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790" windowHeight="6240" tabRatio="810" activeTab="17"/>
  </bookViews>
  <sheets>
    <sheet name="Summary" sheetId="4" r:id="rId1"/>
    <sheet name="Overview" sheetId="38" r:id="rId2"/>
    <sheet name="TC1-OM_Navigation" sheetId="31" r:id="rId3"/>
    <sheet name="NAV Info_Users" sheetId="39" r:id="rId4"/>
    <sheet name="TC2-OM_Order Search" sheetId="32" r:id="rId5"/>
    <sheet name="TC3-OM_SearchModals" sheetId="33" r:id="rId6"/>
    <sheet name="TC3B-VerifyButtons" sheetId="25" state="hidden" r:id="rId7"/>
    <sheet name="TC3D-CheckoutInitialDisplay" sheetId="26" state="hidden" r:id="rId8"/>
    <sheet name="TC-3 Checkout_Submit" sheetId="29" state="hidden" r:id="rId9"/>
    <sheet name="TC3E_Promotions" sheetId="1" state="hidden" r:id="rId10"/>
    <sheet name="TC-4_Change Ship To " sheetId="21" state="hidden" r:id="rId11"/>
    <sheet name="TC5A-VerifyLinks" sheetId="24" state="hidden" r:id="rId12"/>
    <sheet name="TC5B-VerifyButtons" sheetId="27" state="hidden" r:id="rId13"/>
    <sheet name="TC-5 Order Confirmation" sheetId="15" state="hidden" r:id="rId14"/>
    <sheet name="Status" sheetId="3" state="hidden" r:id="rId15"/>
    <sheet name="Reference_OrderStatus" sheetId="35" state="hidden" r:id="rId16"/>
    <sheet name="TC5_Browsers" sheetId="36" r:id="rId17"/>
    <sheet name="TC6_Brands" sheetId="37" r:id="rId18"/>
    <sheet name="Reference_Order Status" sheetId="40" r:id="rId19"/>
  </sheets>
  <externalReferences>
    <externalReference r:id="rId20"/>
    <externalReference r:id="rId21"/>
    <externalReference r:id="rId22"/>
    <externalReference r:id="rId23"/>
  </externalReferences>
  <definedNames>
    <definedName name="_xlnm.Print_Titles" localSheetId="0">Summary!$1:$2</definedName>
    <definedName name="_xlnm.Print_Titles" localSheetId="8">'TC-3 Checkout_Submit'!#REF!</definedName>
    <definedName name="_xlnm.Print_Titles" localSheetId="9">TC3E_Promotions!#REF!</definedName>
    <definedName name="_xlnm.Print_Titles" localSheetId="10">'TC-4_Change Ship To '!$7:$7</definedName>
    <definedName name="_xlnm.Print_Titles" localSheetId="13">'TC-5 Order Confirmation'!$7:$7</definedName>
    <definedName name="Status" localSheetId="18">[1]Status!$A$1:$A$4</definedName>
    <definedName name="Status">Status!$A$1:$A$4</definedName>
  </definedNames>
  <calcPr calcId="125725"/>
</workbook>
</file>

<file path=xl/calcChain.xml><?xml version="1.0" encoding="utf-8"?>
<calcChain xmlns="http://schemas.openxmlformats.org/spreadsheetml/2006/main">
  <c r="E31" i="4"/>
  <c r="E32" l="1"/>
  <c r="F32" s="1"/>
  <c r="A11" i="31"/>
  <c r="A79" i="29"/>
  <c r="A72"/>
  <c r="A60"/>
  <c r="A53"/>
  <c r="A39"/>
  <c r="A32"/>
  <c r="F31" i="4"/>
  <c r="E33" l="1"/>
  <c r="F33" s="1"/>
</calcChain>
</file>

<file path=xl/comments1.xml><?xml version="1.0" encoding="utf-8"?>
<comments xmlns="http://schemas.openxmlformats.org/spreadsheetml/2006/main">
  <authors>
    <author>Barry Burkinshaw</author>
  </authors>
  <commentList>
    <comment ref="B4"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8"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B55"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3" authorId="0">
      <text>
        <r>
          <rPr>
            <sz val="8"/>
            <color indexed="81"/>
            <rFont val="Tahoma"/>
            <family val="2"/>
          </rPr>
          <t>Test Status: 
RED if any Fail
WHITE if any Not Started
GREEN if any Pass and no Fail &amp; No Not Started</t>
        </r>
      </text>
    </comment>
    <comment ref="E17" authorId="0">
      <text>
        <r>
          <rPr>
            <sz val="8"/>
            <color indexed="81"/>
            <rFont val="Tahoma"/>
            <family val="2"/>
          </rPr>
          <t>Indicate whether results comply with expectations or describe exceptions with sufficient detail  to permit replication.</t>
        </r>
      </text>
    </comment>
    <comment ref="F17" authorId="0">
      <text>
        <r>
          <rPr>
            <sz val="8"/>
            <color indexed="81"/>
            <rFont val="Tahoma"/>
            <family val="2"/>
          </rPr>
          <t>Select from List.  
- Blank
- Pass
- Fail
- Not Started</t>
        </r>
      </text>
    </comment>
    <comment ref="G17" authorId="0">
      <text>
        <r>
          <rPr>
            <sz val="8"/>
            <color indexed="81"/>
            <rFont val="Tahoma"/>
            <family val="2"/>
          </rPr>
          <t>Enter Month / Day.  Year defaults to current year unless entered.</t>
        </r>
      </text>
    </comment>
    <comment ref="H17" authorId="0">
      <text>
        <r>
          <rPr>
            <sz val="8"/>
            <color indexed="81"/>
            <rFont val="Tahoma"/>
            <family val="2"/>
          </rPr>
          <t xml:space="preserve">Enter numeric portion of JIRA ticket.  
</t>
        </r>
      </text>
    </comment>
    <comment ref="B23"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3" authorId="0">
      <text>
        <r>
          <rPr>
            <sz val="8"/>
            <color indexed="81"/>
            <rFont val="Tahoma"/>
            <family val="2"/>
          </rPr>
          <t>Test Status: 
RED if any Fail
WHITE if any Not Started
GREEN if any Pass and no Fail &amp; No Not Started</t>
        </r>
      </text>
    </comment>
    <comment ref="E17" authorId="0">
      <text>
        <r>
          <rPr>
            <sz val="8"/>
            <color indexed="81"/>
            <rFont val="Tahoma"/>
            <family val="2"/>
          </rPr>
          <t>Indicate whether results comply with expectations or describe exceptions with sufficient detail  to permit replication.</t>
        </r>
      </text>
    </comment>
    <comment ref="F17" authorId="0">
      <text>
        <r>
          <rPr>
            <sz val="8"/>
            <color indexed="81"/>
            <rFont val="Tahoma"/>
            <family val="2"/>
          </rPr>
          <t>Select from List.  
- Blank
- Pass
- Fail
- Not Started</t>
        </r>
      </text>
    </comment>
    <comment ref="G17" authorId="0">
      <text>
        <r>
          <rPr>
            <sz val="8"/>
            <color indexed="81"/>
            <rFont val="Tahoma"/>
            <family val="2"/>
          </rPr>
          <t>Enter Month / Day.  Year defaults to current year unless entered.</t>
        </r>
      </text>
    </comment>
    <comment ref="H17" authorId="0">
      <text>
        <r>
          <rPr>
            <sz val="8"/>
            <color indexed="81"/>
            <rFont val="Tahoma"/>
            <family val="2"/>
          </rPr>
          <t xml:space="preserve">Enter numeric portion of JIRA ticket.  
</t>
        </r>
      </text>
    </comment>
    <comment ref="B23"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B33"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5" authorId="0">
      <text>
        <r>
          <rPr>
            <sz val="8"/>
            <color indexed="81"/>
            <rFont val="Tahoma"/>
            <family val="2"/>
          </rPr>
          <t>Test Status: 
RED if any Fail
WHITE if any Not Started
GREEN if any Pass and no Fail &amp; No Not Started</t>
        </r>
      </text>
    </comment>
    <comment ref="E39" authorId="0">
      <text>
        <r>
          <rPr>
            <sz val="8"/>
            <color indexed="81"/>
            <rFont val="Tahoma"/>
            <family val="2"/>
          </rPr>
          <t>Indicate whether results comply with expectations or describe exceptions with sufficient detail  to permit replication.</t>
        </r>
      </text>
    </comment>
    <comment ref="F39" authorId="0">
      <text>
        <r>
          <rPr>
            <sz val="8"/>
            <color indexed="81"/>
            <rFont val="Tahoma"/>
            <family val="2"/>
          </rPr>
          <t>Select from List.  
- Blank
- Pass
- Fail
- Not Started</t>
        </r>
      </text>
    </comment>
    <comment ref="G39" authorId="0">
      <text>
        <r>
          <rPr>
            <sz val="8"/>
            <color indexed="81"/>
            <rFont val="Tahoma"/>
            <family val="2"/>
          </rPr>
          <t>Enter Month / Day.  Year defaults to current year unless entered.</t>
        </r>
      </text>
    </comment>
    <comment ref="H39"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B64" authorId="0">
      <text>
        <r>
          <rPr>
            <sz val="8"/>
            <color indexed="81"/>
            <rFont val="Tahoma"/>
            <family val="2"/>
          </rPr>
          <t>Test Status: 
RED if any Fail
WHITE if any Not Started
GREEN if any Pass and no Fail &amp; No Not Started</t>
        </r>
      </text>
    </comment>
    <comment ref="E68" authorId="0">
      <text>
        <r>
          <rPr>
            <sz val="8"/>
            <color indexed="81"/>
            <rFont val="Tahoma"/>
            <family val="2"/>
          </rPr>
          <t>Indicate whether results comply with expectations or describe exceptions with sufficient detail  to permit replication.</t>
        </r>
      </text>
    </comment>
    <comment ref="F68" authorId="0">
      <text>
        <r>
          <rPr>
            <sz val="8"/>
            <color indexed="81"/>
            <rFont val="Tahoma"/>
            <family val="2"/>
          </rPr>
          <t>Select from List.  
- Blank
- Pass
- Fail
- Not Started</t>
        </r>
      </text>
    </comment>
    <comment ref="G68" authorId="0">
      <text>
        <r>
          <rPr>
            <sz val="8"/>
            <color indexed="81"/>
            <rFont val="Tahoma"/>
            <family val="2"/>
          </rPr>
          <t>Enter Month / Day.  Year defaults to current year unless entered.</t>
        </r>
      </text>
    </comment>
    <comment ref="H68" authorId="0">
      <text>
        <r>
          <rPr>
            <sz val="8"/>
            <color indexed="81"/>
            <rFont val="Tahoma"/>
            <family val="2"/>
          </rPr>
          <t xml:space="preserve">Enter numeric portion of JIRA ticket.  
</t>
        </r>
      </text>
    </comment>
    <comment ref="B107" authorId="0">
      <text>
        <r>
          <rPr>
            <sz val="8"/>
            <color indexed="81"/>
            <rFont val="Tahoma"/>
            <family val="2"/>
          </rPr>
          <t>Test Status: 
RED if any Fail
WHITE if any Not Started
GREEN if any Pass and no Fail &amp; No Not Started</t>
        </r>
      </text>
    </comment>
    <comment ref="E111" authorId="0">
      <text>
        <r>
          <rPr>
            <sz val="8"/>
            <color indexed="81"/>
            <rFont val="Tahoma"/>
            <family val="2"/>
          </rPr>
          <t>Indicate whether results comply with expectations or describe exceptions with sufficient detail  to permit replication.</t>
        </r>
      </text>
    </comment>
    <comment ref="F111" authorId="0">
      <text>
        <r>
          <rPr>
            <sz val="8"/>
            <color indexed="81"/>
            <rFont val="Tahoma"/>
            <family val="2"/>
          </rPr>
          <t>Select from List.  
- Blank
- Pass
- Fail
- Not Started</t>
        </r>
      </text>
    </comment>
    <comment ref="G111" authorId="0">
      <text>
        <r>
          <rPr>
            <sz val="8"/>
            <color indexed="81"/>
            <rFont val="Tahoma"/>
            <family val="2"/>
          </rPr>
          <t>Enter Month / Day.  Year defaults to current year unless entered.</t>
        </r>
      </text>
    </comment>
    <comment ref="H111" authorId="0">
      <text>
        <r>
          <rPr>
            <sz val="8"/>
            <color indexed="81"/>
            <rFont val="Tahoma"/>
            <family val="2"/>
          </rPr>
          <t xml:space="preserve">Enter numeric portion of JIRA ticket.  
</t>
        </r>
      </text>
    </comment>
    <comment ref="B124"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 ref="B157" authorId="0">
      <text>
        <r>
          <rPr>
            <sz val="8"/>
            <color indexed="81"/>
            <rFont val="Tahoma"/>
            <family val="2"/>
          </rPr>
          <t>Test Status: 
RED if any Fail
WHITE if any Not Started
GREEN if any Pass and no Fail &amp; No Not Started</t>
        </r>
      </text>
    </comment>
    <comment ref="E161" authorId="0">
      <text>
        <r>
          <rPr>
            <sz val="8"/>
            <color indexed="81"/>
            <rFont val="Tahoma"/>
            <family val="2"/>
          </rPr>
          <t>Indicate whether results comply with expectations or describe exceptions with sufficient detail  to permit replication.</t>
        </r>
      </text>
    </comment>
    <comment ref="F161" authorId="0">
      <text>
        <r>
          <rPr>
            <sz val="8"/>
            <color indexed="81"/>
            <rFont val="Tahoma"/>
            <family val="2"/>
          </rPr>
          <t>Select from List.  
- Blank
- Pass
- Fail
- Not Started</t>
        </r>
      </text>
    </comment>
    <comment ref="G161" authorId="0">
      <text>
        <r>
          <rPr>
            <sz val="8"/>
            <color indexed="81"/>
            <rFont val="Tahoma"/>
            <family val="2"/>
          </rPr>
          <t>Enter Month / Day.  Year defaults to current year unless entered.</t>
        </r>
      </text>
    </comment>
    <comment ref="H161" authorId="0">
      <text>
        <r>
          <rPr>
            <sz val="8"/>
            <color indexed="81"/>
            <rFont val="Tahoma"/>
            <family val="2"/>
          </rPr>
          <t xml:space="preserve">Enter numeric portion of JIRA ticket.  
</t>
        </r>
      </text>
    </comment>
    <comment ref="B172" authorId="0">
      <text>
        <r>
          <rPr>
            <sz val="8"/>
            <color indexed="81"/>
            <rFont val="Tahoma"/>
            <family val="2"/>
          </rPr>
          <t>Test Status: 
RED if any Fail
WHITE if any Not Started
GREEN if any Pass and no Fail &amp; No Not Started</t>
        </r>
      </text>
    </comment>
    <comment ref="E176" authorId="0">
      <text>
        <r>
          <rPr>
            <sz val="8"/>
            <color indexed="81"/>
            <rFont val="Tahoma"/>
            <family val="2"/>
          </rPr>
          <t>Indicate whether results comply with expectations or describe exceptions with sufficient detail  to permit replication.</t>
        </r>
      </text>
    </comment>
    <comment ref="F176" authorId="0">
      <text>
        <r>
          <rPr>
            <sz val="8"/>
            <color indexed="81"/>
            <rFont val="Tahoma"/>
            <family val="2"/>
          </rPr>
          <t>Select from List.  
- Blank
- Pass
- Fail
- Not Started</t>
        </r>
      </text>
    </comment>
    <comment ref="G176" authorId="0">
      <text>
        <r>
          <rPr>
            <sz val="8"/>
            <color indexed="81"/>
            <rFont val="Tahoma"/>
            <family val="2"/>
          </rPr>
          <t>Enter Month / Day.  Year defaults to current year unless entered.</t>
        </r>
      </text>
    </comment>
    <comment ref="H176" authorId="0">
      <text>
        <r>
          <rPr>
            <sz val="8"/>
            <color indexed="81"/>
            <rFont val="Tahoma"/>
            <family val="2"/>
          </rPr>
          <t xml:space="preserve">Enter numeric portion of JIRA ticket.  
</t>
        </r>
      </text>
    </comment>
    <comment ref="B188" authorId="0">
      <text>
        <r>
          <rPr>
            <sz val="8"/>
            <color indexed="81"/>
            <rFont val="Tahoma"/>
            <family val="2"/>
          </rPr>
          <t>Test Status: 
RED if any Fail
WHITE if any Not Started
GREEN if any Pass and no Fail &amp; No Not Started</t>
        </r>
      </text>
    </comment>
    <comment ref="E192" authorId="0">
      <text>
        <r>
          <rPr>
            <sz val="8"/>
            <color indexed="81"/>
            <rFont val="Tahoma"/>
            <family val="2"/>
          </rPr>
          <t>Indicate whether results comply with expectations or describe exceptions with sufficient detail  to permit replication.</t>
        </r>
      </text>
    </comment>
    <comment ref="F192" authorId="0">
      <text>
        <r>
          <rPr>
            <sz val="8"/>
            <color indexed="81"/>
            <rFont val="Tahoma"/>
            <family val="2"/>
          </rPr>
          <t>Select from List.  
- Blank
- Pass
- Fail
- Not Started</t>
        </r>
      </text>
    </comment>
    <comment ref="G192" authorId="0">
      <text>
        <r>
          <rPr>
            <sz val="8"/>
            <color indexed="81"/>
            <rFont val="Tahoma"/>
            <family val="2"/>
          </rPr>
          <t>Enter Month / Day.  Year defaults to current year unless entered.</t>
        </r>
      </text>
    </comment>
    <comment ref="H192" authorId="0">
      <text>
        <r>
          <rPr>
            <sz val="8"/>
            <color indexed="81"/>
            <rFont val="Tahoma"/>
            <family val="2"/>
          </rPr>
          <t xml:space="preserve">Enter numeric portion of JIRA ticket.  
</t>
        </r>
      </text>
    </comment>
    <comment ref="B212" authorId="0">
      <text>
        <r>
          <rPr>
            <sz val="8"/>
            <color indexed="81"/>
            <rFont val="Tahoma"/>
            <family val="2"/>
          </rPr>
          <t>Test Status: 
RED if any Fail
WHITE if any Not Started
GREEN if any Pass and no Fail &amp; No Not Started</t>
        </r>
      </text>
    </comment>
    <comment ref="E216" authorId="0">
      <text>
        <r>
          <rPr>
            <sz val="8"/>
            <color indexed="81"/>
            <rFont val="Tahoma"/>
            <family val="2"/>
          </rPr>
          <t>Indicate whether results comply with expectations or describe exceptions with sufficient detail  to permit replication.</t>
        </r>
      </text>
    </comment>
    <comment ref="F216" authorId="0">
      <text>
        <r>
          <rPr>
            <sz val="8"/>
            <color indexed="81"/>
            <rFont val="Tahoma"/>
            <family val="2"/>
          </rPr>
          <t>Select from List.  
- Blank
- Pass
- Fail
- Not Started</t>
        </r>
      </text>
    </comment>
    <comment ref="G216" authorId="0">
      <text>
        <r>
          <rPr>
            <sz val="8"/>
            <color indexed="81"/>
            <rFont val="Tahoma"/>
            <family val="2"/>
          </rPr>
          <t>Enter Month / Day.  Year defaults to current year unless entered.</t>
        </r>
      </text>
    </comment>
    <comment ref="H216" authorId="0">
      <text>
        <r>
          <rPr>
            <sz val="8"/>
            <color indexed="81"/>
            <rFont val="Tahoma"/>
            <family val="2"/>
          </rPr>
          <t xml:space="preserve">Enter numeric portion of JIRA ticket.  
</t>
        </r>
      </text>
    </comment>
    <comment ref="B231" authorId="0">
      <text>
        <r>
          <rPr>
            <sz val="8"/>
            <color indexed="81"/>
            <rFont val="Tahoma"/>
            <family val="2"/>
          </rPr>
          <t>Test Status: 
RED if any Fail
WHITE if any Not Started
GREEN if any Pass and no Fail &amp; No Not Started</t>
        </r>
      </text>
    </comment>
    <comment ref="E235" authorId="0">
      <text>
        <r>
          <rPr>
            <sz val="8"/>
            <color indexed="81"/>
            <rFont val="Tahoma"/>
            <family val="2"/>
          </rPr>
          <t>Indicate whether results comply with expectations or describe exceptions with sufficient detail  to permit replication.</t>
        </r>
      </text>
    </comment>
    <comment ref="F235" authorId="0">
      <text>
        <r>
          <rPr>
            <sz val="8"/>
            <color indexed="81"/>
            <rFont val="Tahoma"/>
            <family val="2"/>
          </rPr>
          <t>Select from List.  
- Blank
- Pass
- Fail
- Not Started</t>
        </r>
      </text>
    </comment>
    <comment ref="G235" authorId="0">
      <text>
        <r>
          <rPr>
            <sz val="8"/>
            <color indexed="81"/>
            <rFont val="Tahoma"/>
            <family val="2"/>
          </rPr>
          <t>Enter Month / Day.  Year defaults to current year unless entered.</t>
        </r>
      </text>
    </comment>
    <comment ref="H235" authorId="0">
      <text>
        <r>
          <rPr>
            <sz val="8"/>
            <color indexed="81"/>
            <rFont val="Tahoma"/>
            <family val="2"/>
          </rPr>
          <t xml:space="preserve">Enter numeric portion of JIRA ticket.  
</t>
        </r>
      </text>
    </comment>
    <comment ref="B240" authorId="0">
      <text>
        <r>
          <rPr>
            <sz val="8"/>
            <color indexed="81"/>
            <rFont val="Tahoma"/>
            <family val="2"/>
          </rPr>
          <t>Test Status: 
RED if any Fail
WHITE if any Not Started
GREEN if any Pass and no Fail &amp; No Not Started</t>
        </r>
      </text>
    </comment>
    <comment ref="E244" authorId="0">
      <text>
        <r>
          <rPr>
            <sz val="8"/>
            <color indexed="81"/>
            <rFont val="Tahoma"/>
            <family val="2"/>
          </rPr>
          <t>Indicate whether results comply with expectations or describe exceptions with sufficient detail  to permit replication.</t>
        </r>
      </text>
    </comment>
    <comment ref="F244" authorId="0">
      <text>
        <r>
          <rPr>
            <sz val="8"/>
            <color indexed="81"/>
            <rFont val="Tahoma"/>
            <family val="2"/>
          </rPr>
          <t>Select from List.  
- Blank
- Pass
- Fail
- Not Started</t>
        </r>
      </text>
    </comment>
    <comment ref="G244" authorId="0">
      <text>
        <r>
          <rPr>
            <sz val="8"/>
            <color indexed="81"/>
            <rFont val="Tahoma"/>
            <family val="2"/>
          </rPr>
          <t>Enter Month / Day.  Year defaults to current year unless entered.</t>
        </r>
      </text>
    </comment>
    <comment ref="H244"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0" authorId="0">
      <text>
        <r>
          <rPr>
            <sz val="8"/>
            <color indexed="81"/>
            <rFont val="Tahoma"/>
            <family val="2"/>
          </rPr>
          <t>Indicate whether results comply with expectations or describe exceptions with sufficient detail  to permit replication.</t>
        </r>
      </text>
    </comment>
    <comment ref="F20" authorId="0">
      <text>
        <r>
          <rPr>
            <sz val="8"/>
            <color indexed="81"/>
            <rFont val="Tahoma"/>
            <family val="2"/>
          </rPr>
          <t>Select from List.  
- Blank
- Pass
- Fail
- Not Started</t>
        </r>
      </text>
    </comment>
    <comment ref="G20" authorId="0">
      <text>
        <r>
          <rPr>
            <sz val="8"/>
            <color indexed="81"/>
            <rFont val="Tahoma"/>
            <family val="2"/>
          </rPr>
          <t>Enter Month / Day.  Year defaults to current year unless entered.</t>
        </r>
      </text>
    </comment>
    <comment ref="H20"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4" authorId="0">
      <text>
        <r>
          <rPr>
            <sz val="8"/>
            <color indexed="81"/>
            <rFont val="Tahoma"/>
            <family val="2"/>
          </rPr>
          <t>Test Status: 
RED if any Fail
WHITE if any Not Started
GREEN if any Pass and no Fail &amp; No Not Started</t>
        </r>
      </text>
    </comment>
    <comment ref="E9" authorId="0">
      <text>
        <r>
          <rPr>
            <sz val="8"/>
            <color indexed="81"/>
            <rFont val="Tahoma"/>
            <family val="2"/>
          </rPr>
          <t>Indicate whether results comply with expectations or describe exceptions with sufficient detail  to permit replication.</t>
        </r>
      </text>
    </comment>
    <comment ref="F9" authorId="0">
      <text>
        <r>
          <rPr>
            <sz val="8"/>
            <color indexed="81"/>
            <rFont val="Tahoma"/>
            <family val="2"/>
          </rPr>
          <t>Select from List.  
- Blank
- Pass
- Fail
- Not Started</t>
        </r>
      </text>
    </comment>
    <comment ref="G9" authorId="0">
      <text>
        <r>
          <rPr>
            <sz val="8"/>
            <color indexed="81"/>
            <rFont val="Tahoma"/>
            <family val="2"/>
          </rPr>
          <t>Enter Month / Day.  Year defaults to current year unless entered.</t>
        </r>
      </text>
    </comment>
    <comment ref="H9"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B27" authorId="0">
      <text>
        <r>
          <rPr>
            <sz val="8"/>
            <color indexed="81"/>
            <rFont val="Tahoma"/>
            <family val="2"/>
          </rPr>
          <t>Test Status: 
RED if any Fail
WHITE if any Not Started
GREEN if any Pass and no Fail &amp; No Not Started</t>
        </r>
      </text>
    </comment>
    <comment ref="E32" authorId="0">
      <text>
        <r>
          <rPr>
            <sz val="8"/>
            <color indexed="81"/>
            <rFont val="Tahoma"/>
            <family val="2"/>
          </rPr>
          <t>Indicate whether results comply with expectations or describe exceptions with sufficient detail  to permit replication.</t>
        </r>
      </text>
    </comment>
    <comment ref="F32" authorId="0">
      <text>
        <r>
          <rPr>
            <sz val="8"/>
            <color indexed="81"/>
            <rFont val="Tahoma"/>
            <family val="2"/>
          </rPr>
          <t>Select from List.  
- Blank
- Pass
- Fail
- Not Started</t>
        </r>
      </text>
    </comment>
    <comment ref="G32" authorId="0">
      <text>
        <r>
          <rPr>
            <sz val="8"/>
            <color indexed="81"/>
            <rFont val="Tahoma"/>
            <family val="2"/>
          </rPr>
          <t>Enter Month / Day.  Year defaults to current year unless entered.</t>
        </r>
      </text>
    </comment>
    <comment ref="H32"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49" authorId="0">
      <text>
        <r>
          <rPr>
            <sz val="8"/>
            <color indexed="81"/>
            <rFont val="Tahoma"/>
            <family val="2"/>
          </rPr>
          <t>Test Status: 
RED if any Fail
WHITE if any Not Started
GREEN if any Pass and no Fail &amp; No Not Started</t>
        </r>
      </text>
    </comment>
    <comment ref="E54" authorId="0">
      <text>
        <r>
          <rPr>
            <sz val="8"/>
            <color indexed="81"/>
            <rFont val="Tahoma"/>
            <family val="2"/>
          </rPr>
          <t>Indicate whether results comply with expectations or describe exceptions with sufficient detail  to permit replication.</t>
        </r>
      </text>
    </comment>
    <comment ref="F54" authorId="0">
      <text>
        <r>
          <rPr>
            <sz val="8"/>
            <color indexed="81"/>
            <rFont val="Tahoma"/>
            <family val="2"/>
          </rPr>
          <t>Select from List.  
- Blank
- Pass
- Fail
- Not Started</t>
        </r>
      </text>
    </comment>
    <comment ref="G54" authorId="0">
      <text>
        <r>
          <rPr>
            <sz val="8"/>
            <color indexed="81"/>
            <rFont val="Tahoma"/>
            <family val="2"/>
          </rPr>
          <t>Enter Month / Day.  Year defaults to current year unless entered.</t>
        </r>
      </text>
    </comment>
    <comment ref="H54"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0" authorId="0">
      <text>
        <r>
          <rPr>
            <sz val="8"/>
            <color indexed="81"/>
            <rFont val="Tahoma"/>
            <family val="2"/>
          </rPr>
          <t>Indicate whether results comply with expectations or describe exceptions with sufficient detail  to permit replication.</t>
        </r>
      </text>
    </comment>
    <comment ref="F50" authorId="0">
      <text>
        <r>
          <rPr>
            <sz val="8"/>
            <color indexed="81"/>
            <rFont val="Tahoma"/>
            <family val="2"/>
          </rPr>
          <t>Select from List.  
- Blank
- Pass
- Fail
- Not Started</t>
        </r>
      </text>
    </comment>
    <comment ref="G50" authorId="0">
      <text>
        <r>
          <rPr>
            <sz val="8"/>
            <color indexed="81"/>
            <rFont val="Tahoma"/>
            <family val="2"/>
          </rPr>
          <t>Enter Month / Day.  Year defaults to current year unless entered.</t>
        </r>
      </text>
    </comment>
    <comment ref="H50" authorId="0">
      <text>
        <r>
          <rPr>
            <sz val="8"/>
            <color indexed="81"/>
            <rFont val="Tahoma"/>
            <family val="2"/>
          </rPr>
          <t xml:space="preserve">Enter numeric portion of JIRA ticket.  
</t>
        </r>
      </text>
    </comment>
    <comment ref="B65" authorId="0">
      <text>
        <r>
          <rPr>
            <sz val="8"/>
            <color indexed="81"/>
            <rFont val="Tahoma"/>
            <family val="2"/>
          </rPr>
          <t>Test Status: 
RED if any Fail
WHITE if any Not Started
GREEN if any Pass and no Fail &amp; No Not Started</t>
        </r>
      </text>
    </comment>
    <comment ref="E69" authorId="0">
      <text>
        <r>
          <rPr>
            <sz val="8"/>
            <color indexed="81"/>
            <rFont val="Tahoma"/>
            <family val="2"/>
          </rPr>
          <t>Indicate whether results comply with expectations or describe exceptions with sufficient detail  to permit replication.</t>
        </r>
      </text>
    </comment>
    <comment ref="F69" authorId="0">
      <text>
        <r>
          <rPr>
            <sz val="8"/>
            <color indexed="81"/>
            <rFont val="Tahoma"/>
            <family val="2"/>
          </rPr>
          <t>Select from List.  
- Blank
- Pass
- Fail
- Not Started</t>
        </r>
      </text>
    </comment>
    <comment ref="G69" authorId="0">
      <text>
        <r>
          <rPr>
            <sz val="8"/>
            <color indexed="81"/>
            <rFont val="Tahoma"/>
            <family val="2"/>
          </rPr>
          <t>Enter Month / Day.  Year defaults to current year unless entered.</t>
        </r>
      </text>
    </comment>
    <comment ref="H69" authorId="0">
      <text>
        <r>
          <rPr>
            <sz val="8"/>
            <color indexed="81"/>
            <rFont val="Tahoma"/>
            <family val="2"/>
          </rPr>
          <t xml:space="preserve">Enter numeric portion of JIRA ticket.  
</t>
        </r>
      </text>
    </comment>
    <comment ref="B87" authorId="0">
      <text>
        <r>
          <rPr>
            <sz val="8"/>
            <color indexed="81"/>
            <rFont val="Tahoma"/>
            <family val="2"/>
          </rPr>
          <t>Test Status: 
RED if any Fail
WHITE if any Not Started
GREEN if any Pass and no Fail &amp; No Not Started</t>
        </r>
      </text>
    </comment>
    <comment ref="E91" authorId="0">
      <text>
        <r>
          <rPr>
            <sz val="8"/>
            <color indexed="81"/>
            <rFont val="Tahoma"/>
            <family val="2"/>
          </rPr>
          <t>Indicate whether results comply with expectations or describe exceptions with sufficient detail  to permit replication.</t>
        </r>
      </text>
    </comment>
    <comment ref="F91" authorId="0">
      <text>
        <r>
          <rPr>
            <sz val="8"/>
            <color indexed="81"/>
            <rFont val="Tahoma"/>
            <family val="2"/>
          </rPr>
          <t>Select from List.  
- Blank
- Pass
- Fail
- Not Started</t>
        </r>
      </text>
    </comment>
    <comment ref="G91" authorId="0">
      <text>
        <r>
          <rPr>
            <sz val="8"/>
            <color indexed="81"/>
            <rFont val="Tahoma"/>
            <family val="2"/>
          </rPr>
          <t>Enter Month / Day.  Year defaults to current year unless entered.</t>
        </r>
      </text>
    </comment>
    <comment ref="H91" authorId="0">
      <text>
        <r>
          <rPr>
            <sz val="8"/>
            <color indexed="81"/>
            <rFont val="Tahoma"/>
            <family val="2"/>
          </rPr>
          <t xml:space="preserve">Enter numeric portion of JIRA ticket.  
</t>
        </r>
      </text>
    </comment>
    <comment ref="B99" authorId="0">
      <text>
        <r>
          <rPr>
            <sz val="8"/>
            <color indexed="81"/>
            <rFont val="Tahoma"/>
            <family val="2"/>
          </rPr>
          <t>Test Status: 
RED if any Fail
WHITE if any Not Started
GREEN if any Pass and no Fail &amp; No Not Started</t>
        </r>
      </text>
    </comment>
    <comment ref="E103" authorId="0">
      <text>
        <r>
          <rPr>
            <sz val="8"/>
            <color indexed="81"/>
            <rFont val="Tahoma"/>
            <family val="2"/>
          </rPr>
          <t>Indicate whether results comply with expectations or describe exceptions with sufficient detail  to permit replication.</t>
        </r>
      </text>
    </comment>
    <comment ref="F103" authorId="0">
      <text>
        <r>
          <rPr>
            <sz val="8"/>
            <color indexed="81"/>
            <rFont val="Tahoma"/>
            <family val="2"/>
          </rPr>
          <t>Select from List.  
- Blank
- Pass
- Fail
- Not Started</t>
        </r>
      </text>
    </comment>
    <comment ref="G103" authorId="0">
      <text>
        <r>
          <rPr>
            <sz val="8"/>
            <color indexed="81"/>
            <rFont val="Tahoma"/>
            <family val="2"/>
          </rPr>
          <t>Enter Month / Day.  Year defaults to current year unless entered.</t>
        </r>
      </text>
    </comment>
    <comment ref="H103" authorId="0">
      <text>
        <r>
          <rPr>
            <sz val="8"/>
            <color indexed="81"/>
            <rFont val="Tahoma"/>
            <family val="2"/>
          </rPr>
          <t xml:space="preserve">Enter numeric portion of JIRA ticket.  
</t>
        </r>
      </text>
    </comment>
    <comment ref="B115" authorId="0">
      <text>
        <r>
          <rPr>
            <sz val="8"/>
            <color indexed="81"/>
            <rFont val="Tahoma"/>
            <family val="2"/>
          </rPr>
          <t>Test Status: 
RED if any Fail
WHITE if any Not Started
GREEN if any Pass and no Fail &amp; No Not Started</t>
        </r>
      </text>
    </comment>
    <comment ref="E119" authorId="0">
      <text>
        <r>
          <rPr>
            <sz val="8"/>
            <color indexed="81"/>
            <rFont val="Tahoma"/>
            <family val="2"/>
          </rPr>
          <t>Indicate whether results comply with expectations or describe exceptions with sufficient detail  to permit replication.</t>
        </r>
      </text>
    </comment>
    <comment ref="F119" authorId="0">
      <text>
        <r>
          <rPr>
            <sz val="8"/>
            <color indexed="81"/>
            <rFont val="Tahoma"/>
            <family val="2"/>
          </rPr>
          <t>Select from List.  
- Blank
- Pass
- Fail
- Not Started</t>
        </r>
      </text>
    </comment>
    <comment ref="G119" authorId="0">
      <text>
        <r>
          <rPr>
            <sz val="8"/>
            <color indexed="81"/>
            <rFont val="Tahoma"/>
            <family val="2"/>
          </rPr>
          <t>Enter Month / Day.  Year defaults to current year unless entered.</t>
        </r>
      </text>
    </comment>
    <comment ref="H119" authorId="0">
      <text>
        <r>
          <rPr>
            <sz val="8"/>
            <color indexed="81"/>
            <rFont val="Tahoma"/>
            <family val="2"/>
          </rPr>
          <t xml:space="preserve">Enter numeric portion of JIRA ticket.  
</t>
        </r>
      </text>
    </comment>
    <comment ref="B132" authorId="0">
      <text>
        <r>
          <rPr>
            <sz val="8"/>
            <color indexed="81"/>
            <rFont val="Tahoma"/>
            <family val="2"/>
          </rPr>
          <t>Test Status: 
RED if any Fail
WHITE if any Not Started
GREEN if any Pass and no Fail &amp; No Not Started</t>
        </r>
      </text>
    </comment>
    <comment ref="E136" authorId="0">
      <text>
        <r>
          <rPr>
            <sz val="8"/>
            <color indexed="81"/>
            <rFont val="Tahoma"/>
            <family val="2"/>
          </rPr>
          <t>Indicate whether results comply with expectations or describe exceptions with sufficient detail  to permit replication.</t>
        </r>
      </text>
    </comment>
    <comment ref="F136" authorId="0">
      <text>
        <r>
          <rPr>
            <sz val="8"/>
            <color indexed="81"/>
            <rFont val="Tahoma"/>
            <family val="2"/>
          </rPr>
          <t>Select from List.  
- Blank
- Pass
- Fail
- Not Started</t>
        </r>
      </text>
    </comment>
    <comment ref="G136" authorId="0">
      <text>
        <r>
          <rPr>
            <sz val="8"/>
            <color indexed="81"/>
            <rFont val="Tahoma"/>
            <family val="2"/>
          </rPr>
          <t>Enter Month / Day.  Year defaults to current year unless entered.</t>
        </r>
      </text>
    </comment>
    <comment ref="H136" authorId="0">
      <text>
        <r>
          <rPr>
            <sz val="8"/>
            <color indexed="81"/>
            <rFont val="Tahoma"/>
            <family val="2"/>
          </rPr>
          <t xml:space="preserve">Enter numeric portion of JIRA ticket.  
</t>
        </r>
      </text>
    </comment>
    <comment ref="B144" authorId="0">
      <text>
        <r>
          <rPr>
            <sz val="8"/>
            <color indexed="81"/>
            <rFont val="Tahoma"/>
            <family val="2"/>
          </rPr>
          <t>Test Status: 
RED if any Fail
WHITE if any Not Started
GREEN if any Pass and no Fail &amp; No Not Started</t>
        </r>
      </text>
    </comment>
    <comment ref="E148" authorId="0">
      <text>
        <r>
          <rPr>
            <sz val="8"/>
            <color indexed="81"/>
            <rFont val="Tahoma"/>
            <family val="2"/>
          </rPr>
          <t>Indicate whether results comply with expectations or describe exceptions with sufficient detail  to permit replication.</t>
        </r>
      </text>
    </comment>
    <comment ref="F148" authorId="0">
      <text>
        <r>
          <rPr>
            <sz val="8"/>
            <color indexed="81"/>
            <rFont val="Tahoma"/>
            <family val="2"/>
          </rPr>
          <t>Select from List.  
- Blank
- Pass
- Fail
- Not Started</t>
        </r>
      </text>
    </comment>
    <comment ref="G148" authorId="0">
      <text>
        <r>
          <rPr>
            <sz val="8"/>
            <color indexed="81"/>
            <rFont val="Tahoma"/>
            <family val="2"/>
          </rPr>
          <t>Enter Month / Day.  Year defaults to current year unless entered.</t>
        </r>
      </text>
    </comment>
    <comment ref="H148" authorId="0">
      <text>
        <r>
          <rPr>
            <sz val="8"/>
            <color indexed="81"/>
            <rFont val="Tahoma"/>
            <family val="2"/>
          </rPr>
          <t xml:space="preserve">Enter numeric portion of JIRA ticket.  
</t>
        </r>
      </text>
    </comment>
    <comment ref="B159" authorId="0">
      <text>
        <r>
          <rPr>
            <sz val="8"/>
            <color indexed="81"/>
            <rFont val="Tahoma"/>
            <family val="2"/>
          </rPr>
          <t>Test Status: 
RED if any Fail
WHITE if any Not Started
GREEN if any Pass and no Fail &amp; No Not Started</t>
        </r>
      </text>
    </comment>
    <comment ref="E163" authorId="0">
      <text>
        <r>
          <rPr>
            <sz val="8"/>
            <color indexed="81"/>
            <rFont val="Tahoma"/>
            <family val="2"/>
          </rPr>
          <t>Indicate whether results comply with expectations or describe exceptions with sufficient detail  to permit replication.</t>
        </r>
      </text>
    </comment>
    <comment ref="F163" authorId="0">
      <text>
        <r>
          <rPr>
            <sz val="8"/>
            <color indexed="81"/>
            <rFont val="Tahoma"/>
            <family val="2"/>
          </rPr>
          <t>Select from List.  
- Blank
- Pass
- Fail
- Not Started</t>
        </r>
      </text>
    </comment>
    <comment ref="G163" authorId="0">
      <text>
        <r>
          <rPr>
            <sz val="8"/>
            <color indexed="81"/>
            <rFont val="Tahoma"/>
            <family val="2"/>
          </rPr>
          <t>Enter Month / Day.  Year defaults to current year unless entered.</t>
        </r>
      </text>
    </comment>
    <comment ref="H163" authorId="0">
      <text>
        <r>
          <rPr>
            <sz val="8"/>
            <color indexed="81"/>
            <rFont val="Tahoma"/>
            <family val="2"/>
          </rPr>
          <t xml:space="preserve">Enter numeric portion of JIRA ticket.  
</t>
        </r>
      </text>
    </comment>
    <comment ref="B170" authorId="0">
      <text>
        <r>
          <rPr>
            <sz val="8"/>
            <color indexed="81"/>
            <rFont val="Tahoma"/>
            <family val="2"/>
          </rPr>
          <t>Test Status: 
RED if any Fail
WHITE if any Not Started
GREEN if any Pass and no Fail &amp; No Not Started</t>
        </r>
      </text>
    </comment>
    <comment ref="E174" authorId="0">
      <text>
        <r>
          <rPr>
            <sz val="8"/>
            <color indexed="81"/>
            <rFont val="Tahoma"/>
            <family val="2"/>
          </rPr>
          <t>Indicate whether results comply with expectations or describe exceptions with sufficient detail  to permit replication.</t>
        </r>
      </text>
    </comment>
    <comment ref="F174" authorId="0">
      <text>
        <r>
          <rPr>
            <sz val="8"/>
            <color indexed="81"/>
            <rFont val="Tahoma"/>
            <family val="2"/>
          </rPr>
          <t>Select from List.  
- Blank
- Pass
- Fail
- Not Started</t>
        </r>
      </text>
    </comment>
    <comment ref="G174" authorId="0">
      <text>
        <r>
          <rPr>
            <sz val="8"/>
            <color indexed="81"/>
            <rFont val="Tahoma"/>
            <family val="2"/>
          </rPr>
          <t>Enter Month / Day.  Year defaults to current year unless entered.</t>
        </r>
      </text>
    </comment>
    <comment ref="H174" authorId="0">
      <text>
        <r>
          <rPr>
            <sz val="8"/>
            <color indexed="81"/>
            <rFont val="Tahoma"/>
            <family val="2"/>
          </rPr>
          <t xml:space="preserve">Enter numeric portion of JIRA ticket.  
</t>
        </r>
      </text>
    </comment>
    <comment ref="B180" authorId="0">
      <text>
        <r>
          <rPr>
            <sz val="8"/>
            <color indexed="81"/>
            <rFont val="Tahoma"/>
            <family val="2"/>
          </rPr>
          <t>Test Status: 
RED if any Fail
WHITE if any Not Started
GREEN if any Pass and no Fail &amp; No Not Started</t>
        </r>
      </text>
    </comment>
    <comment ref="E184" authorId="0">
      <text>
        <r>
          <rPr>
            <sz val="8"/>
            <color indexed="81"/>
            <rFont val="Tahoma"/>
            <family val="2"/>
          </rPr>
          <t>Indicate whether results comply with expectations or describe exceptions with sufficient detail  to permit replication.</t>
        </r>
      </text>
    </comment>
    <comment ref="F184" authorId="0">
      <text>
        <r>
          <rPr>
            <sz val="8"/>
            <color indexed="81"/>
            <rFont val="Tahoma"/>
            <family val="2"/>
          </rPr>
          <t>Select from List.  
- Blank
- Pass
- Fail
- Not Started</t>
        </r>
      </text>
    </comment>
    <comment ref="G184" authorId="0">
      <text>
        <r>
          <rPr>
            <sz val="8"/>
            <color indexed="81"/>
            <rFont val="Tahoma"/>
            <family val="2"/>
          </rPr>
          <t>Enter Month / Day.  Year defaults to current year unless entered.</t>
        </r>
      </text>
    </comment>
    <comment ref="H184" authorId="0">
      <text>
        <r>
          <rPr>
            <sz val="8"/>
            <color indexed="81"/>
            <rFont val="Tahoma"/>
            <family val="2"/>
          </rPr>
          <t xml:space="preserve">Enter numeric portion of JIRA ticket.  
</t>
        </r>
      </text>
    </comment>
    <comment ref="B191" authorId="0">
      <text>
        <r>
          <rPr>
            <sz val="8"/>
            <color indexed="81"/>
            <rFont val="Tahoma"/>
            <family val="2"/>
          </rPr>
          <t>Test Status: 
RED if any Fail
WHITE if any Not Started
GREEN if any Pass and no Fail &amp; No Not Started</t>
        </r>
      </text>
    </comment>
    <comment ref="E195" authorId="0">
      <text>
        <r>
          <rPr>
            <sz val="8"/>
            <color indexed="81"/>
            <rFont val="Tahoma"/>
            <family val="2"/>
          </rPr>
          <t>Indicate whether results comply with expectations or describe exceptions with sufficient detail  to permit replication.</t>
        </r>
      </text>
    </comment>
    <comment ref="F195" authorId="0">
      <text>
        <r>
          <rPr>
            <sz val="8"/>
            <color indexed="81"/>
            <rFont val="Tahoma"/>
            <family val="2"/>
          </rPr>
          <t>Select from List.  
- Blank
- Pass
- Fail
- Not Started</t>
        </r>
      </text>
    </comment>
    <comment ref="G195" authorId="0">
      <text>
        <r>
          <rPr>
            <sz val="8"/>
            <color indexed="81"/>
            <rFont val="Tahoma"/>
            <family val="2"/>
          </rPr>
          <t>Enter Month / Day.  Year defaults to current year unless entered.</t>
        </r>
      </text>
    </comment>
    <comment ref="H195" authorId="0">
      <text>
        <r>
          <rPr>
            <sz val="8"/>
            <color indexed="81"/>
            <rFont val="Tahoma"/>
            <family val="2"/>
          </rPr>
          <t xml:space="preserve">Enter numeric portion of JIRA ticket.  
</t>
        </r>
      </text>
    </comment>
    <comment ref="B209" authorId="0">
      <text>
        <r>
          <rPr>
            <sz val="8"/>
            <color indexed="81"/>
            <rFont val="Tahoma"/>
            <family val="2"/>
          </rPr>
          <t>Test Status: 
RED if any Fail
WHITE if any Not Started
GREEN if any Pass and no Fail &amp; No Not Started</t>
        </r>
      </text>
    </comment>
    <comment ref="E213" authorId="0">
      <text>
        <r>
          <rPr>
            <sz val="8"/>
            <color indexed="81"/>
            <rFont val="Tahoma"/>
            <family val="2"/>
          </rPr>
          <t>Indicate whether results comply with expectations or describe exceptions with sufficient detail  to permit replication.</t>
        </r>
      </text>
    </comment>
    <comment ref="F213" authorId="0">
      <text>
        <r>
          <rPr>
            <sz val="8"/>
            <color indexed="81"/>
            <rFont val="Tahoma"/>
            <family val="2"/>
          </rPr>
          <t>Select from List.  
- Blank
- Pass
- Fail
- Not Started</t>
        </r>
      </text>
    </comment>
    <comment ref="G213" authorId="0">
      <text>
        <r>
          <rPr>
            <sz val="8"/>
            <color indexed="81"/>
            <rFont val="Tahoma"/>
            <family val="2"/>
          </rPr>
          <t>Enter Month / Day.  Year defaults to current year unless entered.</t>
        </r>
      </text>
    </comment>
    <comment ref="H213"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4"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8"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5" authorId="0">
      <text>
        <r>
          <rPr>
            <sz val="8"/>
            <color indexed="81"/>
            <rFont val="Tahoma"/>
            <family val="2"/>
          </rPr>
          <t>Test Status: 
RED if any Fail
WHITE if any Not Started
GREEN if any Pass and no Fail &amp; No Not Started</t>
        </r>
      </text>
    </comment>
    <comment ref="E9" authorId="0">
      <text>
        <r>
          <rPr>
            <sz val="8"/>
            <color indexed="81"/>
            <rFont val="Tahoma"/>
            <family val="2"/>
          </rPr>
          <t>Indicate whether results comply with expectations or describe exceptions with sufficient detail  to permit replication.</t>
        </r>
      </text>
    </comment>
    <comment ref="F9" authorId="0">
      <text>
        <r>
          <rPr>
            <sz val="8"/>
            <color indexed="81"/>
            <rFont val="Tahoma"/>
            <family val="2"/>
          </rPr>
          <t>Select from List.  
- Blank
- Pass
- Fail
- Not Started</t>
        </r>
      </text>
    </comment>
    <comment ref="G9" authorId="0">
      <text>
        <r>
          <rPr>
            <sz val="8"/>
            <color indexed="81"/>
            <rFont val="Tahoma"/>
            <family val="2"/>
          </rPr>
          <t>Enter Month / Day.  Year defaults to current year unless entered.</t>
        </r>
      </text>
    </comment>
    <comment ref="H9"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<sst xmlns="http://schemas.openxmlformats.org/spreadsheetml/2006/main" count="2730" uniqueCount="842">
  <si>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</si>
  <si>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</si>
  <si>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</si>
  <si>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</si>
  <si>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</si>
  <si>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</si>
  <si>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</si>
  <si>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</si>
  <si>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</si>
  <si>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</si>
  <si>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</si>
  <si>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</si>
  <si>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</si>
  <si>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</si>
  <si>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</si>
  <si>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</si>
  <si>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</si>
  <si>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</si>
  <si>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</si>
  <si>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 xml:space="preserve"> </t>
  </si>
  <si>
    <t>Passed</t>
  </si>
  <si>
    <t>Failed</t>
  </si>
  <si>
    <t>Remaining to Test</t>
  </si>
  <si>
    <t>Number</t>
  </si>
  <si>
    <t>Percent</t>
  </si>
  <si>
    <t>Actual Results / Comments</t>
  </si>
  <si>
    <t>Total Test Cases</t>
  </si>
  <si>
    <t>User/System Input</t>
  </si>
  <si>
    <t>MAX</t>
  </si>
  <si>
    <t>ACCESS</t>
  </si>
  <si>
    <t>Order Requires approval</t>
  </si>
  <si>
    <t>Leave Checkout (leave cart open)</t>
  </si>
  <si>
    <t>Save Customer PO# (Header) for future use</t>
  </si>
  <si>
    <t>Attention Name</t>
  </si>
  <si>
    <t>Tab</t>
  </si>
  <si>
    <t>UC-1-RM</t>
  </si>
  <si>
    <t>UC-6-RM</t>
  </si>
  <si>
    <t>UC-33</t>
  </si>
  <si>
    <t>Order Status</t>
  </si>
  <si>
    <t>Header Comments</t>
  </si>
  <si>
    <t>Submit the order</t>
  </si>
  <si>
    <t>Edit Shipping Options - Ship Complete</t>
  </si>
  <si>
    <t>UC-32 - 4b</t>
  </si>
  <si>
    <t>UC-32 - 4a</t>
  </si>
  <si>
    <t>Navigate to the Checkout page for an active cart.</t>
  </si>
  <si>
    <t>Checkout page is displayed for the selected cart</t>
  </si>
  <si>
    <t>System retains selection</t>
  </si>
  <si>
    <t>UC-32 - 4c</t>
  </si>
  <si>
    <t>Edit Shipping Options - Will Call</t>
  </si>
  <si>
    <t>System retains selection and displays date box</t>
  </si>
  <si>
    <t>Edit Shipping Options - Select Order Hold</t>
  </si>
  <si>
    <t>UC-32 - 6b</t>
  </si>
  <si>
    <t>The addresses selected are highlighted for selection.</t>
  </si>
  <si>
    <t>UC-32 - 6c</t>
  </si>
  <si>
    <t>The addresses are retained.</t>
  </si>
  <si>
    <t>UC-32 - 6e</t>
  </si>
  <si>
    <t>Order Summary - Coupon or Promotion Code</t>
  </si>
  <si>
    <t>UC-32 - 8a</t>
  </si>
  <si>
    <t>No idea on the input</t>
  </si>
  <si>
    <t>System accepts order for approval queue and displays order confirmation with messaging indicating approval is required.</t>
  </si>
  <si>
    <t xml:space="preserve">Close the web site </t>
  </si>
  <si>
    <t>Site closes</t>
  </si>
  <si>
    <t>Navigate to the Checkout page for the same active cart.</t>
  </si>
  <si>
    <t>Validate that the original order is still open.</t>
  </si>
  <si>
    <t>System held cart open for future use.</t>
  </si>
  <si>
    <t>Checkout Alternate Flows</t>
  </si>
  <si>
    <t xml:space="preserve">Receipt confirmed
Order processed appropriately on Legacy
</t>
  </si>
  <si>
    <t>UC-60RM 3a</t>
  </si>
  <si>
    <t>Legacy system to confirm receipt and processing of the Customer Specific fields on their system.  (Work with Legacy BAs)</t>
  </si>
  <si>
    <t>Can enter in the PO# and the system adds the new number to the list of existing P.O.s to select from.  (It appears in the drop down list.)</t>
  </si>
  <si>
    <t>Perform Test for MAX Customer</t>
  </si>
  <si>
    <t>Perform Test for ACCESS Customer</t>
  </si>
  <si>
    <t>This test will need to be performed for both legacy systems.</t>
  </si>
  <si>
    <t>Select Existing PO from a saved list (Header)</t>
  </si>
  <si>
    <t>Also see TC3 for UC-32 - 5a</t>
  </si>
  <si>
    <t xml:space="preserve">This test will need to be performed for both legacy systems.   </t>
  </si>
  <si>
    <t xml:space="preserve">This test is not legacy specific </t>
  </si>
  <si>
    <t>Similar to TC3 
UC-32 - 5b</t>
  </si>
  <si>
    <t>System notifies approver that an order requires their approval.</t>
  </si>
  <si>
    <t>System - Notification sent</t>
  </si>
  <si>
    <t>See Order Approval Functionality test cases (separate document) for details on the order approval process.</t>
  </si>
  <si>
    <t>UC-33-RM 4a</t>
  </si>
  <si>
    <t>CHECKOUT / SUBMIT</t>
  </si>
  <si>
    <r>
      <t xml:space="preserve">This test will need to be performed for both legacy systems.
</t>
    </r>
    <r>
      <rPr>
        <i/>
        <sz val="10"/>
        <color rgb="FFFF0000"/>
        <rFont val="Arial"/>
        <family val="2"/>
      </rPr>
      <t>Need to confirm what will be displayed if price or availabilty are impacted by a ship to address change.</t>
    </r>
  </si>
  <si>
    <t xml:space="preserve">
</t>
  </si>
  <si>
    <r>
      <t xml:space="preserve">Under Shipping Options, Select "Place Order on Delivery Hold"  </t>
    </r>
    <r>
      <rPr>
        <i/>
        <sz val="10"/>
        <color rgb="FFFF0000"/>
        <rFont val="Arial"/>
        <family val="2"/>
      </rPr>
      <t>or it might say "Place Order on Hold until."</t>
    </r>
  </si>
  <si>
    <t>Ship Order Complete - Will not ship until all items are available.</t>
  </si>
  <si>
    <t xml:space="preserve">Delivery Hold - allows users to edit the order until it is released.  When selected, the order is sent to the legacy (to allocate stock) and to place on legacy hold.  </t>
  </si>
  <si>
    <t xml:space="preserve">Pricing Promotions affect the price on the ordered items.
</t>
  </si>
  <si>
    <t>Enter a coupon or promotion code at the bottom of the order.</t>
  </si>
  <si>
    <t>At the bottom of the order, validate that the division messages about orders or shipping appears below the area for the entry of Promotion code.</t>
  </si>
  <si>
    <t>All total fields show the correct amounts based upon the content of the order and any discounts that were applied.</t>
  </si>
  <si>
    <t>Message is displayed for both fields</t>
  </si>
  <si>
    <t>Email Notifications</t>
  </si>
  <si>
    <t>From the Checkout page click Submit Order.</t>
  </si>
  <si>
    <t xml:space="preserve">System initiates the order approval process.
Once the order is accepted, a confirmation message is displayed on the screen and sent to the identified email recipients.
</t>
  </si>
  <si>
    <t>Title/status</t>
  </si>
  <si>
    <t xml:space="preserve">"Thank you for your order. Below are your order details."
</t>
  </si>
  <si>
    <t>Thank you message</t>
  </si>
  <si>
    <t>Order Date</t>
  </si>
  <si>
    <t>The Customer PO# from the Checkout page is shown.</t>
  </si>
  <si>
    <t>Ordered By</t>
  </si>
  <si>
    <t>"Order Confirmation: Success"</t>
  </si>
  <si>
    <t xml:space="preserve">Sign on as External User 
Select an active cart and go to the Checkout page.
</t>
  </si>
  <si>
    <t>For this test you will need to select a customer and/or order that will generate an approval request.</t>
  </si>
  <si>
    <t>For this test you will need to select an order that will generate an Error.</t>
  </si>
  <si>
    <t>Order Confirmation -Error  (Screen)</t>
  </si>
  <si>
    <t xml:space="preserve">Order Confirmation - Success  </t>
  </si>
  <si>
    <t xml:space="preserve">Order Confirmation - Approval  </t>
  </si>
  <si>
    <t>Navigation</t>
  </si>
  <si>
    <t>Confirm that an order confirmation was sent to the email addresses shown on the Checkout Screen.</t>
  </si>
  <si>
    <t>Confirmations received by all target addresses.</t>
  </si>
  <si>
    <t>Review and verify the content of the Order Confirmation email.</t>
  </si>
  <si>
    <t>Validate Order Confirmation Email - Success</t>
  </si>
  <si>
    <r>
      <t xml:space="preserve">Web Confirmation number is displayed
</t>
    </r>
    <r>
      <rPr>
        <u/>
        <sz val="10"/>
        <color theme="1"/>
        <rFont val="Arial"/>
        <family val="2"/>
      </rPr>
      <t>Structure of the WC#:</t>
    </r>
    <r>
      <rPr>
        <sz val="10"/>
        <color theme="1"/>
        <rFont val="Arial"/>
        <family val="2"/>
      </rPr>
      <t xml:space="preserve">  
&lt;CreationDate&gt;&lt;SystemId&gt;&lt;7 digit number&gt;
</t>
    </r>
    <r>
      <rPr>
        <u/>
        <sz val="10"/>
        <color theme="1"/>
        <rFont val="Arial"/>
        <family val="2"/>
      </rPr>
      <t>Format of the WC#</t>
    </r>
    <r>
      <rPr>
        <sz val="10"/>
        <color theme="1"/>
        <rFont val="Arial"/>
        <family val="2"/>
      </rPr>
      <t xml:space="preserve">
YYMMDD(A/M/E){(0-9)]{7}
YY = 2 digit year
DD = 2 digit day of the month
A = ACCESS, M=MAX, E=eCommerce
Generation Number = unigue 7 digit number generated by the system of origin
</t>
    </r>
  </si>
  <si>
    <t>(1) System accepts the order
(2) An Order confirmation is displayed</t>
  </si>
  <si>
    <t>Verify the Order Confirmation Screen Information-ACCESS</t>
  </si>
  <si>
    <t>Verify that the changes were retained.</t>
  </si>
  <si>
    <t>New confirmation email addresses should appear on the Order Confirmation screen.</t>
  </si>
  <si>
    <t>User is logged into NG, has created an order and is in the Checkout Screen</t>
  </si>
  <si>
    <t>Click Change Ship-to Address in page header next to Shopping For dropdown list.</t>
  </si>
  <si>
    <t>Click Print Page link</t>
  </si>
  <si>
    <t>Scroll all the way to the bottom and click on the Home, About Us, Contact Us, and Customer Service links</t>
  </si>
  <si>
    <t>Each link takes you to the corresponding page</t>
  </si>
  <si>
    <t>7A.2</t>
  </si>
  <si>
    <t>Verify Links in Confirmation Screen</t>
  </si>
  <si>
    <t>Document if it changes the ship of the Checkout screen.</t>
  </si>
  <si>
    <t>Click Email Page link</t>
  </si>
  <si>
    <t>Email Page Screen displays</t>
  </si>
  <si>
    <t>Print Screen displays</t>
  </si>
  <si>
    <t>Click Web Confirmation Number link</t>
  </si>
  <si>
    <t>Web Confirmation Detail page displays</t>
  </si>
  <si>
    <t>Click Order Number link</t>
  </si>
  <si>
    <t>Order Confirmation Detail page displays</t>
  </si>
  <si>
    <t>Confirmation Screen Verifying Links</t>
  </si>
  <si>
    <t>Website</t>
  </si>
  <si>
    <t>This is a website test - no interface impact.</t>
  </si>
  <si>
    <t>The user is logged onto xpedx.com, has a preferred ship to assigned, you have placed an order with at least one item on it and the Checkout Screen is displayed. You have a valid coupon code</t>
  </si>
  <si>
    <t>From the Checkout Screen, enter a valid coupon code and click "Apply"</t>
  </si>
  <si>
    <t>The  Checkout Screen will refresh and the applicable coupon information will be applied to the applicable lines</t>
  </si>
  <si>
    <t>Verify Edit Cart Button</t>
  </si>
  <si>
    <t xml:space="preserve">The user is logged onto xpedx.com, has a preferred ship to assigned, you have placed an order with at least one item on it and the Checkout Screen is displayed. </t>
  </si>
  <si>
    <t>From the Checkout Screen, click "Edit Cart"</t>
  </si>
  <si>
    <t>The cart detail page will display</t>
  </si>
  <si>
    <t>Verify Submit Order Button</t>
  </si>
  <si>
    <t>From the Checkout Screen, click "Submit Order"</t>
  </si>
  <si>
    <t>Web Confirmation Screen Verifying Buttons</t>
  </si>
  <si>
    <t>Verify View Order Button</t>
  </si>
  <si>
    <t>The user is logged onto xpedx.com, has a preferred ship to assigned, you have submitted an order and the  Confirmation page is displayed.</t>
  </si>
  <si>
    <t>From the "Web Confirmation" page, click on "View Orders" button</t>
  </si>
  <si>
    <t>The "List of Orders" will display</t>
  </si>
  <si>
    <t>Verify Continue Shopping Button</t>
  </si>
  <si>
    <t>The user is logged onto xpedx.com, has a preferred ship to assigned, you have submitted an order and the Web Confirmation page is displayed.</t>
  </si>
  <si>
    <t>From the "Web Confirmation" page, click on "Continue Shopping" button</t>
  </si>
  <si>
    <t>The "catalog landing" page will display</t>
  </si>
  <si>
    <t>Checkout Screen Verify Buttons</t>
  </si>
  <si>
    <t>3B.00</t>
  </si>
  <si>
    <t>3B.01</t>
  </si>
  <si>
    <t>3B.02</t>
  </si>
  <si>
    <t>Checkout Screen Data Verifycation</t>
  </si>
  <si>
    <t>Verify Bill to Information</t>
  </si>
  <si>
    <t>Verify Ship to Information</t>
  </si>
  <si>
    <t>Verify Placed by Information</t>
  </si>
  <si>
    <t>Verify # of lines on the order</t>
  </si>
  <si>
    <t>The # of lines on the order should be the same as on the printed version of the Cart Detail Screen.</t>
  </si>
  <si>
    <t>Verify Product Description</t>
  </si>
  <si>
    <t>The product description should be the same as on the printed version of the Cart Detail Screen.</t>
  </si>
  <si>
    <t>Verify Item #</t>
  </si>
  <si>
    <t>The Item # should be the same as on the printed version of the Cart Detail Screen.</t>
  </si>
  <si>
    <t>Verify Customer Item #</t>
  </si>
  <si>
    <t>The Customer Item # should be the same as on the printed version of the Cart Detail Screen.</t>
  </si>
  <si>
    <t>Verify Manufacturing  Item #</t>
  </si>
  <si>
    <t>The Manufacturing Item # should be the same as on the printed version of the Cart Detail Screen.</t>
  </si>
  <si>
    <t>Verify Ordered Quantity</t>
  </si>
  <si>
    <t>The Order Qty information should be the same as on the printed version of the Cart Detail Screen.</t>
  </si>
  <si>
    <t>The price information should be the same as on the printed version of the Cart Detail Screen.</t>
  </si>
  <si>
    <t>Verify Discount Amount</t>
  </si>
  <si>
    <t>The UOM information should be the same as on the printed version of the Cart Detail Screen.</t>
  </si>
  <si>
    <t>The Currency Code information should be the same as on the printed version of the Cart Detail Screen.</t>
  </si>
  <si>
    <t>Verify Extended Price</t>
  </si>
  <si>
    <t>The extended price information should be the same as on the printed version of the Cart Detail Screen.</t>
  </si>
  <si>
    <t>Verify Special Instructions</t>
  </si>
  <si>
    <t>The special instructions information should be the same as on the printed version of the Cart Detail Screen.</t>
  </si>
  <si>
    <t>Verify Job #</t>
  </si>
  <si>
    <t>Verify Line PO #</t>
  </si>
  <si>
    <t>The line po # information should be the same as on the printed version of the Cart Detail Screen.</t>
  </si>
  <si>
    <t>Verify Customer Defined Field #1</t>
  </si>
  <si>
    <t>The customer defined field #1 information should be the same as on the printed version of the Cart Detail Screen.</t>
  </si>
  <si>
    <t>Verify Customer Defined Field #2</t>
  </si>
  <si>
    <t>The customer defined field #2 information should be the same as on the printed version of the Cart Detail Screen.</t>
  </si>
  <si>
    <t>Verify Customer Defined Field #3</t>
  </si>
  <si>
    <t>The customer defined field #3 information should be the same as on the printed version of the Cart Detail Screen.</t>
  </si>
  <si>
    <t>Verify Subtotal Amount</t>
  </si>
  <si>
    <t>The subtotal information should be the same as on the printed version of the Cart Detail Screen.</t>
  </si>
  <si>
    <t>Verify Order Total Adjustments</t>
  </si>
  <si>
    <t>The Order total adjustments information should be the same as on the printed version of the Cart Detail Screen.</t>
  </si>
  <si>
    <t>Verify Adjusted Subtotal Amount</t>
  </si>
  <si>
    <t>The adjusted subtotal amount information should be the same as on the printed version of the Cart Detail Screen.</t>
  </si>
  <si>
    <t>Verify Order Tax</t>
  </si>
  <si>
    <t>Verify Shipping and Handling Information</t>
  </si>
  <si>
    <t>Verify Order Total</t>
  </si>
  <si>
    <t>The order total information should be the same as on the printed version of the Cart Detail Screen.</t>
  </si>
  <si>
    <t>Verify the Order Currency Code</t>
  </si>
  <si>
    <t>The Order Currency Code information should be the same as on the printed version of the Cart Detail Screen.</t>
  </si>
  <si>
    <t xml:space="preserve">Example Customer for MAX:  Pilot Oil Acct #90-4050820  </t>
  </si>
  <si>
    <t xml:space="preserve">Example Customer for ACCESS:  </t>
  </si>
  <si>
    <t xml:space="preserve">An order and has printed the Cart Detail Page to be used for verification of the following fields on the Checkout Page.
The tester should have access to Call Center to verify the Bill to, Ship to, Shipping options and email addresses that are defaulted onto the order in Checkout.
</t>
  </si>
  <si>
    <t>The bill to information should be the same in Call Center.</t>
  </si>
  <si>
    <t>The ship to information should be the same as the default in Call Center unless a ship to override was selected prior to arriving at this page, then it should match the override.</t>
  </si>
  <si>
    <t>Checkout Data Verification - for initial display of page - New Order</t>
  </si>
  <si>
    <t>The "placed by" information should be the name of the user placing the order.</t>
  </si>
  <si>
    <t>Verify Quantity UOM</t>
  </si>
  <si>
    <t>The Quantity UOM information should be the same as on the printed version of the Cart Detail Screen.</t>
  </si>
  <si>
    <t>Verify My Price</t>
  </si>
  <si>
    <t>Verify My Price UOM</t>
  </si>
  <si>
    <t>Verify My Price Currency Code</t>
  </si>
  <si>
    <t>Verify Extended Price UOM</t>
  </si>
  <si>
    <t>Verify Extended Price Currency Code</t>
  </si>
  <si>
    <t>Verify the Mill/Mfg Item Message</t>
  </si>
  <si>
    <t>This message appears (in red) if the item is a Mill Item:  "Mill/Mfg Item - Additional charges may apply"</t>
  </si>
  <si>
    <t xml:space="preserve">The job # information should be the same as on the printed version of the Cart Detail Screen.  </t>
  </si>
  <si>
    <t>This message appears if a promotional amount has been applied to the order.  It should indicate the amount of the discount.  This is a system applied discount.  Should be the same as on the printed version of the Cart Detail Screen.</t>
  </si>
  <si>
    <r>
      <t xml:space="preserve">The tax information should be the same as on the printed version of the Cart Detail Screen.
</t>
    </r>
    <r>
      <rPr>
        <sz val="10"/>
        <color theme="0" tint="-0.34998626667073579"/>
        <rFont val="Arial"/>
        <family val="2"/>
      </rPr>
      <t>"To be determined"</t>
    </r>
  </si>
  <si>
    <r>
      <t xml:space="preserve">The shipping and handling information should be the same as on the printed version of the Cart Detail Screen.
</t>
    </r>
    <r>
      <rPr>
        <sz val="10"/>
        <color theme="0" tint="-0.34998626667073579"/>
        <rFont val="Arial"/>
        <family val="2"/>
      </rPr>
      <t>"To be determined"</t>
    </r>
  </si>
  <si>
    <t xml:space="preserve">Verify Coupon Code Button </t>
  </si>
  <si>
    <r>
      <rPr>
        <i/>
        <sz val="10"/>
        <rFont val="Arial"/>
        <family val="2"/>
      </rPr>
      <t xml:space="preserve">The Mini Cart has the last 4-5 items added to the shopping cart listed.  You have to click on View Cart to see all items in your shopping cart.
</t>
    </r>
    <r>
      <rPr>
        <i/>
        <sz val="10"/>
        <color rgb="FF0000FF"/>
        <rFont val="Arial"/>
        <family val="2"/>
      </rPr>
      <t xml:space="preserve">Example of MAX customer: Pilot Oil Acct #90-4050820 </t>
    </r>
  </si>
  <si>
    <t xml:space="preserve">Click on Edit Cart to return to cart </t>
  </si>
  <si>
    <t>Cart is displayed.</t>
  </si>
  <si>
    <t xml:space="preserve">Click on submit order again. </t>
  </si>
  <si>
    <t>The Checkout page is displayed</t>
  </si>
  <si>
    <t>Verify the coupon code is lost when you come back into the Checkout screen.</t>
  </si>
  <si>
    <t>The coupon code applied in step 1 will be lost because the coupon code is not in the cart it is merely on the Checkout page.  The coupon code isn't retained until the order is actually created.  Thus, if you leave the Checkout page prior to submitting the order you will have to rekey the coupon code.</t>
  </si>
  <si>
    <t xml:space="preserve">The confirmation page will display
</t>
  </si>
  <si>
    <t>click the View orders button</t>
  </si>
  <si>
    <t>go to the legacy</t>
  </si>
  <si>
    <t>Shipping Options - check all 4</t>
  </si>
  <si>
    <t>Question - not sure</t>
  </si>
  <si>
    <t>enter a name in the attention field box and submit order</t>
  </si>
  <si>
    <t>you will be taken to the Order Confirmation screen.</t>
  </si>
  <si>
    <t>go to the orders tab and the order should have the name in the attention box</t>
  </si>
  <si>
    <t>the order should show the name in the Attention field</t>
  </si>
  <si>
    <t>enter comments in the comment box and submit order</t>
  </si>
  <si>
    <t>go to the orders tab and the order should have the comments in the comment box</t>
  </si>
  <si>
    <t>the order should show the comments in the comment box</t>
  </si>
  <si>
    <t>User is logged into NG, has created an order and is in the Checkout Screen.</t>
  </si>
  <si>
    <t>the order should show the PO# in the appropriate field.</t>
  </si>
  <si>
    <t>Will user's email address be displayed?  Will the user have to select their own email address in order to get a confirmation? If I enter email addresses in the box, how do I do it?</t>
  </si>
  <si>
    <t>3D.10</t>
  </si>
  <si>
    <t>3D.20</t>
  </si>
  <si>
    <t>2A</t>
  </si>
  <si>
    <t>2B</t>
  </si>
  <si>
    <t>2C</t>
  </si>
  <si>
    <t>Field should be blank initially
Could there be any default from Customer Profile?</t>
  </si>
  <si>
    <t>Shipping Options
  1, Place order on hold
  2. Ship complete
  3. Rush Order
  4. Will Call</t>
  </si>
  <si>
    <t>2D</t>
  </si>
  <si>
    <t xml:space="preserve">Field should be blank initially </t>
  </si>
  <si>
    <t>PO#</t>
  </si>
  <si>
    <t>Email Confirmatoin</t>
  </si>
  <si>
    <t>The user's email address should appear and the box next to it will be checked IF they are set to receive email confirmations in Customer Profile.</t>
  </si>
  <si>
    <r>
      <t xml:space="preserve">All boxes should be blank initially
Could there be any defaults from Customer Profile?
</t>
    </r>
    <r>
      <rPr>
        <sz val="10"/>
        <rFont val="Arial"/>
        <family val="2"/>
      </rPr>
      <t xml:space="preserve">1, Place order on hold - </t>
    </r>
    <r>
      <rPr>
        <i/>
        <sz val="10"/>
        <rFont val="Arial"/>
        <family val="2"/>
      </rPr>
      <t>not checked, Division cut off time is shown</t>
    </r>
    <r>
      <rPr>
        <sz val="10"/>
        <rFont val="Arial"/>
        <family val="2"/>
      </rPr>
      <t xml:space="preserve">
 2. Ship complete - </t>
    </r>
    <r>
      <rPr>
        <i/>
        <sz val="10"/>
        <rFont val="Arial"/>
        <family val="2"/>
      </rPr>
      <t>not checked</t>
    </r>
    <r>
      <rPr>
        <sz val="10"/>
        <rFont val="Arial"/>
        <family val="2"/>
      </rPr>
      <t xml:space="preserve">
 3. Rush Order - </t>
    </r>
    <r>
      <rPr>
        <i/>
        <sz val="10"/>
        <rFont val="Arial"/>
        <family val="2"/>
      </rPr>
      <t>no checked</t>
    </r>
    <r>
      <rPr>
        <sz val="10"/>
        <rFont val="Arial"/>
        <family val="2"/>
      </rPr>
      <t xml:space="preserve">
 4. Will Call - </t>
    </r>
    <r>
      <rPr>
        <i/>
        <sz val="10"/>
        <rFont val="Arial"/>
        <family val="2"/>
      </rPr>
      <t>Not checked, Pickup address shown</t>
    </r>
  </si>
  <si>
    <t>Field will be blank 
If the user has previously saved PO#s then when they click on the arrow, it will show a list.</t>
  </si>
  <si>
    <t>Checkout Screen Data Verification - New Order - DEFAULTS</t>
  </si>
  <si>
    <t>Submit the order with defaults and no changes made</t>
  </si>
  <si>
    <t xml:space="preserve">WC#:
Order#:
</t>
  </si>
  <si>
    <t>Place a checkmark in the box next to "place order on hold until &lt;Ord Div cut off time&gt; and submit order</t>
  </si>
  <si>
    <r>
      <t xml:space="preserve">Can check box and it stays
</t>
    </r>
    <r>
      <rPr>
        <i/>
        <sz val="10"/>
        <color theme="1"/>
        <rFont val="Arial"/>
        <family val="2"/>
      </rPr>
      <t>("good box, good box")</t>
    </r>
  </si>
  <si>
    <t xml:space="preserve">(1) System accepts the order
(2) An Order confirmation is displayed.
(Print a copy of the confirmation page)
</t>
  </si>
  <si>
    <t xml:space="preserve">(3) A Confirmation Message is sent to the email confirmation recipients </t>
  </si>
  <si>
    <t>Order should be On Hold.</t>
  </si>
  <si>
    <t>Verify the Order Status on the confirmation page.</t>
  </si>
  <si>
    <t>Verify that an email confirmation has been sent.  (See note under preconditions)</t>
  </si>
  <si>
    <t>End Test</t>
  </si>
  <si>
    <t>Place a checkmark in the box next to "ship order complete"  and submit order</t>
  </si>
  <si>
    <t xml:space="preserve">Place a checkmark in the box next to "place order on hold until &lt;Ord Div cut off time&gt; </t>
  </si>
  <si>
    <t xml:space="preserve">Legacy system to confirm receipt   (Work with Legacy BAs)  </t>
  </si>
  <si>
    <t>Appropriate status is displayed</t>
  </si>
  <si>
    <t>Edit Shipping Options - Rush Order</t>
  </si>
  <si>
    <t>Rush Order - Charges may apply: Please add delivery info. in comments.</t>
  </si>
  <si>
    <r>
      <t>Sign on as an Authenticated External User /Customer User
Repeat test for a SalesRep user (Will need to have a sign-on established by the system to do this.)
User is logged into NG, has created an order and is in the Checkout Screen</t>
    </r>
    <r>
      <rPr>
        <sz val="10"/>
        <rFont val="Arial"/>
        <family val="2"/>
      </rPr>
      <t xml:space="preserve">
</t>
    </r>
    <r>
      <rPr>
        <sz val="10"/>
        <color rgb="FFFF0000"/>
        <rFont val="Arial"/>
        <family val="2"/>
      </rPr>
      <t>Note:  We need to be able to test the email confirmation - Verify with Sterling if this is now ready.</t>
    </r>
    <r>
      <rPr>
        <sz val="10"/>
        <color rgb="FF0000FF"/>
        <rFont val="Arial"/>
        <family val="2"/>
      </rPr>
      <t xml:space="preserve">
</t>
    </r>
  </si>
  <si>
    <t>Will Call - Pick up location &lt;address information&gt;</t>
  </si>
  <si>
    <t>Pace a checkmark in the box next to "Rush Order" and enter notes in the comments</t>
  </si>
  <si>
    <t xml:space="preserve">System retains selection and comments
</t>
  </si>
  <si>
    <r>
      <t xml:space="preserve">(1) System accepts the order
(2) An Order confirmation is displayed.
(Print a copy of the confirmation page)
</t>
    </r>
    <r>
      <rPr>
        <i/>
        <sz val="10"/>
        <color rgb="FFFF0000"/>
        <rFont val="Arial"/>
        <family val="2"/>
      </rPr>
      <t>Need to confirm what happens if comments are not entered - is the order still placed?</t>
    </r>
    <r>
      <rPr>
        <sz val="10"/>
        <color theme="1"/>
        <rFont val="Arial"/>
        <family val="2"/>
      </rPr>
      <t xml:space="preserve">
</t>
    </r>
  </si>
  <si>
    <t xml:space="preserve">Place a checkmark in the box next to "Will Call" </t>
  </si>
  <si>
    <r>
      <t xml:space="preserve">(1) System accepts the order
(2) An Order confirmation is displayed.
(Print a copy of the confirmation page)
</t>
    </r>
    <r>
      <rPr>
        <sz val="10"/>
        <color theme="1"/>
        <rFont val="Arial"/>
        <family val="2"/>
      </rPr>
      <t xml:space="preserve">
</t>
    </r>
  </si>
  <si>
    <t xml:space="preserve">System retains selection 
Appropriate pick up address and phone is displayed.
</t>
  </si>
  <si>
    <t>Place checkmarks in all the boxes under shipping options and submit order</t>
  </si>
  <si>
    <t>Attention field</t>
  </si>
  <si>
    <t>Under "Email Confirmation" section:  
Select one or more existing email addresses to receive email confirmations  (To select multiple: Ctrl Key for PCs, Cmd key for Macs)</t>
  </si>
  <si>
    <t xml:space="preserve">(1) System accepts the order
(2) An Order confirmation is displayed
</t>
  </si>
  <si>
    <t xml:space="preserve">A Confirmation Message is sent to the email confirmation recipients 
</t>
  </si>
  <si>
    <t>Under "Email Confirmation" section:   
Enter multiple email addresses separated by a comma.</t>
  </si>
  <si>
    <t>Verify Email Confirmation</t>
  </si>
  <si>
    <t>Verify that the changes were retained on Order Confirmation screen.</t>
  </si>
  <si>
    <t>User is logged into NG, has created an order and is in the Checkout Screen.
You will need to ensure that the Division has comments set up.  These are entered into the Sterling Busines Center.</t>
  </si>
  <si>
    <r>
      <t xml:space="preserve">Division message is displayed.
</t>
    </r>
    <r>
      <rPr>
        <i/>
        <sz val="10"/>
        <color rgb="FFFF0000"/>
        <rFont val="Arial"/>
        <family val="2"/>
      </rPr>
      <t>Need to confirm if the division message will still appear in Checkout or not.</t>
    </r>
  </si>
  <si>
    <t>At the bottom of the order, validate the various total fields are calculated correctly based upon the order contents.
Subtotal 
Order Total Adjustments
Adjusted Subtotal
Order Total (with correct currency code)</t>
  </si>
  <si>
    <t>Verify that the Tax and Shipping Costs fields show a message "To be Determined"</t>
  </si>
  <si>
    <t>PROMOTIONS</t>
  </si>
  <si>
    <t>Print Cart page prior to performing these tests</t>
  </si>
  <si>
    <t>Select email addresses for order confirmation</t>
  </si>
  <si>
    <t xml:space="preserve"> Enter new email addresses for order confirmation</t>
  </si>
  <si>
    <t>Note: The PO# test will be broken out on the Alternate flow tab.</t>
  </si>
  <si>
    <t>End of Order Information (Totals)</t>
  </si>
  <si>
    <t>Enter Comments (Header)</t>
  </si>
  <si>
    <t>Verify Job Number</t>
  </si>
  <si>
    <t xml:space="preserve">For fields 20 - 24 these will appear in cart if the Customer is flagged to use them.  Once entered in cart, they should carry over to Checkout.
We will want to set up at least one customer for each legacy to have all of these fields &amp; then enter the data for all in cart.
</t>
  </si>
  <si>
    <t>Enter a new PO# and check the box that says "Add to my PO list"</t>
  </si>
  <si>
    <t xml:space="preserve">System accepts the order and a confirmation page is displayed with the same PO# displayed.
</t>
  </si>
  <si>
    <t>Go to the orders tab and the order should have the PO# in the field</t>
  </si>
  <si>
    <t>(Opt) click the View orders button</t>
  </si>
  <si>
    <r>
      <t xml:space="preserve">go to the legacy </t>
    </r>
    <r>
      <rPr>
        <i/>
        <sz val="10"/>
        <color theme="1"/>
        <rFont val="Arial"/>
        <family val="2"/>
      </rPr>
      <t>(If the order has been created on the legacy.)</t>
    </r>
  </si>
  <si>
    <t>PURCHASE ORDER NUMBER (HEADER)</t>
  </si>
  <si>
    <t>Able to select existing PO# from the drop down list and it is displayed in the box.</t>
  </si>
  <si>
    <t>Select a PO# from the dropdown box (THERE SHOULD BE at least ONE IN THE BOX SINCE YOU ADDED ONE IN STEP 1 ON THIS TEST)   
Will also want to test with more than one PO# in the saved list.</t>
  </si>
  <si>
    <r>
      <t xml:space="preserve">Change the Ship to Address location 
</t>
    </r>
    <r>
      <rPr>
        <i/>
        <sz val="10"/>
        <color theme="1"/>
        <rFont val="Arial"/>
        <family val="2"/>
      </rPr>
      <t xml:space="preserve">(See TC3L-VerifyLinks tab for details on how to do this.)
</t>
    </r>
    <r>
      <rPr>
        <sz val="10"/>
        <color theme="1"/>
        <rFont val="Arial"/>
        <family val="2"/>
      </rPr>
      <t>Submit the order</t>
    </r>
  </si>
  <si>
    <t>System accepts the order and a confirmation is returned with a legacy order number generated.</t>
  </si>
  <si>
    <t xml:space="preserve">Sign on as External User 
You should have an active shopping cart with items ready for checkout and be on the checkout screen begining to process the cart.
</t>
  </si>
  <si>
    <t>Legacy system to confirm receipt and processing of the selected Ship to location on their system.  (Work with Legacy BAs)</t>
  </si>
  <si>
    <t>Sign on as External User 
You should have an active shopping cart with items ready for checkout and be on the checkout screen begining to process the cart.
Plus need to ensure the customer being used for this test, is set up in Customer Profile for Customer Specific fields to show.
Also there is more than one item line on the order.</t>
  </si>
  <si>
    <r>
      <t xml:space="preserve">Change the selected ship to address
</t>
    </r>
    <r>
      <rPr>
        <i/>
        <sz val="10"/>
        <color theme="1"/>
        <rFont val="Arial"/>
        <family val="2"/>
      </rPr>
      <t>(For this test, you will need to chose an address that will change pricing.)</t>
    </r>
  </si>
  <si>
    <r>
      <t xml:space="preserve">(1) System performs a Price and Availability check and returns you to the Checkout page.
(2) The Ship To address information under the "Shipping Information" section is updated with the alternate ship-to that was selected.
(3) Pricing is changed.
</t>
    </r>
    <r>
      <rPr>
        <i/>
        <sz val="10"/>
        <color rgb="FFFF0000"/>
        <rFont val="Arial"/>
        <family val="2"/>
      </rPr>
      <t>Need to confirm if this process is still valid.  Will we display a message to the user if the ship to they choose impacts their price?</t>
    </r>
    <r>
      <rPr>
        <sz val="10"/>
        <color theme="1"/>
        <rFont val="Arial"/>
        <family val="2"/>
      </rPr>
      <t xml:space="preserve">
</t>
    </r>
  </si>
  <si>
    <t>Legacy system to confirm receipt and processing of the Ship to Override on their system.  (Work with Legacy BAs) and the adjustment to the price.</t>
  </si>
  <si>
    <t xml:space="preserve">This test will need to be performed for both legacy systems.  
</t>
  </si>
  <si>
    <t>Change Ship to Address during Checkout - Price &amp; Availabilty not impacted
(Select new Account)</t>
  </si>
  <si>
    <t>Change Ship to Address - Price and Availability changed
(Select new Account)</t>
  </si>
  <si>
    <t xml:space="preserve">User is logged into NG, has created an order and is in the Checkout Screen.
Promotions:  Can be applied at the Header and Line Level
</t>
  </si>
  <si>
    <t>Click "Apply"</t>
  </si>
  <si>
    <t>Can enter code</t>
  </si>
  <si>
    <t>Legacy system to confirm receipt of the promo code and adjusments.</t>
  </si>
  <si>
    <r>
      <t xml:space="preserve">System retains the code and updates the order details or total to reflect coupon or promotion amount.
</t>
    </r>
    <r>
      <rPr>
        <i/>
        <sz val="10"/>
        <color rgb="FFFF0000"/>
        <rFont val="Arial"/>
        <family val="2"/>
      </rPr>
      <t xml:space="preserve">Question:  What happens if the user enters an invalid coupon code?  Will there be a message?  Need to confirm what happens to the line amounts?  
</t>
    </r>
  </si>
  <si>
    <t>Order Confirmation page - order total reflects the adjusted amount.</t>
  </si>
  <si>
    <t>Verify on confirmation page</t>
  </si>
  <si>
    <t>3E.10</t>
  </si>
  <si>
    <t xml:space="preserve">Select an active cart and go to the Checkout page.
For this test you will need to select a customer and order that will not generate exceptions, approvals, or failures in Order Placement processing.  
</t>
  </si>
  <si>
    <t>"Additional confirmation will be sent to the following addresses:
All Email addresses selected in checkout are listed here below the message.</t>
  </si>
  <si>
    <t>Verify Email Addresses.</t>
  </si>
  <si>
    <t>Web Confirmation number generated by Sterling appears at the top below the page title.</t>
  </si>
  <si>
    <t>Web Confirmation # appears again here.</t>
  </si>
  <si>
    <t>Matches the above WC#.</t>
  </si>
  <si>
    <t>Verify Legacy Order Number</t>
  </si>
  <si>
    <t>Will appear if the order got created on the legacy.  Need to test for both situations (Legacy order created - you get a #) (Legacy order not created - no # appears).</t>
  </si>
  <si>
    <t>Date the order was placed is displayed
For a new order - today's date.</t>
  </si>
  <si>
    <t>Order Status is displayed.  Example "Open"
1. If a legacy order was created, validate against the status on the legacy system.
2. If no legacy order was created - should be a valid web status (see Order Status spreadsheet to confirm)</t>
  </si>
  <si>
    <t>The name and email address of the person placing the order is displayed here.
&lt;FirstName LastName&gt;</t>
  </si>
  <si>
    <t>Order Total &lt;(currency code)&gt;</t>
  </si>
  <si>
    <t xml:space="preserve">The total for the order is displayed and matches the order total from the Checkout page. 
The Currency code is the valid code for this customer/order. 
</t>
  </si>
  <si>
    <t>Confirmation email matches requirements.
Validate against a copy of the email format provided by the business (Colin).</t>
  </si>
  <si>
    <t>This screen was removed from WebChannel - to the user it will look as if the order was accepted. You will have to go to Call Center to see the specific errors for this order. Call Center is not a part of this test but if you know the order has failed on the legacy side and want to confirm, you can go to Call Center to verify.</t>
  </si>
  <si>
    <r>
      <t xml:space="preserve">This screen was removed from WebChannel - to the user it will look as if the order was accepted. However, you will see"Pending Approval" as the status on the confirmation page
Also, the status will show up in Order Search and in Call Center for the CSR.  </t>
    </r>
    <r>
      <rPr>
        <i/>
        <sz val="10"/>
        <color rgb="FFFF0000"/>
        <rFont val="Arial"/>
        <family val="2"/>
      </rPr>
      <t xml:space="preserve">Need to confirm if Approvals are being tested separatedly.  Talk to George. Approvals are a part of OM but how much do we test?
</t>
    </r>
  </si>
  <si>
    <t>Order Management Navigation</t>
  </si>
  <si>
    <t>The appropriate information is displayed to explain the reporting link.</t>
  </si>
  <si>
    <t>User is logged into NG and has navigated to the Order Management Search screen
Orders have been received from the legacy via the OU interface
These orders include both web confirmation and legacy order numbers
There is at least one split order
Will also need to know the Customer Profile &amp; User settings.</t>
  </si>
  <si>
    <t>Ensure the appropriate links are displayed based on user role security set in User Profile.</t>
  </si>
  <si>
    <t>TC1</t>
  </si>
  <si>
    <t>TC2</t>
  </si>
  <si>
    <t>Lines expand and the individual order numbers tied to that web confirmation # are displayed.</t>
  </si>
  <si>
    <t>Click on the 'Split" link again</t>
  </si>
  <si>
    <t>The Lines contract and the individual order numbers tied to that web confirmation # are hidden.</t>
  </si>
  <si>
    <t>Verify Links on Order Search Screen and Information hovers, Split</t>
  </si>
  <si>
    <t>Verify Pagination</t>
  </si>
  <si>
    <t>Next set of five page numbers is displayed</t>
  </si>
  <si>
    <t>Previous set of five page numbers is displayed</t>
  </si>
  <si>
    <t>User is logged into NG and has navigated to the Order Management Search screen
Orders have been received from the legacy via the OU interface
Number of orders needed for this test is indicated in the steps below.</t>
  </si>
  <si>
    <t>Webstie</t>
  </si>
  <si>
    <t>User is logged into NG and has navigated to the Order Management Search screen
Orders have been received from the legacy via the OU interface
There should be a sufficient number of orders to allow for filtering of the data.</t>
  </si>
  <si>
    <t>Verify initial search/filter field defaults</t>
  </si>
  <si>
    <t>Verify Search Functionality - Initial Defaults</t>
  </si>
  <si>
    <t>Click Clear</t>
  </si>
  <si>
    <t>Click Search</t>
  </si>
  <si>
    <t>Search results should not change</t>
  </si>
  <si>
    <t>Change and test each individual selection criteria</t>
  </si>
  <si>
    <t>Verify Search Functionality - Search By</t>
  </si>
  <si>
    <t>Verify Search Functionality - Order Status</t>
  </si>
  <si>
    <t xml:space="preserve">Order Status: Open
Click Search
</t>
  </si>
  <si>
    <t xml:space="preserve">Order Status: Customer Hold
Click Search
</t>
  </si>
  <si>
    <t xml:space="preserve">Order Status: System Hold
Click Search
</t>
  </si>
  <si>
    <t xml:space="preserve">Order Status: Web Hold
Click Search
</t>
  </si>
  <si>
    <t xml:space="preserve">Order Status: Released for fullfillment
Click Search
</t>
  </si>
  <si>
    <t xml:space="preserve">Order Status: Shipped
Click Search
</t>
  </si>
  <si>
    <t xml:space="preserve">Order Status: Invoiced
Click Search
</t>
  </si>
  <si>
    <t xml:space="preserve">Order Status: Backorder
Click Search
</t>
  </si>
  <si>
    <t xml:space="preserve">Order Status: Cancelled
Click Search
</t>
  </si>
  <si>
    <t xml:space="preserve">Order Status: Direct from Manufacturer
Click Search
</t>
  </si>
  <si>
    <t xml:space="preserve">Order Status: Return
Click Search
</t>
  </si>
  <si>
    <t xml:space="preserve">Order Status: Invoice Only
Click Search
</t>
  </si>
  <si>
    <t>Blanket</t>
  </si>
  <si>
    <t>The Search results show only orders with the selected order status value.</t>
  </si>
  <si>
    <t>Verify Search Functionality - Ordered Date</t>
  </si>
  <si>
    <t>The Search results show only orders within the selected date range.</t>
  </si>
  <si>
    <t>Verify Search Functionality - Ship To</t>
  </si>
  <si>
    <t xml:space="preserve">You will need to test this for both a buyer and an admin.  The Admin should see all the valid ship to locations for the customer whereas the buyer would only see the valid locations set for them.
</t>
  </si>
  <si>
    <t>Verify Search Functionality - Select All</t>
  </si>
  <si>
    <t>Selection is retained</t>
  </si>
  <si>
    <t>Ship To: Select a valid ship to location</t>
  </si>
  <si>
    <t>Search results reflect the combined criteria</t>
  </si>
  <si>
    <t>User is logged into NG and has navigated to the Order Management Search screen
Orders have been received from the legacy via the OU interface
There should be a sufficient number of orders to allow forsorting of the data.</t>
  </si>
  <si>
    <t>Verify Column sorting</t>
  </si>
  <si>
    <t>Verify Line fields</t>
  </si>
  <si>
    <t>Matches the original order</t>
  </si>
  <si>
    <t>Verify Line Fields</t>
  </si>
  <si>
    <t>TC3</t>
  </si>
  <si>
    <t>Tab says "Order Management"
It is a label for the dropdown only not a link.</t>
  </si>
  <si>
    <t>Order Search Screen - Modals</t>
  </si>
  <si>
    <t xml:space="preserve">User is logged into NG and has navigated to the Order Management Search screen
Orders have been received from the legacy via the OU interface
These orders include both web confirmation and legacy order numbers
There is at least one order in "Pending Approval" status
</t>
  </si>
  <si>
    <t>REVISED 06/28/10</t>
  </si>
  <si>
    <t>Legacy Status Information</t>
  </si>
  <si>
    <t>Web Order Status Information</t>
  </si>
  <si>
    <t>Action/Meaning/Comments</t>
  </si>
  <si>
    <t>ACCESS Status</t>
  </si>
  <si>
    <t>MAX Status</t>
  </si>
  <si>
    <r>
      <t xml:space="preserve">Web Order Status
</t>
    </r>
    <r>
      <rPr>
        <i/>
        <sz val="9"/>
        <color indexed="10"/>
        <rFont val="Arial"/>
        <family val="2"/>
      </rPr>
      <t>Displays on Screen</t>
    </r>
  </si>
  <si>
    <r>
      <t xml:space="preserve">Order Status Comments
</t>
    </r>
    <r>
      <rPr>
        <sz val="9"/>
        <color indexed="8"/>
        <rFont val="Arial"/>
        <family val="2"/>
      </rPr>
      <t xml:space="preserve">(Reason)
</t>
    </r>
    <r>
      <rPr>
        <i/>
        <sz val="9"/>
        <color indexed="10"/>
        <rFont val="Arial"/>
        <family val="2"/>
      </rPr>
      <t>Not displayed</t>
    </r>
  </si>
  <si>
    <t>Rolled Up Status</t>
  </si>
  <si>
    <t>Edit/Cancel</t>
  </si>
  <si>
    <t>Purge / Archive Action</t>
  </si>
  <si>
    <t>Meaning / Comment</t>
  </si>
  <si>
    <t>Not placed in legacy</t>
  </si>
  <si>
    <t>Placed</t>
  </si>
  <si>
    <t>No Action</t>
  </si>
  <si>
    <t>- Order placed but did NOT get to Legacy.  (e.g. Legacy down)</t>
  </si>
  <si>
    <t>Hold (Pending Approval)</t>
  </si>
  <si>
    <t>- Order is on Hold after being placed.  
- Retained in Sterling, not yet sent to Legacy.</t>
  </si>
  <si>
    <t>Hold (Not Approved)</t>
  </si>
  <si>
    <r>
      <rPr>
        <b/>
        <sz val="9"/>
        <color indexed="8"/>
        <rFont val="Arial"/>
        <family val="2"/>
      </rPr>
      <t xml:space="preserve">Open </t>
    </r>
    <r>
      <rPr>
        <sz val="11"/>
        <color theme="1"/>
        <rFont val="Calibri"/>
        <family val="2"/>
        <scheme val="minor"/>
      </rPr>
      <t xml:space="preserve">
</t>
    </r>
    <r>
      <rPr>
        <sz val="9"/>
        <rFont val="Arial"/>
        <family val="2"/>
      </rPr>
      <t xml:space="preserve">
</t>
    </r>
    <r>
      <rPr>
        <i/>
        <sz val="9"/>
        <rFont val="Arial"/>
        <family val="2"/>
      </rPr>
      <t>(a) Original order, nothing shippable, backorder.
(Shipment = 1)
(b) At least one line on order is shippable.('Y')</t>
    </r>
  </si>
  <si>
    <r>
      <rPr>
        <b/>
        <sz val="9"/>
        <rFont val="Arial"/>
        <family val="2"/>
      </rPr>
      <t>BackOrder Hold</t>
    </r>
    <r>
      <rPr>
        <strike/>
        <sz val="9"/>
        <color indexed="55"/>
        <rFont val="Arial"/>
        <family val="2"/>
      </rPr>
      <t xml:space="preserve">
Ready for Pick-Slip</t>
    </r>
    <r>
      <rPr>
        <sz val="9"/>
        <color indexed="55"/>
        <rFont val="Arial"/>
        <family val="2"/>
      </rPr>
      <t xml:space="preserve">
</t>
    </r>
    <r>
      <rPr>
        <strike/>
        <sz val="9"/>
        <color indexed="55"/>
        <rFont val="Arial"/>
        <family val="2"/>
      </rPr>
      <t>Web Hold</t>
    </r>
    <r>
      <rPr>
        <strike/>
        <sz val="9"/>
        <color indexed="36"/>
        <rFont val="Arial"/>
        <family val="2"/>
      </rPr>
      <t xml:space="preserve">
</t>
    </r>
    <r>
      <rPr>
        <sz val="9"/>
        <color indexed="36"/>
        <rFont val="Arial"/>
        <family val="2"/>
      </rPr>
      <t xml:space="preserve">
</t>
    </r>
  </si>
  <si>
    <t>Open</t>
  </si>
  <si>
    <r>
      <t xml:space="preserve">Order placed.  User has submitted order.  
Transmitted to Legacy.  
Has web confirmation number - possibly Legacy #.
</t>
    </r>
    <r>
      <rPr>
        <u/>
        <sz val="9"/>
        <rFont val="Arial"/>
        <family val="2"/>
      </rPr>
      <t>MAX:</t>
    </r>
    <r>
      <rPr>
        <sz val="9"/>
        <rFont val="Arial"/>
        <family val="2"/>
      </rPr>
      <t xml:space="preserve"> 
(a) Indicates that all the items on the order are unavailable to ship.
</t>
    </r>
    <r>
      <rPr>
        <u/>
        <sz val="9"/>
        <rFont val="Arial"/>
        <family val="2"/>
      </rPr>
      <t>ACCESS</t>
    </r>
    <r>
      <rPr>
        <sz val="9"/>
        <rFont val="Arial"/>
        <family val="2"/>
      </rPr>
      <t xml:space="preserve">:
(a) Original order, nothing shippable, backorder.
(b) At least one line on order is shippable.  </t>
    </r>
    <r>
      <rPr>
        <sz val="9"/>
        <color indexed="10"/>
        <rFont val="Arial"/>
        <family val="2"/>
      </rPr>
      <t xml:space="preserve">
</t>
    </r>
  </si>
  <si>
    <t>5a</t>
  </si>
  <si>
    <r>
      <rPr>
        <b/>
        <sz val="9"/>
        <color indexed="8"/>
        <rFont val="Arial"/>
        <family val="2"/>
      </rPr>
      <t>Pending</t>
    </r>
    <r>
      <rPr>
        <sz val="11"/>
        <color theme="1"/>
        <rFont val="Calibri"/>
        <family val="2"/>
        <scheme val="minor"/>
      </rPr>
      <t xml:space="preserve">  </t>
    </r>
    <r>
      <rPr>
        <i/>
        <sz val="9"/>
        <rFont val="Arial"/>
        <family val="2"/>
      </rPr>
      <t>('P')</t>
    </r>
    <r>
      <rPr>
        <sz val="9"/>
        <color indexed="8"/>
        <rFont val="Arial"/>
        <family val="2"/>
      </rPr>
      <t xml:space="preserve">
</t>
    </r>
  </si>
  <si>
    <r>
      <rPr>
        <b/>
        <sz val="9"/>
        <rFont val="Arial"/>
        <family val="2"/>
      </rPr>
      <t>XC - Hold</t>
    </r>
    <r>
      <rPr>
        <sz val="9"/>
        <rFont val="Arial"/>
        <family val="2"/>
      </rPr>
      <t xml:space="preserve">
(Web Customer Hold)</t>
    </r>
  </si>
  <si>
    <r>
      <rPr>
        <strike/>
        <sz val="9"/>
        <color indexed="30"/>
        <rFont val="Arial"/>
        <family val="2"/>
      </rPr>
      <t>Hold</t>
    </r>
    <r>
      <rPr>
        <b/>
        <sz val="9"/>
        <color indexed="30"/>
        <rFont val="Arial"/>
        <family val="2"/>
      </rPr>
      <t xml:space="preserve">
Customer Hold</t>
    </r>
  </si>
  <si>
    <t>- Order is on Hold after being placed.  .  
- This is when customer placed Order on Hold via Web site.
- Customer can Edit via Web site.
- MAX: Web Customer Hold
- ACCESS: Order on pending, inventory allocated.</t>
  </si>
  <si>
    <t>5b</t>
  </si>
  <si>
    <r>
      <rPr>
        <b/>
        <sz val="9"/>
        <color indexed="8"/>
        <rFont val="Arial"/>
        <family val="2"/>
      </rPr>
      <t>Any System Hold except Pending</t>
    </r>
    <r>
      <rPr>
        <sz val="11"/>
        <color theme="1"/>
        <rFont val="Calibri"/>
        <family val="2"/>
        <scheme val="minor"/>
      </rPr>
      <t xml:space="preserve">
</t>
    </r>
    <r>
      <rPr>
        <sz val="9"/>
        <rFont val="Arial"/>
        <family val="2"/>
      </rPr>
      <t>'</t>
    </r>
    <r>
      <rPr>
        <i/>
        <sz val="9"/>
        <rFont val="Arial"/>
        <family val="2"/>
      </rPr>
      <t xml:space="preserve">N' - Order pending with Credit Hold
'C' - Credit Hold </t>
    </r>
  </si>
  <si>
    <r>
      <rPr>
        <b/>
        <sz val="9"/>
        <color indexed="8"/>
        <rFont val="Arial"/>
        <family val="2"/>
      </rPr>
      <t xml:space="preserve">Any System Hold except </t>
    </r>
    <r>
      <rPr>
        <b/>
        <sz val="9"/>
        <rFont val="Arial"/>
        <family val="2"/>
      </rPr>
      <t>Web Hold and</t>
    </r>
    <r>
      <rPr>
        <b/>
        <strike/>
        <sz val="9"/>
        <color indexed="36"/>
        <rFont val="Arial"/>
        <family val="2"/>
      </rPr>
      <t xml:space="preserve"> </t>
    </r>
    <r>
      <rPr>
        <b/>
        <sz val="9"/>
        <color indexed="8"/>
        <rFont val="Arial"/>
        <family val="2"/>
      </rPr>
      <t>XC Hold</t>
    </r>
    <r>
      <rPr>
        <sz val="9"/>
        <color indexed="8"/>
        <rFont val="Arial"/>
        <family val="2"/>
      </rPr>
      <t xml:space="preserve">
</t>
    </r>
    <r>
      <rPr>
        <i/>
        <sz val="9"/>
        <rFont val="Arial"/>
        <family val="2"/>
      </rPr>
      <t>(XX = Type of shipping hold)
(CR = Credit Hold)</t>
    </r>
    <r>
      <rPr>
        <sz val="9"/>
        <color indexed="36"/>
        <rFont val="Arial"/>
        <family val="2"/>
      </rPr>
      <t xml:space="preserve">
</t>
    </r>
  </si>
  <si>
    <r>
      <rPr>
        <strike/>
        <sz val="9"/>
        <color indexed="30"/>
        <rFont val="Arial"/>
        <family val="2"/>
      </rPr>
      <t>Hold</t>
    </r>
    <r>
      <rPr>
        <b/>
        <sz val="9"/>
        <color indexed="30"/>
        <rFont val="Arial"/>
        <family val="2"/>
      </rPr>
      <t xml:space="preserve">
System Hold</t>
    </r>
  </si>
  <si>
    <t xml:space="preserve">Edit/Cancel
</t>
  </si>
  <si>
    <r>
      <t xml:space="preserve">- Order is on Hold in Legacy.  (All Holds happen before PS Printed.
- Max:  Indicates the order is on a shipping hold. Status could be any System Hold - credit hold, etc.  
</t>
    </r>
    <r>
      <rPr>
        <sz val="9"/>
        <color indexed="8"/>
        <rFont val="Arial"/>
        <family val="2"/>
      </rPr>
      <t>- System Holds override Customer Holds</t>
    </r>
  </si>
  <si>
    <t>5c</t>
  </si>
  <si>
    <t>N/A</t>
  </si>
  <si>
    <r>
      <rPr>
        <b/>
        <sz val="9"/>
        <rFont val="Arial"/>
        <family val="2"/>
      </rPr>
      <t>WB - Hold</t>
    </r>
    <r>
      <rPr>
        <sz val="9"/>
        <rFont val="Arial"/>
        <family val="2"/>
      </rPr>
      <t xml:space="preserve">
(Web System Hold)
</t>
    </r>
  </si>
  <si>
    <r>
      <rPr>
        <strike/>
        <sz val="9"/>
        <color indexed="30"/>
        <rFont val="Arial"/>
        <family val="2"/>
      </rPr>
      <t>Hold</t>
    </r>
    <r>
      <rPr>
        <b/>
        <sz val="9"/>
        <color indexed="30"/>
        <rFont val="Arial"/>
        <family val="2"/>
      </rPr>
      <t xml:space="preserve">
Web Hold</t>
    </r>
  </si>
  <si>
    <t>MAX only</t>
  </si>
  <si>
    <r>
      <t>(a)</t>
    </r>
    <r>
      <rPr>
        <b/>
        <sz val="9"/>
        <rFont val="Arial"/>
        <family val="2"/>
      </rPr>
      <t xml:space="preserve"> Released -for Picking/Shipment</t>
    </r>
    <r>
      <rPr>
        <sz val="9"/>
        <rFont val="Arial"/>
        <family val="2"/>
      </rPr>
      <t xml:space="preserve">
('R' 'P')
(b) </t>
    </r>
    <r>
      <rPr>
        <b/>
        <sz val="9"/>
        <rFont val="Arial"/>
        <family val="2"/>
      </rPr>
      <t>Indirect</t>
    </r>
    <r>
      <rPr>
        <sz val="9"/>
        <rFont val="Arial"/>
        <family val="2"/>
      </rPr>
      <t xml:space="preserve">
(Order Type = P)</t>
    </r>
  </si>
  <si>
    <r>
      <rPr>
        <b/>
        <sz val="9"/>
        <color indexed="8"/>
        <rFont val="Arial"/>
        <family val="2"/>
      </rPr>
      <t>PS Printed</t>
    </r>
    <r>
      <rPr>
        <sz val="11"/>
        <color theme="1"/>
        <rFont val="Calibri"/>
        <family val="2"/>
        <scheme val="minor"/>
      </rPr>
      <t xml:space="preserve">; 
</t>
    </r>
    <r>
      <rPr>
        <b/>
        <sz val="9"/>
        <color indexed="8"/>
        <rFont val="Arial"/>
        <family val="2"/>
      </rPr>
      <t>Ready for Pick-Ship</t>
    </r>
    <r>
      <rPr>
        <sz val="11"/>
        <color theme="1"/>
        <rFont val="Calibri"/>
        <family val="2"/>
        <scheme val="minor"/>
      </rPr>
      <t xml:space="preserve">
</t>
    </r>
    <r>
      <rPr>
        <strike/>
        <sz val="9"/>
        <color indexed="55"/>
        <rFont val="Arial"/>
        <family val="2"/>
      </rPr>
      <t>PC Confirm (ASN purpose)</t>
    </r>
    <r>
      <rPr>
        <sz val="9"/>
        <color indexed="10"/>
        <rFont val="Arial"/>
        <family val="2"/>
      </rPr>
      <t xml:space="preserve">
</t>
    </r>
  </si>
  <si>
    <t xml:space="preserve">Released 
</t>
  </si>
  <si>
    <t>For Fulfillment</t>
  </si>
  <si>
    <t>Cannot Edit/Cancel</t>
  </si>
  <si>
    <r>
      <t xml:space="preserve">PS Printed - Indicates that a WH Pick Ticket has been printed for "Shippable" items.  
</t>
    </r>
    <r>
      <rPr>
        <strike/>
        <sz val="9"/>
        <color indexed="55"/>
        <rFont val="Arial"/>
        <family val="2"/>
      </rPr>
      <t>- PC Confirm - Indicates that a label has been printed &amp; pick confirmed for all printed items.</t>
    </r>
    <r>
      <rPr>
        <sz val="9"/>
        <color indexed="8"/>
        <rFont val="Arial"/>
        <family val="2"/>
      </rPr>
      <t xml:space="preserve">  
- Advanced Ship Notice will be sent here. (Not BR1)</t>
    </r>
  </si>
  <si>
    <r>
      <rPr>
        <b/>
        <sz val="9"/>
        <color indexed="8"/>
        <rFont val="Arial"/>
        <family val="2"/>
      </rPr>
      <t>Shipped</t>
    </r>
    <r>
      <rPr>
        <sz val="11"/>
        <color theme="1"/>
        <rFont val="Calibri"/>
        <family val="2"/>
        <scheme val="minor"/>
      </rPr>
      <t xml:space="preserve">  ('S')
(</t>
    </r>
    <r>
      <rPr>
        <i/>
        <sz val="9"/>
        <color indexed="8"/>
        <rFont val="Arial"/>
        <family val="2"/>
      </rPr>
      <t>Shipped Confirm)</t>
    </r>
  </si>
  <si>
    <t>Ready for Invoice</t>
  </si>
  <si>
    <t>Shipped</t>
  </si>
  <si>
    <t>Indicates the order has been Pick &amp; Ship Confirmed, and is now ready to be Invoiced.  
This is based on the order which shipped.  (Entire web order may not have shipped yet.)  
MAX creates a separate Order number for Back Ordered items.
ACCESS: Ship Confirm</t>
  </si>
  <si>
    <t>Invoice Process NOT status</t>
  </si>
  <si>
    <t>Invoice Printed</t>
  </si>
  <si>
    <t>Invoiced</t>
  </si>
  <si>
    <t>After 6 months</t>
  </si>
  <si>
    <r>
      <t xml:space="preserve">The Order has been Invoiced.  
</t>
    </r>
    <r>
      <rPr>
        <i/>
        <sz val="9"/>
        <color indexed="10"/>
        <rFont val="Arial"/>
        <family val="2"/>
      </rPr>
      <t xml:space="preserve">2/10/11 bw - This status is populated by wM when the split off the OU portion of the invoice record received from the Legacy. </t>
    </r>
  </si>
  <si>
    <t>Delivered</t>
  </si>
  <si>
    <t>Not BR1 (No Max or Access Status)</t>
  </si>
  <si>
    <r>
      <t xml:space="preserve">Back-ordered - 
</t>
    </r>
    <r>
      <rPr>
        <b/>
        <i/>
        <sz val="9"/>
        <rFont val="Arial"/>
        <family val="2"/>
      </rPr>
      <t>Nothing shippable
(Shipment &gt;1)</t>
    </r>
  </si>
  <si>
    <r>
      <rPr>
        <b/>
        <sz val="9"/>
        <rFont val="Arial"/>
        <family val="2"/>
      </rPr>
      <t>BackOrder Released</t>
    </r>
    <r>
      <rPr>
        <sz val="9"/>
        <color indexed="10"/>
        <rFont val="Arial"/>
        <family val="2"/>
      </rPr>
      <t xml:space="preserve">
</t>
    </r>
    <r>
      <rPr>
        <strike/>
        <sz val="9"/>
        <color indexed="55"/>
        <rFont val="Arial"/>
        <family val="2"/>
      </rPr>
      <t>BackOrder Hold</t>
    </r>
    <r>
      <rPr>
        <sz val="9"/>
        <color indexed="10"/>
        <rFont val="Arial"/>
        <family val="2"/>
      </rPr>
      <t xml:space="preserve">
</t>
    </r>
  </si>
  <si>
    <r>
      <t xml:space="preserve">BackOrder
</t>
    </r>
    <r>
      <rPr>
        <sz val="9"/>
        <color indexed="30"/>
        <rFont val="Arial"/>
        <family val="2"/>
      </rPr>
      <t>(</t>
    </r>
    <r>
      <rPr>
        <i/>
        <sz val="9"/>
        <rFont val="Arial"/>
        <family val="2"/>
      </rPr>
      <t>Ready for Fulfillment vs. Open)</t>
    </r>
  </si>
  <si>
    <r>
      <t xml:space="preserve">Edit/Cancel
-In Call Center Only
* </t>
    </r>
    <r>
      <rPr>
        <i/>
        <sz val="9"/>
        <rFont val="Arial"/>
        <family val="2"/>
      </rPr>
      <t>eCSRS are able to update on web</t>
    </r>
  </si>
  <si>
    <t xml:space="preserve">MAX: Indicates a generation other than 00 has been released.  It maintains this status until fulfilled then follows normal order status.
- Could also be PC w/BO - Discuss this offline.
- Need to send this from Legacy.  
</t>
  </si>
  <si>
    <t>Voided</t>
  </si>
  <si>
    <t>Not a status - need to develop the process</t>
  </si>
  <si>
    <t xml:space="preserve">Canceled
</t>
  </si>
  <si>
    <t>blank</t>
  </si>
  <si>
    <t>MAX needs to identify a means of indicating order cancelation.  (When the entire order is deleted, MAX refers to this as 'Deleting an Order'.)
Log this action.  Track in File</t>
  </si>
  <si>
    <r>
      <rPr>
        <b/>
        <sz val="9"/>
        <rFont val="Arial"/>
        <family val="2"/>
      </rPr>
      <t xml:space="preserve">Direct </t>
    </r>
    <r>
      <rPr>
        <sz val="9"/>
        <color indexed="10"/>
        <rFont val="Arial"/>
        <family val="2"/>
      </rPr>
      <t xml:space="preserve">
</t>
    </r>
    <r>
      <rPr>
        <sz val="9"/>
        <rFont val="Arial"/>
        <family val="2"/>
      </rPr>
      <t>(Shipment = 1)
(Order Type = D)</t>
    </r>
    <r>
      <rPr>
        <sz val="9"/>
        <color indexed="10"/>
        <rFont val="Arial"/>
        <family val="2"/>
      </rPr>
      <t xml:space="preserve">
</t>
    </r>
    <r>
      <rPr>
        <sz val="9"/>
        <color indexed="36"/>
        <rFont val="Arial"/>
        <family val="2"/>
      </rPr>
      <t/>
    </r>
  </si>
  <si>
    <t>For direct orders</t>
  </si>
  <si>
    <t xml:space="preserve">Direct 
</t>
  </si>
  <si>
    <t>From Manufacturer</t>
  </si>
  <si>
    <t>- Currently appear on Web as BackOrdered.  
- Legacy needs an indicator to enable this Web display.
ACCESS: -Non Stock line tied to PO, can't chg ord.  PO created at entry.</t>
  </si>
  <si>
    <t>n/a</t>
  </si>
  <si>
    <t>Returns</t>
  </si>
  <si>
    <t>Return</t>
  </si>
  <si>
    <t>Brand new order for Sterling
ACCESS Returns included in Credits</t>
  </si>
  <si>
    <r>
      <rPr>
        <b/>
        <sz val="9"/>
        <rFont val="Arial"/>
        <family val="2"/>
      </rPr>
      <t xml:space="preserve">Credits </t>
    </r>
    <r>
      <rPr>
        <sz val="9"/>
        <rFont val="Arial"/>
        <family val="2"/>
      </rPr>
      <t xml:space="preserve">
(ORHH Credit memo flag = Y or R)
</t>
    </r>
  </si>
  <si>
    <t xml:space="preserve">Credit </t>
  </si>
  <si>
    <r>
      <rPr>
        <b/>
        <sz val="9"/>
        <rFont val="Arial"/>
        <family val="2"/>
      </rPr>
      <t>Future</t>
    </r>
    <r>
      <rPr>
        <sz val="9"/>
        <rFont val="Arial"/>
        <family val="2"/>
      </rPr>
      <t xml:space="preserve">
(Order Type = F)
</t>
    </r>
  </si>
  <si>
    <t>Future</t>
  </si>
  <si>
    <t>Can
Edit/Cancel</t>
  </si>
  <si>
    <r>
      <rPr>
        <b/>
        <sz val="9"/>
        <rFont val="Arial"/>
        <family val="2"/>
      </rPr>
      <t>Quote</t>
    </r>
    <r>
      <rPr>
        <sz val="9"/>
        <rFont val="Arial"/>
        <family val="2"/>
      </rPr>
      <t xml:space="preserve">
(Order Type = Q)
</t>
    </r>
  </si>
  <si>
    <t>Quote</t>
  </si>
  <si>
    <t xml:space="preserve">Quote- confirm with ACCESS that the order number will not change only the status will change.  7/8/10 bw confirmed </t>
  </si>
  <si>
    <t xml:space="preserve">Invoice Only
</t>
  </si>
  <si>
    <t>Invoice Only</t>
  </si>
  <si>
    <r>
      <t>Brand new order for Sterling- comes from invoice file. Talk to Sri about what is being sent for Process Code. (</t>
    </r>
    <r>
      <rPr>
        <b/>
        <i/>
        <sz val="9"/>
        <rFont val="Arial"/>
        <family val="2"/>
      </rPr>
      <t>Not</t>
    </r>
    <r>
      <rPr>
        <i/>
        <sz val="9"/>
        <rFont val="Arial"/>
        <family val="2"/>
      </rPr>
      <t xml:space="preserve"> "I" for Invoice.) (Updates to inv#, date, status.)  </t>
    </r>
  </si>
  <si>
    <t xml:space="preserve">Blanket
</t>
  </si>
  <si>
    <t xml:space="preserve">Is this tied to only one ship to or multiple?  Assume multiple ship tos = multiple orders.  Legacy order number will be different.  </t>
  </si>
  <si>
    <t xml:space="preserve">Note on Purge/Archive:  Backorders, Directs, Futures, Quotes - all have the possibility of not being fulfilled and never reaching 'Invoiced' or 'Cancelled' status.
Typically a Future or Quote will roll into a Stock order, Direct, or be voided but often are not cleaned up on the Legacy.   Quotes are usually for 30 days, Futures can be longer.
Backorders - can remain open for sometime (over 6 months) example: equipment backorders or shipping from a foreign location.  
Assumption:  Legacy will control cleanup of these types of orders by either converting to another order type or cancelling.  </t>
  </si>
  <si>
    <t>Create a matrix together to show the life cycle for each status. GT said we will provide today.    See OrderStatus Flow tab.</t>
  </si>
  <si>
    <t xml:space="preserve">Assumption:  02/04/11 - Sterling expects to receive the Roll-up number from the Legacies.  </t>
  </si>
  <si>
    <t>Note:  There could also be an "In Progress" status on the web if the order has been created and "Rush Order" is chosen as a shipping option - the order will then have to be reviewed in Call Center by a CSR.</t>
  </si>
  <si>
    <t>Pulled from original Order Status document: S:\IT Applications\Application Project Documents\PRJ_4201494_eBus_xpedx.com_Next_Gen\PDP_TAD_Docs\Requirements\RSD\Requirements_Interfaces\Design Reference documents</t>
  </si>
  <si>
    <t xml:space="preserve">Modal is displayed and the Comment is cleared </t>
  </si>
  <si>
    <r>
      <t xml:space="preserve">These are the Source pages indicated in the test steps. Need to repeat test for each source location.
</t>
    </r>
    <r>
      <rPr>
        <i/>
        <sz val="10"/>
        <color rgb="FFFF0000"/>
        <rFont val="Arial"/>
        <family val="2"/>
      </rPr>
      <t>As of 4/27 awaiting confirmation on the sources.</t>
    </r>
    <r>
      <rPr>
        <sz val="10"/>
        <color rgb="FF0000FF"/>
        <rFont val="Arial"/>
        <family val="2"/>
      </rPr>
      <t xml:space="preserve">
The Approve Order Modal is accessed from these places:
(a) The Order Search page 
(b) The Order Detail page
(c) The WC Detail page   </t>
    </r>
    <r>
      <rPr>
        <i/>
        <sz val="10"/>
        <color rgb="FFFF0000"/>
        <rFont val="Arial"/>
        <family val="2"/>
      </rPr>
      <t xml:space="preserve">4/27 bw confirm if this should be accessed from the WC detail page or not.
</t>
    </r>
    <r>
      <rPr>
        <sz val="10"/>
        <color rgb="FF0000FF"/>
        <rFont val="Arial"/>
        <family val="2"/>
      </rPr>
      <t>This script does not validate the links to this page but will validate the contents of the modal and the return after.</t>
    </r>
  </si>
  <si>
    <t>BROWSERS</t>
  </si>
  <si>
    <t>Execute all scripts for Browser type IE8</t>
  </si>
  <si>
    <t>Scripts executed for the specified browser type</t>
  </si>
  <si>
    <t>Executed</t>
  </si>
  <si>
    <t>End of Test</t>
  </si>
  <si>
    <t>Execute all scripts for Browser type Firefox</t>
  </si>
  <si>
    <t>Execute all scripts for Browser type Safari</t>
  </si>
  <si>
    <t>Brands</t>
  </si>
  <si>
    <t>Execute all scripts for Brand - xpedx</t>
  </si>
  <si>
    <t>Scripts executed for the specified Brand</t>
  </si>
  <si>
    <t>Execute alL scripts for Brand - Saalfeld</t>
  </si>
  <si>
    <t>Execute Script tab TC1 OM Navigation for browser IE8</t>
  </si>
  <si>
    <t>Execute Script tab TC2 OM Order Search for browser IE8</t>
  </si>
  <si>
    <t>Execute Script tab TC3 OM Search Modals for browser IE8</t>
  </si>
  <si>
    <t>Execute Script tab TC1 OM Navigation for browser Firefox</t>
  </si>
  <si>
    <t>Execute Script tab TC2 OM Order Search for browser Firefox</t>
  </si>
  <si>
    <t>Execute Script tab TC3 OM Search Modals for browser Firefox</t>
  </si>
  <si>
    <t>Execute Script tab TC1 OM Navigation for browser Safari</t>
  </si>
  <si>
    <t>Execute Script tab TC2 OM Order Search for browser Safari</t>
  </si>
  <si>
    <t>Execute Script tab TC3 OM Search Modals for browser Safari</t>
  </si>
  <si>
    <t>Execute Script tab TC1 OM Navigation</t>
  </si>
  <si>
    <t xml:space="preserve">Execute Script tab TC2 OM Order Search </t>
  </si>
  <si>
    <t>Execute Script tab TC3 OM Search Modals</t>
  </si>
  <si>
    <t>Steps in Script</t>
  </si>
  <si>
    <t xml:space="preserve">This includes </t>
  </si>
  <si>
    <t>Logging Issues</t>
  </si>
  <si>
    <t>List any particular processing sequence - different from the script</t>
  </si>
  <si>
    <t>List the customer account information including the ship to suffix</t>
  </si>
  <si>
    <t xml:space="preserve">List appropriate details such as item numbers, qtys, comments, customer specific field information, </t>
  </si>
  <si>
    <t>Reference of terms</t>
  </si>
  <si>
    <t>OOTB = Out of the box functionality</t>
  </si>
  <si>
    <t>WC = Web Channel</t>
  </si>
  <si>
    <t>WC# = Web Confirmation Number</t>
  </si>
  <si>
    <t>CC = Call Center</t>
  </si>
  <si>
    <t>FO = Fulfillment Order</t>
  </si>
  <si>
    <t>General Data Requirements</t>
  </si>
  <si>
    <t>Links</t>
  </si>
  <si>
    <t>Pagination</t>
  </si>
  <si>
    <t>Search Functionality</t>
  </si>
  <si>
    <t>Screen field content</t>
  </si>
  <si>
    <t>Sorting of data</t>
  </si>
  <si>
    <t>Business rules</t>
  </si>
  <si>
    <t>Approve/Reject Functions</t>
  </si>
  <si>
    <t>The goal of this test script document is to validate the Order Management Search content and functionality</t>
  </si>
  <si>
    <t>Business Rules</t>
  </si>
  <si>
    <t>Orders placed on web (OP &amp; OPR)</t>
  </si>
  <si>
    <t>Split orders</t>
  </si>
  <si>
    <t>Orders needing approval</t>
  </si>
  <si>
    <t>Various order statuses</t>
  </si>
  <si>
    <t>Orders placed in MAX (OU)</t>
  </si>
  <si>
    <t>Click on each link to ensure it takes you to the Order Search page.
(Note in BR1 - each link will display the same results and the user will then have to modify their search selection to get the orders that match the link selected.)
The exception is "Pending Approval" which will display just orders needing approval.</t>
  </si>
  <si>
    <t>Verify that the Navigation tab in the top bar has the correct label and that it is not a link.</t>
  </si>
  <si>
    <t>CC Rules</t>
  </si>
  <si>
    <t>Dropdown list from the OM Navigation tab</t>
  </si>
  <si>
    <t>User type</t>
  </si>
  <si>
    <t>Can View Pricing</t>
  </si>
  <si>
    <t>Can view invoicing</t>
  </si>
  <si>
    <t>Pending Approvals</t>
  </si>
  <si>
    <t>Orders</t>
  </si>
  <si>
    <t>Invoices</t>
  </si>
  <si>
    <t>Return Requests</t>
  </si>
  <si>
    <t>My Carts</t>
  </si>
  <si>
    <t>Admin</t>
  </si>
  <si>
    <t>Y</t>
  </si>
  <si>
    <t>N</t>
  </si>
  <si>
    <t>Can view orders but cannot see prices</t>
  </si>
  <si>
    <t>Buyer</t>
  </si>
  <si>
    <t>Approver</t>
  </si>
  <si>
    <t>An approver should always see pricing</t>
  </si>
  <si>
    <t>Only users with Approver role see "Pending Approval" link  (yes for Admin)</t>
  </si>
  <si>
    <t xml:space="preserve">Only a user with "View Invoice" rights (user profile) sees the Invoices link. </t>
  </si>
  <si>
    <t>Verify Dropdown list for Order Management - Approver</t>
  </si>
  <si>
    <t>Verify Dropdown list for Order Management -Admin</t>
  </si>
  <si>
    <t>Verify Dropdown list for Order Management - Buyer</t>
  </si>
  <si>
    <t>If user is flagged for "Can view reports" then they should see the "View Order History Reports" link
If user is flagged for "Can view invoices" then they should see the "View All Invoices" link.</t>
  </si>
  <si>
    <t>A list of all the open invoices for this customer will be displayed.
Approriate action taken and user is returned to the Order Search page.</t>
  </si>
  <si>
    <t>The appropriate information is displayed to explain the invoices link.</t>
  </si>
  <si>
    <t>The Web Confirmation Detail page is displayed.
Approriate action taken and user is returned to the Order Search page.</t>
  </si>
  <si>
    <t>The Order Detail page is displayed.
Approriate action taken and user is returned to the Order Search page.</t>
  </si>
  <si>
    <t>Order Search Screen - Links, Pagination, Search Functionality, Sorting, Line fields,  Business Rule Impact</t>
  </si>
  <si>
    <r>
      <t xml:space="preserve">This is a website test - no interface impact.
Links Include:  
  View Order History Reports
  View All Invoices
  Web Confirmation #
  Order #
  Splits
</t>
    </r>
    <r>
      <rPr>
        <b/>
        <sz val="10"/>
        <color rgb="FF0000FF"/>
        <rFont val="Arial"/>
        <family val="2"/>
      </rPr>
      <t xml:space="preserve">
BE SURE TO INCLUDE THE CUSTOMER ACCT INFO. INCLUDING SHIP TO LOCATION, USER ID/PASSWORD, AND ANY RELEVANT INFORMATION USED SUCH AS STATUS, RULES, FLAGS, ITEMS, Etc. For the tests below.  Without that information any issues cannot be recreated nor resolved.</t>
    </r>
  </si>
  <si>
    <t>BE SURE TO INCLUDE THE CUSTOMER ACCT INFO. INCLUDING SHIP TO LOCATION, USER ID/PASSWORD, AND ANY RELEVANT INFORMATION USED SUCH AS STATUS, RULES, FLAGS, ITEMS, Etc. For the tests below.  Without that information any issues cannot be recreated nor resolved.</t>
  </si>
  <si>
    <t>Select a customer that has less orders than the maximum per page.  (MAX = 25)</t>
  </si>
  <si>
    <t>On the right above the "Status" column is the word "Page" should not appear
No pagination is indicated.</t>
  </si>
  <si>
    <r>
      <t xml:space="preserve">Select a customer that has more orders than the maximum per page. (MAX = 25) (You want to have at least six pages of orders.) </t>
    </r>
    <r>
      <rPr>
        <sz val="10"/>
        <color theme="1"/>
        <rFont val="Arial"/>
        <family val="2"/>
      </rPr>
      <t xml:space="preserve">
Continue with step #3</t>
    </r>
  </si>
  <si>
    <t>On the right above the "Status" column you will see: "Page &lt; 1 2 3 4 5 &gt;"  (up to the 1st 5 pages)
Pagination appears.</t>
  </si>
  <si>
    <t>You are taken to the appropriate page.</t>
  </si>
  <si>
    <t>Click on each individual page number and verify results.  
Then return to the first page.</t>
  </si>
  <si>
    <t>Click on the last carrot - you should see the next 5 page numbers.</t>
  </si>
  <si>
    <t>Click on the first carrot - you should see the previous 5 page numbers.</t>
  </si>
  <si>
    <t>Steps 3-5 are a continuation of step #2.</t>
  </si>
  <si>
    <t>This is what is defaulted into the fields the first time the page is displayed.</t>
  </si>
  <si>
    <r>
      <t>Search By:  "</t>
    </r>
    <r>
      <rPr>
        <i/>
        <sz val="10"/>
        <rFont val="Arial"/>
        <family val="2"/>
      </rPr>
      <t>Select Search Criteria"</t>
    </r>
    <r>
      <rPr>
        <sz val="10"/>
        <rFont val="Arial"/>
        <family val="2"/>
      </rPr>
      <t xml:space="preserve">
Order Status "</t>
    </r>
    <r>
      <rPr>
        <i/>
        <sz val="10"/>
        <rFont val="Arial"/>
        <family val="2"/>
      </rPr>
      <t>All Order Statuses"</t>
    </r>
    <r>
      <rPr>
        <sz val="10"/>
        <rFont val="Arial"/>
        <family val="2"/>
      </rPr>
      <t xml:space="preserve">
Ordered Date: "From" </t>
    </r>
    <r>
      <rPr>
        <i/>
        <sz val="10"/>
        <rFont val="Arial"/>
        <family val="2"/>
      </rPr>
      <t xml:space="preserve">Blank </t>
    </r>
    <r>
      <rPr>
        <sz val="10"/>
        <rFont val="Arial"/>
        <family val="2"/>
      </rPr>
      <t xml:space="preserve"> "To"</t>
    </r>
    <r>
      <rPr>
        <i/>
        <sz val="10"/>
        <rFont val="Arial"/>
        <family val="2"/>
      </rPr>
      <t xml:space="preserve"> Blank</t>
    </r>
    <r>
      <rPr>
        <sz val="10"/>
        <rFont val="Arial"/>
        <family val="2"/>
      </rPr>
      <t xml:space="preserve">
Ship To: </t>
    </r>
    <r>
      <rPr>
        <i/>
        <sz val="10"/>
        <rFont val="Arial"/>
        <family val="2"/>
      </rPr>
      <t>Blank</t>
    </r>
  </si>
  <si>
    <t xml:space="preserve">Click on the drop down arrow for the "Search By" field.  Validate the Available options that are returned.
</t>
  </si>
  <si>
    <t>The Drop Down list shows all the correct options.
   Item #
   Order #
   PO #
   Web Confirmation</t>
  </si>
  <si>
    <t>Click Clear
Then Click "SEARCH" again</t>
  </si>
  <si>
    <t>After CLEAR:  All Selection Critera is reset to defaults
After SEARCH: Results are reset</t>
  </si>
  <si>
    <r>
      <t xml:space="preserve">Select Search By Criteria:  </t>
    </r>
    <r>
      <rPr>
        <b/>
        <sz val="10"/>
        <color theme="1"/>
        <rFont val="Arial"/>
        <family val="2"/>
      </rPr>
      <t>Web Confirmation</t>
    </r>
    <r>
      <rPr>
        <sz val="10"/>
        <color theme="1"/>
        <rFont val="Arial"/>
        <family val="2"/>
      </rPr>
      <t xml:space="preserve">
Then enter a Web Confirmation # in the search field that appears.
Click Search
</t>
    </r>
  </si>
  <si>
    <r>
      <t xml:space="preserve">Select Search by Criteria:  </t>
    </r>
    <r>
      <rPr>
        <b/>
        <sz val="10"/>
        <color theme="1"/>
        <rFont val="Arial"/>
        <family val="2"/>
      </rPr>
      <t>PO #</t>
    </r>
    <r>
      <rPr>
        <sz val="10"/>
        <color theme="1"/>
        <rFont val="Arial"/>
        <family val="2"/>
      </rPr>
      <t xml:space="preserve">
Then enter a PO # in the search field that appears.
Click Search</t>
    </r>
  </si>
  <si>
    <r>
      <t xml:space="preserve">Select Search by Criteria: </t>
    </r>
    <r>
      <rPr>
        <b/>
        <sz val="10"/>
        <color theme="1"/>
        <rFont val="Arial"/>
        <family val="2"/>
      </rPr>
      <t>Order #</t>
    </r>
    <r>
      <rPr>
        <sz val="10"/>
        <color theme="1"/>
        <rFont val="Arial"/>
        <family val="2"/>
      </rPr>
      <t xml:space="preserve">
Then enter an order # in the search field that appears.
Click Search
</t>
    </r>
  </si>
  <si>
    <t>Able to select "PO #" for Search Criteria.
Able to enter the PO # and then the Search results show only those orders for the selected  PO #.</t>
  </si>
  <si>
    <t>Able to select "Order#" for Search Criteria.
Able to enter the Order # and then the Search results show only the selected Order.</t>
  </si>
  <si>
    <t>Able to select "Item#" for Search Criteria.
Able to enter the Item# and then the search results show only those orders from the list containing the selected item #.</t>
  </si>
  <si>
    <r>
      <t>Select Search by Criteria:</t>
    </r>
    <r>
      <rPr>
        <b/>
        <sz val="10"/>
        <color theme="1"/>
        <rFont val="Arial"/>
        <family val="2"/>
      </rPr>
      <t xml:space="preserve"> Item#</t>
    </r>
    <r>
      <rPr>
        <sz val="10"/>
        <color theme="1"/>
        <rFont val="Arial"/>
        <family val="2"/>
      </rPr>
      <t xml:space="preserve">
</t>
    </r>
  </si>
  <si>
    <t>Able to select "Web Confirmation" for Search Criteria
Able to enter the Web Confirmation number and then the Search results show only orders for the selected Web Confirmation.</t>
  </si>
  <si>
    <t xml:space="preserve">Order Status: Submitted
Click Search
</t>
  </si>
  <si>
    <t xml:space="preserve">Order Status: Submitted (CSR Reviewing)
Click Search
</t>
  </si>
  <si>
    <t xml:space="preserve">Order Status: Submitted (Pending Approval)
Click Search
</t>
  </si>
  <si>
    <r>
      <rPr>
        <sz val="10"/>
        <rFont val="Arial"/>
        <family val="2"/>
      </rPr>
      <t>Order Status: Blanket
Click Search</t>
    </r>
    <r>
      <rPr>
        <sz val="10"/>
        <color theme="1"/>
        <rFont val="Arial"/>
        <family val="2"/>
      </rPr>
      <t xml:space="preserve">
</t>
    </r>
  </si>
  <si>
    <t xml:space="preserve">Order Status: Quote
Click Search
</t>
  </si>
  <si>
    <t>User is logged into NG and has navigated to the Order Management Search screen
Orders have been received from the legacy via the OU interface
There should be a sufficient number of orders to allow for filtering of the data.
You will need to have orders created in the various statuses before beginning the Search portion of the this test.</t>
  </si>
  <si>
    <t xml:space="preserve">Create an order with status = Backorder
</t>
  </si>
  <si>
    <t>Order created on Web and in MAX.</t>
  </si>
  <si>
    <t xml:space="preserve">Create an order with status = Blanket
</t>
  </si>
  <si>
    <t xml:space="preserve">Create an order with status = Cancelled
</t>
  </si>
  <si>
    <t xml:space="preserve">Create an order with status = Customer Hold
</t>
  </si>
  <si>
    <t xml:space="preserve">Create an order with status = Direct from Manufacturer
</t>
  </si>
  <si>
    <t xml:space="preserve">Create an order with status = Invoice Only
</t>
  </si>
  <si>
    <t xml:space="preserve">Create an order with status = Open
</t>
  </si>
  <si>
    <t xml:space="preserve">Create an order with status = Quote
</t>
  </si>
  <si>
    <t xml:space="preserve">Create an order with status = Released for fulfillment
</t>
  </si>
  <si>
    <t xml:space="preserve">Create an order with status = Return
</t>
  </si>
  <si>
    <t xml:space="preserve">Create an order with status = Shipped
</t>
  </si>
  <si>
    <t xml:space="preserve">Create an order with status = Submitted
</t>
  </si>
  <si>
    <t xml:space="preserve">Create an order with status = Submitted (CSR Reviewing)
</t>
  </si>
  <si>
    <t xml:space="preserve">Create an order with status = Submitted (Pending Approval)
</t>
  </si>
  <si>
    <t xml:space="preserve">Create an order with status = System Hold
</t>
  </si>
  <si>
    <t xml:space="preserve">Create an order with status = Web Hold
</t>
  </si>
  <si>
    <t xml:space="preserve">Change and test each individual selection criteria
Statuses not listed in test: Delivered (Not BR1)
Note:  you may not be able to test all statuses but should be able to test the majority.  The main thing is to ensure that only orders matching the status selected in the search criteria, are returned in the results.
</t>
  </si>
  <si>
    <r>
      <t xml:space="preserve">Preparation:  Create orders with a variety of order statuses - </t>
    </r>
    <r>
      <rPr>
        <i/>
        <sz val="10"/>
        <color rgb="FF0000FF"/>
        <rFont val="Arial"/>
        <family val="2"/>
      </rPr>
      <t>work with the MAX team</t>
    </r>
  </si>
  <si>
    <t>Execution:  Test the Search function for each order status available.</t>
  </si>
  <si>
    <t>User is logged into NG and has navigated to the Order Management Search screen
Orders have been placed on the web and received from the legacy via the OU interface
There should be a sufficient number of orders to allow for filtering of the data.</t>
  </si>
  <si>
    <t>Change and test each individual selection criteria
Date format should be mm/dd/yyyy - however, if the user keys m/d/yy - the system will reset to the mm/dd/yyyy format.
Tests include manual entry into the date fields and use of the selection calendars.</t>
  </si>
  <si>
    <t>Reset the Screen</t>
  </si>
  <si>
    <t>Test using manual entry</t>
  </si>
  <si>
    <t>Test using calendar</t>
  </si>
  <si>
    <r>
      <rPr>
        <b/>
        <u/>
        <sz val="10"/>
        <color theme="1"/>
        <rFont val="Arial"/>
        <family val="2"/>
      </rPr>
      <t>This test:  From date &lt; To Date</t>
    </r>
    <r>
      <rPr>
        <sz val="10"/>
        <color theme="1"/>
        <rFont val="Arial"/>
        <family val="2"/>
      </rPr>
      <t xml:space="preserve">
Ordered Date: (Use entry fields)
Enter a From Date 
Enter a To Date
Click Search</t>
    </r>
  </si>
  <si>
    <r>
      <rPr>
        <b/>
        <u/>
        <sz val="10"/>
        <color theme="1"/>
        <rFont val="Arial"/>
        <family val="2"/>
      </rPr>
      <t>This test:  From date &gt; To Date</t>
    </r>
    <r>
      <rPr>
        <sz val="10"/>
        <color theme="1"/>
        <rFont val="Arial"/>
        <family val="2"/>
      </rPr>
      <t xml:space="preserve">
Ordered Date: (Use entry fields)
Enter a From Date 
Enter a To Date
Click Search</t>
    </r>
  </si>
  <si>
    <r>
      <rPr>
        <b/>
        <u/>
        <sz val="10"/>
        <color theme="1"/>
        <rFont val="Arial"/>
        <family val="2"/>
      </rPr>
      <t>This test:  From date &gt; To Date</t>
    </r>
    <r>
      <rPr>
        <sz val="10"/>
        <color theme="1"/>
        <rFont val="Arial"/>
        <family val="2"/>
      </rPr>
      <t xml:space="preserve">
Ordered Date: (Use date selection link)
Select a From Date 
Select a To Date
Click Search</t>
    </r>
  </si>
  <si>
    <r>
      <rPr>
        <b/>
        <u/>
        <sz val="10"/>
        <color theme="1"/>
        <rFont val="Arial"/>
        <family val="2"/>
      </rPr>
      <t>This test:  From date &lt; To Date</t>
    </r>
    <r>
      <rPr>
        <sz val="10"/>
        <color theme="1"/>
        <rFont val="Arial"/>
        <family val="2"/>
      </rPr>
      <t xml:space="preserve">
Ordered Date: (Use date selection link)
Select a From Date 
Select a To Date
Click Search</t>
    </r>
  </si>
  <si>
    <t>Click "Clear" 
Then click "Search" - to reset selection criteria</t>
  </si>
  <si>
    <r>
      <t>Clear - Search criteria</t>
    </r>
    <r>
      <rPr>
        <sz val="10"/>
        <color rgb="FFFF0000"/>
        <rFont val="Arial"/>
        <family val="2"/>
      </rPr>
      <t xml:space="preserve"> </t>
    </r>
    <r>
      <rPr>
        <sz val="10"/>
        <rFont val="Arial"/>
        <family val="2"/>
      </rPr>
      <t xml:space="preserve">are reset to defaults 
Search - Results are reset
</t>
    </r>
  </si>
  <si>
    <t xml:space="preserve">System returns an error -"From date cannot be greater than To date."
No change to the search results. </t>
  </si>
  <si>
    <t>Select from Dropdown list</t>
  </si>
  <si>
    <t xml:space="preserve">Click on [Change] next to the Ship To entry field.
</t>
  </si>
  <si>
    <t xml:space="preserve">Click the radio button next to a Ship to Location on the list and then click "Select"
</t>
  </si>
  <si>
    <t>You are returned to the OM Search page and the  ship-to you selected is populated in the Ship to selection box.</t>
  </si>
  <si>
    <t>ADMIN USER</t>
  </si>
  <si>
    <t xml:space="preserve">Click on [Change] next to the Ship To entry field again.
</t>
  </si>
  <si>
    <t xml:space="preserve">Click the radio button next to a differenct Ship to Location on the list and then click "Select"
</t>
  </si>
  <si>
    <t>You are returned to the OM Search page and the  new ship-to you selected is populated in the Ship to selection box.</t>
  </si>
  <si>
    <t>The Search results show only orders for the new selected Ship to Selection</t>
  </si>
  <si>
    <t>BUYER USER</t>
  </si>
  <si>
    <t>The "Change Ship To" screen is displayed with all the valid ship-to locations for the customer.</t>
  </si>
  <si>
    <t xml:space="preserve">The "Change Ship To" screen is displayed with all only the valid ship-to locations for this Buyer </t>
  </si>
  <si>
    <t>Select -manual entry</t>
  </si>
  <si>
    <t>Manually enter the Ship to information in this format (using your specific customer and ship to information.)
Example:  60-0006800068-000201-M-XX-S
Then click "SEARCH"</t>
  </si>
  <si>
    <t>Verify Search Functionality - Select All Criteria - Admin</t>
  </si>
  <si>
    <t>Verify Search Functionality - Select All Criteria - Buyer</t>
  </si>
  <si>
    <t xml:space="preserve">The Admin should see all the valid ship to locations for the customer whereas the buyer would only see the valid locations set for them.
</t>
  </si>
  <si>
    <t>Search By:  Select a search criteria and enter a value (Any criteria)</t>
  </si>
  <si>
    <t>Enter information appropriate to the search criteria selected  in the 'Search By text box.</t>
  </si>
  <si>
    <t>Ordered Date: Select a valid From/To date range</t>
  </si>
  <si>
    <t>Logged in.</t>
  </si>
  <si>
    <t>Sign-on to the site with a user who has Admin rights.</t>
  </si>
  <si>
    <t>Sign-on to the site with a user who does not have admin-  only Buyer rights.</t>
  </si>
  <si>
    <t xml:space="preserve">Clear - Search criteria are reset to defaults 
Search - Results are reset to what Buyer is authorized to 
</t>
  </si>
  <si>
    <t xml:space="preserve">Clear - Search criteria are reset to defaults 
Search - Results are reset to what Admin is authorized to.
</t>
  </si>
  <si>
    <t>Order Status:  Select a valid status from the drop down list. (There should be orders matching that status available.)</t>
  </si>
  <si>
    <t>Order Status:  Select a valid status from the drop down list.  (There should be orders matching that status available.)</t>
  </si>
  <si>
    <t>Click on Web Confirmation heading - to sort the column in ascending sequence.</t>
  </si>
  <si>
    <t>Click on Web Confirmation heading - to sort the column in descending sequence.</t>
  </si>
  <si>
    <t>Orders are sorted by Web confirmation #
And an arrow appears next to the heading to indicate the column is sorted in descending sequence.</t>
  </si>
  <si>
    <t>Click on PO# heading - to sort the column in ascending sequence.</t>
  </si>
  <si>
    <t>Click on Ordered - to sort the column in ascending sequence.</t>
  </si>
  <si>
    <t>Click on Ordered By - to sort the column in ascending sequence.</t>
  </si>
  <si>
    <t>Click on Ship To - to sort the column in ascending sequence.</t>
  </si>
  <si>
    <t>Click on Amount - to sort the column in ascending sequence.</t>
  </si>
  <si>
    <t>Click on PO# heading - to sort the column in descending sequence.</t>
  </si>
  <si>
    <t>Orders are sorted by PO# and an arrow appears next to the heading to indicate the column is sorted in ascending sequence.</t>
  </si>
  <si>
    <t>Orders are sorted by PO# and an arrow appears next to the heading to indicate the column is sorted in descending sequence.</t>
  </si>
  <si>
    <t>Orders are sorted by Ordered (date) and an arrow appears next to the heading to indicate the column is sorted in ascending sequence.</t>
  </si>
  <si>
    <t>Orders are sorted by Ordered (date) and an arrow appears next to the heading to indicate the column is sorted in descending sequence.</t>
  </si>
  <si>
    <t>Orders are sorted by Ordered By and an arrow appears next to the heading to indicate the column is sorted in ascending sequence.</t>
  </si>
  <si>
    <t>Orders are sorted by Ordered By and an arrow appears next to the heading to indicate the column is sorted in descending sequence.</t>
  </si>
  <si>
    <t>Orders are sorted by Ship To and an arrow appears next to the heading to indicate the column is sorted in ascending sequence.</t>
  </si>
  <si>
    <t>Orders are sorted by Ship To and an arrow appears next to the heading to indicate the column is sorted in descending sequence.</t>
  </si>
  <si>
    <t>Orders are sorted by Amount and an arrow appears next to the heading to indicate the column is sorted in ascending sequence.</t>
  </si>
  <si>
    <t>Orders are sorted by Amount and an arrow appears next to the heading to indicate the column is sorted in descending sequence.</t>
  </si>
  <si>
    <r>
      <t xml:space="preserve">When you move cursor over these column headings a "hand" </t>
    </r>
    <r>
      <rPr>
        <i/>
        <sz val="10"/>
        <rFont val="Arial"/>
        <family val="2"/>
      </rPr>
      <t>does not</t>
    </r>
    <r>
      <rPr>
        <sz val="10"/>
        <rFont val="Arial"/>
        <family val="2"/>
      </rPr>
      <t xml:space="preserve"> appear and when you click on the heading nothing happens.
These columns are not sortable:
  Order#
  Status</t>
    </r>
  </si>
  <si>
    <t>Sort function verification</t>
  </si>
  <si>
    <t>Column/Heading sort availability verification</t>
  </si>
  <si>
    <t xml:space="preserve">Web confirmation number appears
Formating of the WC# is based upon the orginating system.
YYMMDD&lt;Org Sys&gt;&lt;Sequencial no.&gt;
Examples:  
   110909E1130559  (Web created)
   110909M1234567  (MAX created)
</t>
  </si>
  <si>
    <r>
      <rPr>
        <b/>
        <sz val="10"/>
        <color theme="1"/>
        <rFont val="Arial"/>
        <family val="2"/>
      </rPr>
      <t>Web Confirmation #</t>
    </r>
    <r>
      <rPr>
        <sz val="10"/>
        <color theme="1"/>
        <rFont val="Arial"/>
        <family val="2"/>
      </rPr>
      <t xml:space="preserve">
Verify this always appears on the screen and is formatted correctly.
(Customer Order number - assigned by the system or origin)</t>
    </r>
  </si>
  <si>
    <r>
      <rPr>
        <b/>
        <sz val="10"/>
        <color theme="1"/>
        <rFont val="Arial"/>
        <family val="2"/>
      </rPr>
      <t>Order #</t>
    </r>
    <r>
      <rPr>
        <sz val="10"/>
        <color theme="1"/>
        <rFont val="Arial"/>
        <family val="2"/>
      </rPr>
      <t xml:space="preserve">
Verify this appears on the screen when appropriate and is formatted correctly.
(Fulfillment order number -assigned by the legacy system, MAX)</t>
    </r>
  </si>
  <si>
    <r>
      <t>Appears if the order was successfully placed in the legacy.
May also show "Split"  if the order was split into more than one legacy order. 
Format:  &lt;Company&gt;</t>
    </r>
    <r>
      <rPr>
        <b/>
        <sz val="10"/>
        <color rgb="FFFF0000"/>
        <rFont val="Arial"/>
        <family val="2"/>
      </rPr>
      <t>-</t>
    </r>
    <r>
      <rPr>
        <sz val="10"/>
        <rFont val="Arial"/>
        <family val="2"/>
      </rPr>
      <t>&lt;order#&gt;</t>
    </r>
    <r>
      <rPr>
        <b/>
        <sz val="10"/>
        <color rgb="FFFF0000"/>
        <rFont val="Arial"/>
        <family val="2"/>
      </rPr>
      <t>-</t>
    </r>
    <r>
      <rPr>
        <sz val="10"/>
        <rFont val="Arial"/>
        <family val="2"/>
      </rPr>
      <t xml:space="preserve">&lt;generation#&gt;
Examples:
   75-11550-01 
   75-11550-00  </t>
    </r>
  </si>
  <si>
    <t xml:space="preserve">Clicking on Split - it expands and shows all associated Fulfillment order numbers.
Clicking on Split again - it collapses back to a single line. </t>
  </si>
  <si>
    <t xml:space="preserve">Orders are sorted by Web confirmation #
And an arrow appears next to the heading to indicate the column is sorted in ascending sequence.  </t>
  </si>
  <si>
    <t xml:space="preserve">Assume that clicking on the sort arrow will cause a decending sort - clicking on it again causes an ascending sort.
Ascending = Numbers are said to be in ascending order when they are arranged from the smallest to the largest number. 
Descending=Numbers are said to be in descending order when they are arranged from the largest to smallest number. </t>
  </si>
  <si>
    <r>
      <rPr>
        <b/>
        <sz val="10"/>
        <color theme="1"/>
        <rFont val="Arial"/>
        <family val="2"/>
      </rPr>
      <t>PO#</t>
    </r>
    <r>
      <rPr>
        <sz val="10"/>
        <color theme="1"/>
        <rFont val="Arial"/>
        <family val="2"/>
      </rPr>
      <t xml:space="preserve">
Verify this appears if entered on the order.</t>
    </r>
  </si>
  <si>
    <r>
      <rPr>
        <b/>
        <sz val="10"/>
        <color theme="1"/>
        <rFont val="Arial"/>
        <family val="2"/>
      </rPr>
      <t>Ordered</t>
    </r>
    <r>
      <rPr>
        <sz val="10"/>
        <color theme="1"/>
        <rFont val="Arial"/>
        <family val="2"/>
      </rPr>
      <t xml:space="preserve">  (date)
Verify this always appears on the screen and is formatted correctly.</t>
    </r>
  </si>
  <si>
    <t>Order Date appears and is the date when the order was created.  
Format is MM/DD/YYYY
Example:  09/12/2011</t>
  </si>
  <si>
    <r>
      <rPr>
        <b/>
        <sz val="10"/>
        <color theme="1"/>
        <rFont val="Arial"/>
        <family val="2"/>
      </rPr>
      <t>Ordered By</t>
    </r>
    <r>
      <rPr>
        <sz val="10"/>
        <color theme="1"/>
        <rFont val="Arial"/>
        <family val="2"/>
      </rPr>
      <t xml:space="preserve">
Verify this always appears unless it is a split order then it would appear on the FO lines after you click on Split link.</t>
    </r>
  </si>
  <si>
    <t>Displayed correctly and contains the Ship to location on the order including the name, address, City, State, Zip and customer account number.</t>
  </si>
  <si>
    <r>
      <rPr>
        <b/>
        <sz val="10"/>
        <color theme="1"/>
        <rFont val="Arial"/>
        <family val="2"/>
      </rPr>
      <t>Ship To</t>
    </r>
    <r>
      <rPr>
        <sz val="10"/>
        <color theme="1"/>
        <rFont val="Arial"/>
        <family val="2"/>
      </rPr>
      <t xml:space="preserve">
Verify this always appears unless it is a split order then it would appear on the FO lines after you click on Split link.</t>
    </r>
  </si>
  <si>
    <t>Appears regardless if there is a Fulfillment order yet or not.  
Format:  (xxx) $ xxxxxxx.xx
where (xxx) = currency code 
and $xxxxxxx.xx = order totatl
Note if this is a split order - only appears on the FO lines once you click on the Split link.</t>
  </si>
  <si>
    <r>
      <rPr>
        <b/>
        <sz val="10"/>
        <color theme="1"/>
        <rFont val="Arial"/>
        <family val="2"/>
      </rPr>
      <t>Amount &amp; Currency code</t>
    </r>
    <r>
      <rPr>
        <sz val="10"/>
        <color theme="1"/>
        <rFont val="Arial"/>
        <family val="2"/>
      </rPr>
      <t xml:space="preserve">
Verify this appears, is formatted correctly and is for the correct amount.</t>
    </r>
  </si>
  <si>
    <t>Status displays 
and is a Valid order status for the order</t>
  </si>
  <si>
    <r>
      <rPr>
        <b/>
        <sz val="10"/>
        <color theme="1"/>
        <rFont val="Arial"/>
        <family val="2"/>
      </rPr>
      <t>Status</t>
    </r>
    <r>
      <rPr>
        <sz val="10"/>
        <color theme="1"/>
        <rFont val="Arial"/>
        <family val="2"/>
      </rPr>
      <t xml:space="preserve">
Verify this always appears on all lines (CO and FO lines, summary and detail lines for splits.)</t>
    </r>
  </si>
  <si>
    <t>If order has a status of: Submitted (Pending Approval)  And this the user has the "Approver" role:  
Verify appropriate button appears to approve/reject the order.</t>
  </si>
  <si>
    <t xml:space="preserve">Pending Approval order has "Reject/Approve" Button in the Status column. </t>
  </si>
  <si>
    <t>Clicking on the Approve/Reject button takes you to the modal to Approve/Reject the order
Then return to search page.</t>
  </si>
  <si>
    <r>
      <t xml:space="preserve">Click on the </t>
    </r>
    <r>
      <rPr>
        <b/>
        <sz val="10"/>
        <color theme="1"/>
        <rFont val="Arial"/>
        <family val="2"/>
      </rPr>
      <t xml:space="preserve">Approve/Reject </t>
    </r>
    <r>
      <rPr>
        <sz val="10"/>
        <color theme="1"/>
        <rFont val="Arial"/>
        <family val="2"/>
      </rPr>
      <t>button to ensure it takes you to the correct modal. 
(Modal functions in separate test case)
Then return to the search page</t>
    </r>
  </si>
  <si>
    <t xml:space="preserve">Approve/Reject Modal   - Approve Order </t>
  </si>
  <si>
    <t xml:space="preserve">User is logged into NG and has navigated to the Order Management Search screen
Orders appear on the Order Search page with both web confirmation and legacy order numbers
There is at least one order in "Pending Approval" status
</t>
  </si>
  <si>
    <r>
      <t xml:space="preserve">These are the Source pages indicated in the test steps. Need to repeat test for each source location.
</t>
    </r>
    <r>
      <rPr>
        <i/>
        <sz val="10"/>
        <color rgb="FFFF0000"/>
        <rFont val="Arial"/>
        <family val="2"/>
      </rPr>
      <t>As of 4/27 awaiting confirmation on the sources.</t>
    </r>
    <r>
      <rPr>
        <sz val="10"/>
        <color rgb="FF0000FF"/>
        <rFont val="Arial"/>
        <family val="2"/>
      </rPr>
      <t xml:space="preserve">
The Approve/Reject Order Modal is accessed from these places:
(a) The Order Search page 
(b) The Order Detail page
(c) The WC Detail page   </t>
    </r>
    <r>
      <rPr>
        <i/>
        <sz val="10"/>
        <color rgb="FFFF0000"/>
        <rFont val="Arial"/>
        <family val="2"/>
      </rPr>
      <t xml:space="preserve">4/27 bw confirm if this should be accessed from the WC detail page or not.
</t>
    </r>
    <r>
      <rPr>
        <sz val="10"/>
        <color rgb="FF0000FF"/>
        <rFont val="Arial"/>
        <family val="2"/>
      </rPr>
      <t>This script does not validate the links to this page but will validate the contents of the modal and the return after.</t>
    </r>
  </si>
  <si>
    <t>On the modal page - click Cancel</t>
  </si>
  <si>
    <t xml:space="preserve">Goes to the modal </t>
  </si>
  <si>
    <t xml:space="preserve">Click on the "Approve/Reject" button on the Source page and then verify that the modal is displayed.
</t>
  </si>
  <si>
    <t>Returns you to the original screen.
On the Source page, there is no change to the order status - still shows"Pending Approval" on the order.</t>
  </si>
  <si>
    <t xml:space="preserve">Click on the "Approve/Reject" button on the Source page.  
When the modal is displayed enter a comment then click Cancel.
</t>
  </si>
  <si>
    <t>Goes to the modal 
Able to enter a comment
Cancel returns me to the original screen.</t>
  </si>
  <si>
    <t xml:space="preserve">Click on the "Approve/Reject" button on the Source page 
When the modal is displayed, verify that the comment keyed in step #3 has been cleared.
Stay in modal for Step #5.
</t>
  </si>
  <si>
    <t>After Step #4 - Enter a comment and click "Reject" button.</t>
  </si>
  <si>
    <t xml:space="preserve">Approve/Reject Modal   - Cancel function &amp; Reject Order </t>
  </si>
  <si>
    <t xml:space="preserve">Click on the "Approve/Reject" button on the Source page.  
</t>
  </si>
  <si>
    <t>When the modal is displayed enter a comment then click "Approve"</t>
  </si>
  <si>
    <t xml:space="preserve">Goes to the modal 
</t>
  </si>
  <si>
    <r>
      <t xml:space="preserve">You are returned to the Source page and the order status is changed to 
</t>
    </r>
    <r>
      <rPr>
        <sz val="10"/>
        <color rgb="FFFF0000"/>
        <rFont val="Arial"/>
        <family val="2"/>
      </rPr>
      <t>"Submitted(CSR Reviewing)"  -</t>
    </r>
    <r>
      <rPr>
        <i/>
        <sz val="10"/>
        <color rgb="FFFF0000"/>
        <rFont val="Arial"/>
        <family val="2"/>
      </rPr>
      <t>need to confirm</t>
    </r>
  </si>
  <si>
    <r>
      <t xml:space="preserve">You are returned to the Source page and the order status is changed to 
</t>
    </r>
    <r>
      <rPr>
        <sz val="10"/>
        <color rgb="FFFF0000"/>
        <rFont val="Arial"/>
        <family val="2"/>
      </rPr>
      <t xml:space="preserve">Submitted   - </t>
    </r>
    <r>
      <rPr>
        <i/>
        <sz val="10"/>
        <color rgb="FFFF0000"/>
        <rFont val="Arial"/>
        <family val="2"/>
      </rPr>
      <t>need to confirm</t>
    </r>
  </si>
  <si>
    <t>Browsers</t>
  </si>
  <si>
    <r>
      <rPr>
        <u/>
        <sz val="10"/>
        <color rgb="FFC00000"/>
        <rFont val="Arial"/>
        <family val="2"/>
      </rPr>
      <t xml:space="preserve">In the Actual Results column you must list the following information that was used for the test.  </t>
    </r>
    <r>
      <rPr>
        <sz val="10"/>
        <color rgb="FF0000FF"/>
        <rFont val="Arial"/>
        <family val="2"/>
      </rPr>
      <t xml:space="preserve">
* user id/password
* customer acct-shipto  
* any other specifics such as item numbers, error messages, etc.  
* And if there is an error include the specific steps needed to re-create the error.  
</t>
    </r>
    <r>
      <rPr>
        <i/>
        <sz val="10"/>
        <color rgb="FFC00000"/>
        <rFont val="Arial"/>
        <family val="2"/>
      </rPr>
      <t>If the Development team does not have enough information - they may not be able to re-create and the issue may not get resolved.</t>
    </r>
    <r>
      <rPr>
        <sz val="10"/>
        <color rgb="FF0000FF"/>
        <rFont val="Arial"/>
        <family val="2"/>
      </rPr>
      <t xml:space="preserve">
</t>
    </r>
    <r>
      <rPr>
        <b/>
        <sz val="10"/>
        <color rgb="FF0000FF"/>
        <rFont val="Arial"/>
        <family val="2"/>
      </rPr>
      <t>BE SURE TO INCLUDE THE CUSTOMER ACCT INFO. INCLUDING SHIP TO LOCATION, USER ID/PASSWORD, AND ANY RELEVANT INFORMATION USED SUCH AS STATUS, RULES, FLAGS, ITEMS, Etc. For the tests below.  Without that information any issues cannot be recreated nor resolved.</t>
    </r>
  </si>
  <si>
    <t xml:space="preserve">User is logged into NG and there are some existing orders for the customer.
The orders should include both editable and non-editable statuses, pending approvals, and invoiced.
You will need to have at least one user set up for the customer you are testing with that has the Approver Role.
An Approver will always have the Buyer role but a Buyer may not be an approver.
You will need to have access to CallCenter to set the flags for "Can View Pricing" and "Can View Invoicing"
</t>
  </si>
  <si>
    <r>
      <t xml:space="preserve">Order Management tab dropdown shows:
  Pending Approval(s) 
  Orders
  Invoices
  Return Requests
  My Carts
</t>
    </r>
    <r>
      <rPr>
        <i/>
        <sz val="10"/>
        <color rgb="FFFF0000"/>
        <rFont val="Arial"/>
        <family val="2"/>
      </rPr>
      <t/>
    </r>
  </si>
  <si>
    <t xml:space="preserve">User Roles:  
   Approver
CC flags:  
  Can view pricing = Y
  Can view invoicing = N
</t>
  </si>
  <si>
    <r>
      <t xml:space="preserve">Order Management tab dropdown shows:
  Pending Approval(s) 
  Orders
  Return Requests
  My Carts
</t>
    </r>
    <r>
      <rPr>
        <i/>
        <sz val="10"/>
        <color rgb="FFFF0000"/>
        <rFont val="Arial"/>
        <family val="2"/>
      </rPr>
      <t/>
    </r>
  </si>
  <si>
    <r>
      <t xml:space="preserve">When you hover over the Order Management tab, a list appears with the correct links based on the User role and/or business rule assigned.   To run these tests you will need to either have a user set up in advance that meets the criteria or be able to go into CC and adjust the flags.  </t>
    </r>
    <r>
      <rPr>
        <i/>
        <sz val="10"/>
        <color rgb="FFFF0000"/>
        <rFont val="Arial"/>
        <family val="2"/>
      </rPr>
      <t>Need to confirm if you will have to signoff and back in to see the effect of your change or if it will be immediate.</t>
    </r>
  </si>
  <si>
    <t xml:space="preserve">User Roles:  
   Approver
CC flags:  
  Can view pricing = N
  Can view invoicing = N
</t>
  </si>
  <si>
    <t xml:space="preserve">User Roles:  
   Approver
CC flags:  
  Can view pricing = N
  Can view invoicing = Y
</t>
  </si>
  <si>
    <t>Verify Dropdown list for Order Management - Admin</t>
  </si>
  <si>
    <t xml:space="preserve">User is logged into NG and there are some existing orders for the customer.
The orders should include both editable and non-editable statuses, pending approvals, and invoiced.
You will need to have at least one user set up for the customer you are testing with that has the Admin Role.
An Admin will always have the Buyer role but a Buyer may not be an Admin.
You will need to have access to CallCenter to set the flags for "Can View Pricing" and "Can View Invoicing"  or have multiple users set up that meet the criteria needed.
</t>
  </si>
  <si>
    <r>
      <t xml:space="preserve">Order Management tab dropdown shows:
  Orders
  Invoices
  Return Requests
  My Carts
</t>
    </r>
    <r>
      <rPr>
        <i/>
        <sz val="10"/>
        <color rgb="FFFF0000"/>
        <rFont val="Arial"/>
        <family val="2"/>
      </rPr>
      <t/>
    </r>
  </si>
  <si>
    <t xml:space="preserve">Click on each link to ensure it takes you to the Order Search page.
</t>
  </si>
  <si>
    <t xml:space="preserve">User Roles:  
   Admin
CC flags:  
  Can view pricing = Y
  Can view invoicing = N
</t>
  </si>
  <si>
    <t xml:space="preserve">User Roles:  
   Admin
CC flags:  
  Can view pricing = N
  Can view invoicing = N
</t>
  </si>
  <si>
    <t xml:space="preserve">User Roles:  
   Admin
CC flags:  
  Can view pricing = N
  Can view invoicing = Y
</t>
  </si>
  <si>
    <r>
      <t xml:space="preserve">Order Management tab dropdown shows:
  Orders
  Return Requests
  My Carts
</t>
    </r>
    <r>
      <rPr>
        <i/>
        <sz val="10"/>
        <color rgb="FFFF0000"/>
        <rFont val="Arial"/>
        <family val="2"/>
      </rPr>
      <t/>
    </r>
  </si>
  <si>
    <t xml:space="preserve">User is logged into NG and there are some existing orders for the customer.
The orders should include both editable and non-editable statuses, pending approvals, and invoiced.
You will need to have at least one user set up for the customer you are testing with that has the Buyer Role.
 (This Buyer does not have Approver or Admin Roles.)
You will need to have access to CallCenter to set the flags for "Can View Pricing" and "Can View Invoicing"  or have multiple users set up that meet the criteria needed.
</t>
  </si>
  <si>
    <t xml:space="preserve">User Role:  
  Buyer
CC flags:  
  Can view pricing = Y
  Can view invoicing = Y
</t>
  </si>
  <si>
    <t xml:space="preserve">User Role:  
  Admin
CC flags:  
  Can view pricing = Y
  Can view invoicing = Y
</t>
  </si>
  <si>
    <t xml:space="preserve">User Role:  
   Approver
CC flags:  
  Can view pricing = Y
  Can view invoicing = Y
</t>
  </si>
  <si>
    <t xml:space="preserve">User Role:
   Buyer
CC flags:  
  Can view pricing = N
  Can view invoicing = Y
</t>
  </si>
  <si>
    <t xml:space="preserve">User Role:  
   Buyer
CC flags:  
  Can view pricing = N
  Can view invoicing = N
</t>
  </si>
  <si>
    <t xml:space="preserve">User Role:  
   Buyer
CC flags:  
  Can view pricing = Y
  Can view invoicing = N
</t>
  </si>
  <si>
    <t>Click on:
Orders -------------------&gt; Order Search - all
Invoices -----------------&gt;  Order Search - all
Return Requests -------&gt;  Order Search - all
My Carts</t>
  </si>
  <si>
    <t>Click on:
Pending Approval(s) ---&gt; Order Search - Approvals
Orders -------------------&gt; Order Search - all
Invoices -----------------&gt;  Order Search - all
Return Requests -------&gt;  Order Search - all
My Carts</t>
  </si>
  <si>
    <t>Execute all scripts for Brand - Bulkley Dunton</t>
  </si>
  <si>
    <t>Execute all scripts for Brand - Canada Stores</t>
  </si>
  <si>
    <t>TC5</t>
  </si>
  <si>
    <t>TC6</t>
  </si>
  <si>
    <t>Order Management - OM Naviation, Order Search, Approve/Reject</t>
  </si>
  <si>
    <t>General Note on Testing of Orders</t>
  </si>
  <si>
    <t>Without this information we cannot forward the issue on to the development team for resolution.</t>
  </si>
  <si>
    <t>Customers  (Small &amp; Large # Ship tos) (Dif. Divisions, brands)</t>
  </si>
  <si>
    <t>Users  - with various roles.  (Admin, Approver, Buyer, Estimator, etc.)</t>
  </si>
  <si>
    <t>Items:  (Various types-xpedx/cust/mfg) (inventory statuses-Indirect,Direct,Stock) (Transfer circles)</t>
  </si>
  <si>
    <t>Other Requirements</t>
  </si>
  <si>
    <t>These interactive interfaces must be available:  P&amp;A, OP, OPR, OU</t>
  </si>
  <si>
    <t>Data is needed from Catalog, Customer, Division, Item Branch, Customer Cross Ref., Legacy UOM, Pricebook</t>
  </si>
  <si>
    <t>Entitlements must be setup for the customers you are testing with</t>
  </si>
  <si>
    <t>Invoice data must be available to test the invoicing links</t>
  </si>
  <si>
    <t>Reporting must be available to test the reporting links</t>
  </si>
  <si>
    <t>Error logging should be turned on</t>
  </si>
  <si>
    <t>The reprocessing agent should be running - for failed orders to be reprocessed.</t>
  </si>
  <si>
    <t xml:space="preserve">You have to be able to place orders, get a response, and then receive updates from MAX via Order Update.  </t>
  </si>
  <si>
    <t>You'll have to work with the MAX team to move orders through to Invoiced status.</t>
  </si>
  <si>
    <t>If you find an issue, log it on the step in the script - include all the specific information needed to recreate the issue.</t>
  </si>
  <si>
    <t xml:space="preserve">There is a built in delay in the interface processing which may result in your not immediately seeing the order you just placed in the Order Search list.  This delay could be 5-10 minutes depending upon the number of users and orders being processed at that time.  An order will be locked during Order Placement (new order or edit order) and unlocked when MAX returns an Order update to unlock it.  </t>
  </si>
  <si>
    <t>Verify that the appropriate column headings appear and that they indicate they are sortable.</t>
  </si>
  <si>
    <t>When you move cursor over these column headings a "hand" appears and an underline - indicating these are sortable columns:
   Web Confirmation 
   PO#
   Ordered
   Ordered By
   Ship To
   Amount</t>
  </si>
  <si>
    <r>
      <t xml:space="preserve">Verify that that the </t>
    </r>
    <r>
      <rPr>
        <b/>
        <sz val="10"/>
        <color rgb="FF0000FF"/>
        <rFont val="Arial"/>
        <family val="2"/>
      </rPr>
      <t xml:space="preserve">Order# and Status </t>
    </r>
    <r>
      <rPr>
        <sz val="10"/>
        <color theme="1"/>
        <rFont val="Arial"/>
        <family val="2"/>
      </rPr>
      <t xml:space="preserve">columns do NOT indicate that they are sortable.
</t>
    </r>
  </si>
  <si>
    <r>
      <rPr>
        <b/>
        <sz val="10"/>
        <color theme="1"/>
        <rFont val="Arial"/>
        <family val="2"/>
      </rPr>
      <t>Order #</t>
    </r>
    <r>
      <rPr>
        <sz val="10"/>
        <color theme="1"/>
        <rFont val="Arial"/>
        <family val="2"/>
      </rPr>
      <t xml:space="preserve"> -</t>
    </r>
    <r>
      <rPr>
        <b/>
        <sz val="10"/>
        <color theme="1"/>
        <rFont val="Arial"/>
        <family val="2"/>
      </rPr>
      <t>split link</t>
    </r>
    <r>
      <rPr>
        <sz val="10"/>
        <color theme="1"/>
        <rFont val="Arial"/>
        <family val="2"/>
      </rPr>
      <t xml:space="preserve">
If the Split link appears validate its functionality.
</t>
    </r>
  </si>
  <si>
    <t>Displayed correctly and is the name of the person who placed the order.
Since this field is concatenated - there should be a space between the first and last names.</t>
  </si>
  <si>
    <t>REVISED 07/29/11  BAR</t>
  </si>
  <si>
    <r>
      <t xml:space="preserve">ACCESS Status
</t>
    </r>
    <r>
      <rPr>
        <i/>
        <sz val="9"/>
        <color indexed="10"/>
        <rFont val="Arial"/>
        <family val="2"/>
      </rPr>
      <t>ACCESS is out of scope</t>
    </r>
  </si>
  <si>
    <r>
      <t xml:space="preserve">Order Status Comments
</t>
    </r>
    <r>
      <rPr>
        <sz val="9"/>
        <color indexed="8"/>
        <rFont val="Arial"/>
        <family val="2"/>
      </rPr>
      <t xml:space="preserve">(Reason)
</t>
    </r>
  </si>
  <si>
    <t>Pawan's Comment:</t>
  </si>
  <si>
    <t>Updated</t>
  </si>
  <si>
    <t>W</t>
  </si>
  <si>
    <r>
      <rPr>
        <strike/>
        <sz val="9"/>
        <color indexed="55"/>
        <rFont val="Arial"/>
        <family val="2"/>
      </rPr>
      <t>Placed</t>
    </r>
    <r>
      <rPr>
        <b/>
        <sz val="9"/>
        <color indexed="30"/>
        <rFont val="Arial"/>
        <family val="2"/>
      </rPr>
      <t xml:space="preserve">
Submitted</t>
    </r>
  </si>
  <si>
    <r>
      <rPr>
        <b/>
        <strike/>
        <sz val="9"/>
        <color indexed="55"/>
        <rFont val="Arial"/>
        <family val="2"/>
      </rPr>
      <t xml:space="preserve">Placed  </t>
    </r>
    <r>
      <rPr>
        <b/>
        <sz val="9"/>
        <color indexed="30"/>
        <rFont val="Arial"/>
        <family val="2"/>
      </rPr>
      <t xml:space="preserve">  Submitted</t>
    </r>
  </si>
  <si>
    <t>07/29/11 BAR</t>
  </si>
  <si>
    <r>
      <rPr>
        <strike/>
        <sz val="9"/>
        <color indexed="55"/>
        <rFont val="Arial"/>
        <family val="2"/>
      </rPr>
      <t>Hold (Pending Approval)</t>
    </r>
    <r>
      <rPr>
        <b/>
        <strike/>
        <sz val="9"/>
        <color indexed="30"/>
        <rFont val="Arial"/>
        <family val="2"/>
      </rPr>
      <t xml:space="preserve">
</t>
    </r>
    <r>
      <rPr>
        <b/>
        <sz val="9"/>
        <color indexed="30"/>
        <rFont val="Arial"/>
        <family val="2"/>
      </rPr>
      <t>Submitted(Pending Approval)</t>
    </r>
  </si>
  <si>
    <r>
      <rPr>
        <b/>
        <strike/>
        <sz val="9"/>
        <color indexed="55"/>
        <rFont val="Arial"/>
        <family val="2"/>
      </rPr>
      <t xml:space="preserve">Placed </t>
    </r>
    <r>
      <rPr>
        <b/>
        <strike/>
        <sz val="9"/>
        <color indexed="30"/>
        <rFont val="Arial"/>
        <family val="2"/>
      </rPr>
      <t xml:space="preserve"> </t>
    </r>
    <r>
      <rPr>
        <b/>
        <sz val="9"/>
        <color indexed="30"/>
        <rFont val="Arial"/>
        <family val="2"/>
      </rPr>
      <t xml:space="preserve">  Submitted</t>
    </r>
  </si>
  <si>
    <r>
      <rPr>
        <b/>
        <strike/>
        <sz val="9"/>
        <color indexed="55"/>
        <rFont val="Arial"/>
        <family val="2"/>
      </rPr>
      <t>Hold (Not Approved)</t>
    </r>
    <r>
      <rPr>
        <b/>
        <strike/>
        <sz val="9"/>
        <color indexed="30"/>
        <rFont val="Arial"/>
        <family val="2"/>
      </rPr>
      <t xml:space="preserve">
</t>
    </r>
    <r>
      <rPr>
        <b/>
        <sz val="9"/>
        <color indexed="30"/>
        <rFont val="Arial"/>
        <family val="2"/>
      </rPr>
      <t>Submitted(CSR Reviewing)</t>
    </r>
  </si>
  <si>
    <r>
      <t xml:space="preserve">- Order is on Hold after being placed.  
- Retained in Sterling, not yet sent to Legacy.
- </t>
    </r>
    <r>
      <rPr>
        <i/>
        <sz val="9"/>
        <color indexed="10"/>
        <rFont val="Arial"/>
        <family val="2"/>
      </rPr>
      <t>Business rule hold</t>
    </r>
  </si>
  <si>
    <t>Only applies to the Customer order on Web.  Fulfillment Order would be placed in legacy with the appropriate legacy status assigned.</t>
  </si>
  <si>
    <t>Awaiting FO Creation</t>
  </si>
  <si>
    <t>This can occur when there is a back order scenario where the split order did not come to Sterling followed by the first order.  (Normally will not see.)  
Note:  The Fulfillment Order (legacy) will never move to this status, it's only the Customer Order (WC) which would move to this status and we send only the Fulfillment Order details to Legacy and never Customer Order.</t>
  </si>
  <si>
    <t>08/23/11 BAR</t>
  </si>
  <si>
    <r>
      <rPr>
        <b/>
        <sz val="9"/>
        <color indexed="23"/>
        <rFont val="Arial"/>
        <family val="2"/>
      </rPr>
      <t xml:space="preserve">Open </t>
    </r>
    <r>
      <rPr>
        <sz val="9"/>
        <color indexed="23"/>
        <rFont val="Arial"/>
        <family val="2"/>
      </rPr>
      <t xml:space="preserve">
</t>
    </r>
    <r>
      <rPr>
        <i/>
        <sz val="9"/>
        <color indexed="23"/>
        <rFont val="Arial"/>
        <family val="2"/>
      </rPr>
      <t>(a) Original order, nothing shippable, backorder.
(Shipment = 1)
(b) At least one line on order is shippable.('Y')</t>
    </r>
  </si>
  <si>
    <t>M</t>
  </si>
  <si>
    <r>
      <rPr>
        <b/>
        <sz val="9"/>
        <color indexed="23"/>
        <rFont val="Arial"/>
        <family val="2"/>
      </rPr>
      <t>Pending</t>
    </r>
    <r>
      <rPr>
        <sz val="9"/>
        <color indexed="23"/>
        <rFont val="Arial"/>
        <family val="2"/>
      </rPr>
      <t xml:space="preserve">  </t>
    </r>
    <r>
      <rPr>
        <i/>
        <sz val="9"/>
        <color indexed="23"/>
        <rFont val="Arial"/>
        <family val="2"/>
      </rPr>
      <t>('P')</t>
    </r>
    <r>
      <rPr>
        <sz val="9"/>
        <color indexed="23"/>
        <rFont val="Arial"/>
        <family val="2"/>
      </rPr>
      <t xml:space="preserve">
</t>
    </r>
  </si>
  <si>
    <r>
      <rPr>
        <strike/>
        <sz val="9"/>
        <color indexed="55"/>
        <rFont val="Arial"/>
        <family val="2"/>
      </rPr>
      <t>Hold</t>
    </r>
    <r>
      <rPr>
        <b/>
        <sz val="9"/>
        <color indexed="30"/>
        <rFont val="Arial"/>
        <family val="2"/>
      </rPr>
      <t xml:space="preserve">
Customer Hold</t>
    </r>
  </si>
  <si>
    <r>
      <rPr>
        <b/>
        <sz val="9"/>
        <color indexed="23"/>
        <rFont val="Arial"/>
        <family val="2"/>
      </rPr>
      <t>Any System Hold except Pending</t>
    </r>
    <r>
      <rPr>
        <sz val="9"/>
        <color indexed="23"/>
        <rFont val="Arial"/>
        <family val="2"/>
      </rPr>
      <t xml:space="preserve">
'</t>
    </r>
    <r>
      <rPr>
        <i/>
        <sz val="9"/>
        <color indexed="23"/>
        <rFont val="Arial"/>
        <family val="2"/>
      </rPr>
      <t xml:space="preserve">N' - Order pending with Credit Hold
'C' - Credit Hold </t>
    </r>
  </si>
  <si>
    <r>
      <rPr>
        <strike/>
        <sz val="9"/>
        <color indexed="55"/>
        <rFont val="Arial"/>
        <family val="2"/>
      </rPr>
      <t>Hold</t>
    </r>
    <r>
      <rPr>
        <b/>
        <sz val="9"/>
        <color indexed="30"/>
        <rFont val="Arial"/>
        <family val="2"/>
      </rPr>
      <t xml:space="preserve">
System Hold</t>
    </r>
  </si>
  <si>
    <r>
      <t>(a)</t>
    </r>
    <r>
      <rPr>
        <b/>
        <sz val="9"/>
        <color indexed="23"/>
        <rFont val="Arial"/>
        <family val="2"/>
      </rPr>
      <t xml:space="preserve"> Released -for Picking/Shipment</t>
    </r>
    <r>
      <rPr>
        <sz val="9"/>
        <color indexed="23"/>
        <rFont val="Arial"/>
        <family val="2"/>
      </rPr>
      <t xml:space="preserve">
('R' 'P')
(b) </t>
    </r>
    <r>
      <rPr>
        <b/>
        <sz val="9"/>
        <color indexed="23"/>
        <rFont val="Arial"/>
        <family val="2"/>
      </rPr>
      <t>Indirect</t>
    </r>
    <r>
      <rPr>
        <sz val="9"/>
        <color indexed="23"/>
        <rFont val="Arial"/>
        <family val="2"/>
      </rPr>
      <t xml:space="preserve">
(Order Type = P)</t>
    </r>
  </si>
  <si>
    <t xml:space="preserve">Released For Fulfillment
</t>
  </si>
  <si>
    <r>
      <rPr>
        <b/>
        <sz val="9"/>
        <color indexed="23"/>
        <rFont val="Arial"/>
        <family val="2"/>
      </rPr>
      <t>Shipped</t>
    </r>
    <r>
      <rPr>
        <sz val="9"/>
        <color indexed="23"/>
        <rFont val="Arial"/>
        <family val="2"/>
      </rPr>
      <t xml:space="preserve">  ('S')
(</t>
    </r>
    <r>
      <rPr>
        <i/>
        <sz val="9"/>
        <color indexed="23"/>
        <rFont val="Arial"/>
        <family val="2"/>
      </rPr>
      <t>Shipped Confirm)</t>
    </r>
  </si>
  <si>
    <t>Not BR1 (Currently No Max or Access Status)</t>
  </si>
  <si>
    <r>
      <t xml:space="preserve">Back-ordered - 
</t>
    </r>
    <r>
      <rPr>
        <b/>
        <i/>
        <sz val="9"/>
        <color indexed="23"/>
        <rFont val="Arial"/>
        <family val="2"/>
      </rPr>
      <t>Nothing shippable
(Shipment &gt;1)</t>
    </r>
  </si>
  <si>
    <r>
      <t xml:space="preserve">BackOrder
</t>
    </r>
    <r>
      <rPr>
        <sz val="9"/>
        <color indexed="30"/>
        <rFont val="Arial"/>
        <family val="2"/>
      </rPr>
      <t/>
    </r>
  </si>
  <si>
    <r>
      <rPr>
        <b/>
        <sz val="9"/>
        <color indexed="23"/>
        <rFont val="Arial"/>
        <family val="2"/>
      </rPr>
      <t xml:space="preserve">Direct </t>
    </r>
    <r>
      <rPr>
        <sz val="9"/>
        <color indexed="23"/>
        <rFont val="Arial"/>
        <family val="2"/>
      </rPr>
      <t xml:space="preserve">
(Shipment = 1)
(Order Type = D)
</t>
    </r>
    <r>
      <rPr>
        <sz val="9"/>
        <color indexed="36"/>
        <rFont val="Arial"/>
        <family val="2"/>
      </rPr>
      <t/>
    </r>
  </si>
  <si>
    <t xml:space="preserve">Direct From Manufacturer
</t>
  </si>
  <si>
    <r>
      <rPr>
        <b/>
        <sz val="9"/>
        <color indexed="23"/>
        <rFont val="Arial"/>
        <family val="2"/>
      </rPr>
      <t xml:space="preserve">Credits </t>
    </r>
    <r>
      <rPr>
        <sz val="9"/>
        <color indexed="23"/>
        <rFont val="Arial"/>
        <family val="2"/>
      </rPr>
      <t xml:space="preserve">
(ORHH Credit memo flag = Y or R)
</t>
    </r>
  </si>
  <si>
    <t>Not used by MAX -ACCESS out of scope</t>
  </si>
  <si>
    <r>
      <rPr>
        <b/>
        <sz val="9"/>
        <color indexed="23"/>
        <rFont val="Arial"/>
        <family val="2"/>
      </rPr>
      <t>Future</t>
    </r>
    <r>
      <rPr>
        <sz val="9"/>
        <color indexed="23"/>
        <rFont val="Arial"/>
        <family val="2"/>
      </rPr>
      <t xml:space="preserve">
(Order Type = F)
</t>
    </r>
  </si>
  <si>
    <r>
      <rPr>
        <b/>
        <sz val="9"/>
        <color indexed="23"/>
        <rFont val="Arial"/>
        <family val="2"/>
      </rPr>
      <t>Quote</t>
    </r>
    <r>
      <rPr>
        <sz val="9"/>
        <color indexed="23"/>
        <rFont val="Arial"/>
        <family val="2"/>
      </rPr>
      <t xml:space="preserve">
(Order Type = Q)
</t>
    </r>
  </si>
  <si>
    <t>Pawan:  07/11/11 - The customer (WC# ) Order can have partially status which means the word Partially will be appended to the Max order status from the fulfillment orders. For. Eg if One Customer order is splitted into 2 Fulfillment orders and FO1 status = Invoices Status and FO2 status = Open, then the customer order header status will be Partially Invoiced. Fulfillment / Legacy orders will never have the partial status.</t>
  </si>
  <si>
    <t>For this test case you will need to create the following scenario</t>
  </si>
  <si>
    <t>Only applies to the Customer order on Web.  The Fulfillment Order would be placed in legacy with the appropriate legacy status assigned.
The Fulfillment Order (legacy) will never move to this status, it's only the Customer Order (WC) which would move to this status and we send only the Fulfillment Order details to Legacy and never Customer Order.</t>
  </si>
  <si>
    <r>
      <t xml:space="preserve">Search page is displayed with a status on the Web Confirmation (Customer) Order of "Awaiting FO Creation"
</t>
    </r>
    <r>
      <rPr>
        <i/>
        <sz val="10"/>
        <color rgb="FFFF0000"/>
        <rFont val="Arial"/>
        <family val="2"/>
      </rPr>
      <t>This status was seen during functional testing but should be a rare occurance.  May need to work with the development teams to see if this can be re-created during QA.</t>
    </r>
  </si>
  <si>
    <t>The customer (WC# ) Order can have partially status which means the word Partially will be appended to the Max order status from the fulfillment orders. For Example: if One Customer order is split into 2 Fulfillment orders and FO1 status = Invoices Status and FO2 status = Open, then the customer order header status will be Partially Invoiced. 
Fulfillment / Legacy orders will never have the partial status.</t>
  </si>
  <si>
    <t xml:space="preserve">Create a new order with the following:
a.  A backorder is created in MAX 
b.  The split order is not sent to Sterling followed by the first order.  
</t>
  </si>
  <si>
    <t>Create a new order with the following:
a.  A split is created for the order
b.  The split orders have different statuses</t>
  </si>
  <si>
    <t>Search page is displayed with a status on the Web Confirmation (Customer) Order of "Partially &lt;status&gt;"  
This will be whatever the highest roll up number is for the statuses of the Fulfillment orders tied to this Web Confirmation order. 
(See Reference Order Status tab for roll up numbers.)</t>
  </si>
  <si>
    <t>Verify Status - Awaiting FO Creation</t>
  </si>
  <si>
    <t>Verify Status - Partially &lt;status&gt;</t>
  </si>
  <si>
    <t>Confirm initial results</t>
  </si>
  <si>
    <t>List of orders should include:
All orders, all statuses the the user is authorized to from the last 6 months.
Initial Default sequence is by Ordered By date (IE: Lastest shows first in the list)</t>
  </si>
  <si>
    <t>Selection Defaults should remain the same as in Step #1.    Results do not change.</t>
  </si>
  <si>
    <t xml:space="preserve">xpedx.com total of 453 steps </t>
  </si>
  <si>
    <t>All browsers - all storefronts = 
1812 steps</t>
  </si>
  <si>
    <t>151 Steps for each browser type in xpedx.com</t>
  </si>
  <si>
    <r>
      <t xml:space="preserve">Click on the </t>
    </r>
    <r>
      <rPr>
        <b/>
        <sz val="10"/>
        <color rgb="FF0000FF"/>
        <rFont val="Arial"/>
        <family val="2"/>
      </rPr>
      <t>"View Order History Reports</t>
    </r>
    <r>
      <rPr>
        <sz val="10"/>
        <color theme="1"/>
        <rFont val="Arial"/>
        <family val="2"/>
      </rPr>
      <t>" link
Then return to the Order Search page.</t>
    </r>
  </si>
  <si>
    <r>
      <t xml:space="preserve">Hover over the </t>
    </r>
    <r>
      <rPr>
        <b/>
        <sz val="10"/>
        <color rgb="FF0000FF"/>
        <rFont val="Arial"/>
        <family val="2"/>
      </rPr>
      <t xml:space="preserve">(?) </t>
    </r>
    <r>
      <rPr>
        <sz val="10"/>
        <color theme="1"/>
        <rFont val="Arial"/>
        <family val="2"/>
      </rPr>
      <t>next to the Reports link for additional information.</t>
    </r>
  </si>
  <si>
    <r>
      <t xml:space="preserve">Click on the </t>
    </r>
    <r>
      <rPr>
        <b/>
        <sz val="10"/>
        <color rgb="FF0000FF"/>
        <rFont val="Arial"/>
        <family val="2"/>
      </rPr>
      <t xml:space="preserve">"View All Invoices" </t>
    </r>
    <r>
      <rPr>
        <sz val="10"/>
        <color theme="1"/>
        <rFont val="Arial"/>
        <family val="2"/>
      </rPr>
      <t>link
Then return to the Order Search page.</t>
    </r>
  </si>
  <si>
    <r>
      <t xml:space="preserve">Hover over the </t>
    </r>
    <r>
      <rPr>
        <b/>
        <sz val="10"/>
        <color rgb="FF0000FF"/>
        <rFont val="Arial"/>
        <family val="2"/>
      </rPr>
      <t xml:space="preserve">(?) </t>
    </r>
    <r>
      <rPr>
        <sz val="10"/>
        <color theme="1"/>
        <rFont val="Arial"/>
        <family val="2"/>
      </rPr>
      <t>next to the Invoices link for additional information.</t>
    </r>
  </si>
  <si>
    <r>
      <t xml:space="preserve">Click on a </t>
    </r>
    <r>
      <rPr>
        <b/>
        <sz val="10"/>
        <color rgb="FF0000FF"/>
        <rFont val="Arial"/>
        <family val="2"/>
      </rPr>
      <t>Web Confirmation number</t>
    </r>
    <r>
      <rPr>
        <sz val="10"/>
        <color theme="1"/>
        <rFont val="Arial"/>
        <family val="2"/>
      </rPr>
      <t xml:space="preserve">
Confirm link works and it takes you to the appropriate page.
Then return to the Order Search page</t>
    </r>
  </si>
  <si>
    <r>
      <t xml:space="preserve">Click on a </t>
    </r>
    <r>
      <rPr>
        <b/>
        <sz val="10"/>
        <color rgb="FF0000FF"/>
        <rFont val="Arial"/>
        <family val="2"/>
      </rPr>
      <t>legacy order number.</t>
    </r>
    <r>
      <rPr>
        <sz val="10"/>
        <color theme="1"/>
        <rFont val="Arial"/>
        <family val="2"/>
      </rPr>
      <t xml:space="preserve">
Confirm link works and it takes you to the appropriate page.
Then return to the Order Search page</t>
    </r>
  </si>
  <si>
    <r>
      <t xml:space="preserve">Click on the </t>
    </r>
    <r>
      <rPr>
        <b/>
        <sz val="10"/>
        <color rgb="FF0000FF"/>
        <rFont val="Arial"/>
        <family val="2"/>
      </rPr>
      <t xml:space="preserve">'Split" </t>
    </r>
    <r>
      <rPr>
        <sz val="10"/>
        <color theme="1"/>
        <rFont val="Arial"/>
        <family val="2"/>
      </rPr>
      <t>link</t>
    </r>
  </si>
  <si>
    <r>
      <rPr>
        <sz val="10"/>
        <rFont val="Arial"/>
        <family val="2"/>
      </rPr>
      <t>A reporting menu is displayed.</t>
    </r>
    <r>
      <rPr>
        <sz val="10"/>
        <color rgb="FFFF0000"/>
        <rFont val="Arial"/>
        <family val="2"/>
      </rPr>
      <t xml:space="preserve">
</t>
    </r>
    <r>
      <rPr>
        <sz val="10"/>
        <rFont val="Arial"/>
        <family val="2"/>
      </rPr>
      <t>Approriate action taken and user is returned to the Order Search page.</t>
    </r>
  </si>
</sst>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82">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10"/>
      <name val="Arial"/>
      <family val="2"/>
    </font>
    <font>
      <i/>
      <sz val="11"/>
      <color theme="1"/>
      <name val="Calibri"/>
      <family val="2"/>
      <scheme val="minor"/>
    </font>
    <font>
      <sz val="10"/>
      <color rgb="FF0000FF"/>
      <name val="Arial"/>
      <family val="2"/>
    </font>
    <font>
      <b/>
      <sz val="10"/>
      <color rgb="FF0000FF"/>
      <name val="Arial"/>
      <family val="2"/>
    </font>
    <font>
      <i/>
      <sz val="10"/>
      <color rgb="FFFF0000"/>
      <name val="Arial"/>
      <family val="2"/>
    </font>
    <font>
      <b/>
      <sz val="10"/>
      <name val="Arial"/>
      <family val="2"/>
    </font>
    <font>
      <i/>
      <sz val="10"/>
      <name val="Arial"/>
      <family val="2"/>
    </font>
    <font>
      <sz val="10"/>
      <color rgb="FFFF0000"/>
      <name val="Arial"/>
      <family val="2"/>
    </font>
    <font>
      <b/>
      <i/>
      <sz val="10"/>
      <color theme="1"/>
      <name val="Arial"/>
      <family val="2"/>
    </font>
    <font>
      <sz val="11"/>
      <color rgb="FF0000FF"/>
      <name val="Calibri"/>
      <family val="2"/>
      <scheme val="minor"/>
    </font>
    <font>
      <b/>
      <u/>
      <sz val="10"/>
      <color theme="1"/>
      <name val="Arial"/>
      <family val="2"/>
    </font>
    <font>
      <i/>
      <sz val="10"/>
      <color rgb="FF0000FF"/>
      <name val="Arial"/>
      <family val="2"/>
    </font>
    <font>
      <u/>
      <sz val="10"/>
      <color theme="1"/>
      <name val="Arial"/>
      <family val="2"/>
    </font>
    <font>
      <b/>
      <sz val="14"/>
      <color rgb="FF0000FF"/>
      <name val="Arial"/>
      <family val="2"/>
    </font>
    <font>
      <b/>
      <i/>
      <sz val="10"/>
      <color rgb="FF0000FF"/>
      <name val="Arial"/>
      <family val="2"/>
    </font>
    <font>
      <sz val="10"/>
      <color theme="1"/>
      <name val="Albertus Medium"/>
      <family val="2"/>
    </font>
    <font>
      <b/>
      <sz val="11"/>
      <color rgb="FF0000FF"/>
      <name val="Calibri"/>
      <family val="2"/>
      <scheme val="minor"/>
    </font>
    <font>
      <sz val="10"/>
      <color theme="0" tint="-0.34998626667073579"/>
      <name val="Arial"/>
      <family val="2"/>
    </font>
    <font>
      <b/>
      <sz val="11"/>
      <color rgb="FFFF0000"/>
      <name val="Arial"/>
      <family val="2"/>
    </font>
    <font>
      <b/>
      <sz val="12"/>
      <name val="Arial"/>
      <family val="2"/>
    </font>
    <font>
      <sz val="9"/>
      <color theme="1"/>
      <name val="Arial"/>
      <family val="2"/>
    </font>
    <font>
      <sz val="9"/>
      <name val="Arial"/>
      <family val="2"/>
    </font>
    <font>
      <i/>
      <sz val="9"/>
      <color theme="1"/>
      <name val="Arial"/>
      <family val="2"/>
    </font>
    <font>
      <b/>
      <sz val="9"/>
      <color theme="1"/>
      <name val="Arial"/>
      <family val="2"/>
    </font>
    <font>
      <b/>
      <sz val="9"/>
      <name val="Arial"/>
      <family val="2"/>
    </font>
    <font>
      <b/>
      <u/>
      <sz val="9"/>
      <color indexed="8"/>
      <name val="Arial"/>
      <family val="2"/>
    </font>
    <font>
      <b/>
      <sz val="9"/>
      <color indexed="8"/>
      <name val="Arial"/>
      <family val="2"/>
    </font>
    <font>
      <i/>
      <sz val="9"/>
      <color indexed="10"/>
      <name val="Arial"/>
      <family val="2"/>
    </font>
    <font>
      <sz val="9"/>
      <color indexed="8"/>
      <name val="Arial"/>
      <family val="2"/>
    </font>
    <font>
      <b/>
      <u/>
      <sz val="9"/>
      <name val="Arial"/>
      <family val="2"/>
    </font>
    <font>
      <b/>
      <sz val="9"/>
      <color rgb="FF0070C0"/>
      <name val="Arial"/>
      <family val="2"/>
    </font>
    <font>
      <b/>
      <sz val="9"/>
      <color indexed="30"/>
      <name val="Arial"/>
      <family val="2"/>
    </font>
    <font>
      <sz val="9"/>
      <color indexed="30"/>
      <name val="Arial"/>
      <family val="2"/>
    </font>
    <font>
      <i/>
      <sz val="9"/>
      <name val="Arial"/>
      <family val="2"/>
    </font>
    <font>
      <strike/>
      <sz val="9"/>
      <color indexed="55"/>
      <name val="Arial"/>
      <family val="2"/>
    </font>
    <font>
      <sz val="9"/>
      <color indexed="55"/>
      <name val="Arial"/>
      <family val="2"/>
    </font>
    <font>
      <strike/>
      <sz val="9"/>
      <color indexed="36"/>
      <name val="Arial"/>
      <family val="2"/>
    </font>
    <font>
      <sz val="9"/>
      <color indexed="36"/>
      <name val="Arial"/>
      <family val="2"/>
    </font>
    <font>
      <b/>
      <sz val="9"/>
      <color rgb="FFFF0000"/>
      <name val="Arial"/>
      <family val="2"/>
    </font>
    <font>
      <u/>
      <sz val="9"/>
      <name val="Arial"/>
      <family val="2"/>
    </font>
    <font>
      <sz val="9"/>
      <color indexed="10"/>
      <name val="Arial"/>
      <family val="2"/>
    </font>
    <font>
      <strike/>
      <sz val="9"/>
      <color indexed="30"/>
      <name val="Arial"/>
      <family val="2"/>
    </font>
    <font>
      <b/>
      <strike/>
      <sz val="9"/>
      <color indexed="36"/>
      <name val="Arial"/>
      <family val="2"/>
    </font>
    <font>
      <b/>
      <i/>
      <sz val="9"/>
      <name val="Arial"/>
      <family val="2"/>
    </font>
    <font>
      <sz val="9"/>
      <color rgb="FFFF0000"/>
      <name val="Arial"/>
      <family val="2"/>
    </font>
    <font>
      <strike/>
      <sz val="9"/>
      <color rgb="FF0070C0"/>
      <name val="Arial"/>
      <family val="2"/>
    </font>
    <font>
      <i/>
      <sz val="9"/>
      <color indexed="8"/>
      <name val="Arial"/>
      <family val="2"/>
    </font>
    <font>
      <i/>
      <sz val="9"/>
      <color rgb="FFFF0000"/>
      <name val="Arial"/>
      <family val="2"/>
    </font>
    <font>
      <i/>
      <sz val="9"/>
      <color theme="3" tint="0.39997558519241921"/>
      <name val="Arial"/>
      <family val="2"/>
    </font>
    <font>
      <sz val="11"/>
      <color theme="1"/>
      <name val="Calibri"/>
      <family val="2"/>
      <scheme val="minor"/>
    </font>
    <font>
      <b/>
      <u/>
      <sz val="14"/>
      <color rgb="FF0000FF"/>
      <name val="Arial"/>
      <family val="2"/>
    </font>
    <font>
      <sz val="11"/>
      <color theme="1"/>
      <name val="Arial"/>
      <family val="2"/>
    </font>
    <font>
      <sz val="8"/>
      <color theme="1"/>
      <name val="Arial"/>
      <family val="2"/>
    </font>
    <font>
      <u/>
      <sz val="8"/>
      <color theme="10"/>
      <name val="Arial"/>
      <family val="2"/>
    </font>
    <font>
      <i/>
      <sz val="10"/>
      <color rgb="FFC00000"/>
      <name val="Arial"/>
      <family val="2"/>
    </font>
    <font>
      <u/>
      <sz val="10"/>
      <color rgb="FFC00000"/>
      <name val="Arial"/>
      <family val="2"/>
    </font>
    <font>
      <b/>
      <i/>
      <sz val="10"/>
      <color rgb="FFFF0000"/>
      <name val="Arial"/>
      <family val="2"/>
    </font>
    <font>
      <b/>
      <sz val="11"/>
      <name val="Calibri"/>
      <family val="2"/>
      <scheme val="minor"/>
    </font>
    <font>
      <b/>
      <sz val="10"/>
      <color rgb="FFFF0000"/>
      <name val="Arial"/>
      <family val="2"/>
    </font>
    <font>
      <b/>
      <u/>
      <sz val="11"/>
      <color theme="1"/>
      <name val="Calibri"/>
      <family val="2"/>
      <scheme val="minor"/>
    </font>
    <font>
      <b/>
      <i/>
      <sz val="11"/>
      <color theme="1"/>
      <name val="Calibri"/>
      <family val="2"/>
      <scheme val="minor"/>
    </font>
    <font>
      <i/>
      <sz val="11"/>
      <color rgb="FFFF0000"/>
      <name val="Calibri"/>
      <family val="2"/>
      <scheme val="minor"/>
    </font>
    <font>
      <b/>
      <sz val="11"/>
      <color theme="1"/>
      <name val="Calibri"/>
      <family val="2"/>
      <scheme val="minor"/>
    </font>
    <font>
      <sz val="9"/>
      <color theme="0" tint="-0.499984740745262"/>
      <name val="Arial"/>
      <family val="2"/>
    </font>
    <font>
      <b/>
      <sz val="9"/>
      <color theme="0" tint="-0.499984740745262"/>
      <name val="Arial"/>
      <family val="2"/>
    </font>
    <font>
      <b/>
      <u/>
      <sz val="9"/>
      <color theme="0" tint="-0.499984740745262"/>
      <name val="Arial"/>
      <family val="2"/>
    </font>
    <font>
      <b/>
      <strike/>
      <sz val="9"/>
      <color rgb="FF0070C0"/>
      <name val="Arial"/>
      <family val="2"/>
    </font>
    <font>
      <b/>
      <strike/>
      <sz val="9"/>
      <color indexed="55"/>
      <name val="Arial"/>
      <family val="2"/>
    </font>
    <font>
      <b/>
      <strike/>
      <sz val="9"/>
      <color indexed="30"/>
      <name val="Arial"/>
      <family val="2"/>
    </font>
    <font>
      <b/>
      <sz val="9"/>
      <color indexed="23"/>
      <name val="Arial"/>
      <family val="2"/>
    </font>
    <font>
      <sz val="9"/>
      <color indexed="23"/>
      <name val="Arial"/>
      <family val="2"/>
    </font>
    <font>
      <i/>
      <sz val="9"/>
      <color indexed="23"/>
      <name val="Arial"/>
      <family val="2"/>
    </font>
    <font>
      <b/>
      <i/>
      <sz val="9"/>
      <color theme="0" tint="-0.499984740745262"/>
      <name val="Arial"/>
      <family val="2"/>
    </font>
    <font>
      <i/>
      <sz val="9"/>
      <color theme="0" tint="-0.499984740745262"/>
      <name val="Arial"/>
      <family val="2"/>
    </font>
    <font>
      <b/>
      <i/>
      <sz val="9"/>
      <color indexed="23"/>
      <name val="Arial"/>
      <family val="2"/>
    </font>
    <font>
      <b/>
      <sz val="11"/>
      <name val="Arial"/>
      <family val="2"/>
    </font>
  </fonts>
  <fills count="2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rgb="FF92D050"/>
        <bgColor indexed="64"/>
      </patternFill>
    </fill>
    <fill>
      <patternFill patternType="solid">
        <fgColor rgb="FFFF3399"/>
        <bgColor indexed="64"/>
      </patternFill>
    </fill>
    <fill>
      <patternFill patternType="solid">
        <fgColor theme="5" tint="0.59999389629810485"/>
        <bgColor indexed="64"/>
      </patternFill>
    </fill>
    <fill>
      <patternFill patternType="solid">
        <fgColor indexed="22"/>
        <bgColor indexed="64"/>
      </patternFill>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3"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thin">
        <color indexed="64"/>
      </left>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s>
  <cellStyleXfs count="25">
    <xf numFmtId="0" fontId="0" fillId="0" borderId="0"/>
    <xf numFmtId="0" fontId="5" fillId="0" borderId="0" applyNumberFormat="0" applyFill="0" applyBorder="0" applyAlignment="0" applyProtection="0">
      <alignment vertical="top"/>
      <protection locked="0"/>
    </xf>
    <xf numFmtId="0" fontId="26" fillId="0" borderId="0"/>
    <xf numFmtId="0" fontId="57" fillId="0" borderId="0"/>
    <xf numFmtId="0" fontId="55" fillId="0" borderId="0"/>
    <xf numFmtId="9" fontId="55"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0" fontId="55" fillId="0" borderId="0"/>
    <xf numFmtId="0" fontId="55" fillId="0" borderId="0"/>
    <xf numFmtId="0" fontId="59" fillId="0" borderId="0" applyNumberFormat="0" applyFill="0" applyBorder="0" applyAlignment="0" applyProtection="0">
      <alignment vertical="top"/>
      <protection locked="0"/>
    </xf>
    <xf numFmtId="0" fontId="58" fillId="0" borderId="0"/>
    <xf numFmtId="0" fontId="55" fillId="0" borderId="0"/>
    <xf numFmtId="0" fontId="55" fillId="0" borderId="0"/>
    <xf numFmtId="0" fontId="26" fillId="0" borderId="0"/>
    <xf numFmtId="0" fontId="55" fillId="0" borderId="0"/>
    <xf numFmtId="0" fontId="55" fillId="0" borderId="0"/>
    <xf numFmtId="0" fontId="55" fillId="0" borderId="0"/>
    <xf numFmtId="0" fontId="55" fillId="0" borderId="0"/>
    <xf numFmtId="0" fontId="55" fillId="0" borderId="0"/>
    <xf numFmtId="0" fontId="57" fillId="0" borderId="0"/>
    <xf numFmtId="0" fontId="55" fillId="0" borderId="0"/>
    <xf numFmtId="0" fontId="57" fillId="0" borderId="0"/>
    <xf numFmtId="9" fontId="55" fillId="0" borderId="0" applyFont="0" applyFill="0" applyBorder="0" applyAlignment="0" applyProtection="0"/>
  </cellStyleXfs>
  <cellXfs count="578">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3" borderId="12" xfId="0" applyFont="1" applyFill="1" applyBorder="1"/>
    <xf numFmtId="0" fontId="1" fillId="3" borderId="13" xfId="0" applyFont="1" applyFill="1" applyBorder="1" applyAlignment="1">
      <alignment horizontal="right"/>
    </xf>
    <xf numFmtId="0" fontId="1" fillId="0" borderId="2" xfId="0" applyNumberFormat="1" applyFont="1" applyBorder="1" applyAlignment="1">
      <alignment horizontal="center" vertical="top" wrapText="1"/>
    </xf>
    <xf numFmtId="0" fontId="1" fillId="3" borderId="2" xfId="0" applyFont="1" applyFill="1" applyBorder="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0" borderId="1" xfId="0" applyFont="1" applyBorder="1" applyAlignment="1">
      <alignment horizontal="center" vertical="top"/>
    </xf>
    <xf numFmtId="0" fontId="1" fillId="0" borderId="1" xfId="0" applyFont="1" applyBorder="1" applyAlignment="1">
      <alignment vertical="top"/>
    </xf>
    <xf numFmtId="165" fontId="1" fillId="0" borderId="1" xfId="0" applyNumberFormat="1" applyFont="1" applyBorder="1" applyAlignment="1">
      <alignment horizontal="left" vertical="top"/>
    </xf>
    <xf numFmtId="0" fontId="1" fillId="0" borderId="0" xfId="0" applyFont="1" applyBorder="1" applyAlignment="1">
      <alignment horizontal="center"/>
    </xf>
    <xf numFmtId="0" fontId="1" fillId="0" borderId="0" xfId="0" applyFont="1" applyBorder="1"/>
    <xf numFmtId="0" fontId="1"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0" fontId="1" fillId="0" borderId="1" xfId="0" applyFont="1" applyBorder="1" applyAlignment="1">
      <alignment vertical="top" wrapText="1"/>
    </xf>
    <xf numFmtId="166" fontId="1" fillId="0" borderId="1" xfId="0" applyNumberFormat="1" applyFont="1" applyBorder="1" applyAlignment="1">
      <alignment horizontal="center" vertical="top"/>
    </xf>
    <xf numFmtId="1" fontId="8" fillId="0" borderId="1" xfId="0" applyNumberFormat="1" applyFont="1" applyBorder="1" applyAlignment="1">
      <alignment horizontal="center" vertical="top" wrapText="1"/>
    </xf>
    <xf numFmtId="0" fontId="8" fillId="0" borderId="1" xfId="0" applyNumberFormat="1" applyFont="1" applyBorder="1" applyAlignment="1">
      <alignment vertical="top" wrapText="1"/>
    </xf>
    <xf numFmtId="0" fontId="8" fillId="0" borderId="2" xfId="0" applyNumberFormat="1" applyFont="1" applyBorder="1" applyAlignment="1">
      <alignment horizontal="center" vertical="top" wrapText="1"/>
    </xf>
    <xf numFmtId="0" fontId="6" fillId="0" borderId="1" xfId="0" applyFont="1" applyBorder="1" applyAlignment="1">
      <alignment vertical="top" wrapText="1"/>
    </xf>
    <xf numFmtId="0" fontId="1" fillId="3" borderId="2" xfId="0" applyFont="1" applyFill="1" applyBorder="1" applyAlignment="1">
      <alignment horizontal="right" vertical="top"/>
    </xf>
    <xf numFmtId="0" fontId="1" fillId="0" borderId="0" xfId="0" applyFont="1" applyBorder="1" applyAlignment="1">
      <alignment horizontal="center" vertical="top"/>
    </xf>
    <xf numFmtId="0" fontId="1" fillId="0" borderId="0" xfId="0" applyFont="1" applyAlignment="1">
      <alignment vertical="top"/>
    </xf>
    <xf numFmtId="0" fontId="1" fillId="0" borderId="0" xfId="0" applyFont="1" applyBorder="1" applyAlignment="1">
      <alignment vertical="top" wrapText="1"/>
    </xf>
    <xf numFmtId="0" fontId="1" fillId="0" borderId="0" xfId="0" applyFont="1" applyBorder="1" applyAlignment="1">
      <alignment vertical="top"/>
    </xf>
    <xf numFmtId="165" fontId="1" fillId="0" borderId="0" xfId="0" applyNumberFormat="1" applyFont="1" applyBorder="1" applyAlignment="1">
      <alignment horizontal="left" vertical="top"/>
    </xf>
    <xf numFmtId="166" fontId="1" fillId="0" borderId="0" xfId="0" applyNumberFormat="1" applyFont="1" applyBorder="1" applyAlignment="1">
      <alignment horizontal="center" vertical="top"/>
    </xf>
    <xf numFmtId="0" fontId="1" fillId="0" borderId="0" xfId="0" applyFont="1" applyAlignment="1">
      <alignment horizontal="left"/>
    </xf>
    <xf numFmtId="0" fontId="13" fillId="0" borderId="1" xfId="0" applyFont="1" applyBorder="1" applyAlignment="1">
      <alignment vertical="top" wrapText="1"/>
    </xf>
    <xf numFmtId="0" fontId="2" fillId="0" borderId="0" xfId="0" applyFont="1" applyAlignment="1">
      <alignment vertical="top" wrapText="1"/>
    </xf>
    <xf numFmtId="0" fontId="1" fillId="2" borderId="1" xfId="0" applyFont="1" applyFill="1" applyBorder="1" applyAlignment="1">
      <alignment horizontal="center" vertical="top"/>
    </xf>
    <xf numFmtId="0" fontId="1" fillId="2" borderId="1" xfId="0" applyFont="1" applyFill="1" applyBorder="1" applyAlignment="1">
      <alignment vertical="top" wrapText="1"/>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0" fontId="8" fillId="0" borderId="1" xfId="0" applyFont="1" applyBorder="1" applyAlignment="1">
      <alignment vertical="top" wrapText="1"/>
    </xf>
    <xf numFmtId="2" fontId="1" fillId="0" borderId="0" xfId="0" applyNumberFormat="1" applyFont="1" applyBorder="1" applyAlignment="1">
      <alignment horizontal="center" vertical="top"/>
    </xf>
    <xf numFmtId="0" fontId="1" fillId="0" borderId="0" xfId="0" applyFont="1" applyAlignment="1">
      <alignment vertical="top" wrapText="1"/>
    </xf>
    <xf numFmtId="0" fontId="2" fillId="2" borderId="0" xfId="0" applyFont="1" applyFill="1" applyAlignment="1">
      <alignment horizontal="right" vertical="top"/>
    </xf>
    <xf numFmtId="0" fontId="1" fillId="2" borderId="0" xfId="0" applyFont="1" applyFill="1" applyAlignment="1">
      <alignment horizontal="right" vertical="top" wrapText="1"/>
    </xf>
    <xf numFmtId="0" fontId="1" fillId="2" borderId="0" xfId="0" applyFont="1" applyFill="1" applyAlignment="1">
      <alignment vertical="top"/>
    </xf>
    <xf numFmtId="0" fontId="1" fillId="0" borderId="0" xfId="0" applyFont="1" applyAlignment="1">
      <alignment horizontal="left" vertical="top"/>
    </xf>
    <xf numFmtId="0" fontId="1" fillId="0" borderId="0" xfId="0" applyFont="1" applyAlignment="1">
      <alignment horizontal="center" vertical="top"/>
    </xf>
    <xf numFmtId="0" fontId="1" fillId="3" borderId="1" xfId="0" applyFont="1" applyFill="1" applyBorder="1" applyAlignment="1">
      <alignment horizontal="center" vertical="top"/>
    </xf>
    <xf numFmtId="0" fontId="1" fillId="3" borderId="1" xfId="0" applyFont="1" applyFill="1" applyBorder="1" applyAlignment="1">
      <alignment vertical="top"/>
    </xf>
    <xf numFmtId="0" fontId="8" fillId="0" borderId="1" xfId="0" applyFont="1" applyFill="1" applyBorder="1" applyAlignment="1">
      <alignment vertical="top" wrapText="1"/>
    </xf>
    <xf numFmtId="0" fontId="0" fillId="0" borderId="0" xfId="0" applyAlignment="1">
      <alignment vertical="top"/>
    </xf>
    <xf numFmtId="166" fontId="1" fillId="0" borderId="1" xfId="0" applyNumberFormat="1" applyFont="1" applyFill="1" applyBorder="1" applyAlignment="1">
      <alignment horizontal="center" vertical="top"/>
    </xf>
    <xf numFmtId="0" fontId="1" fillId="0" borderId="0" xfId="0" applyFont="1" applyFill="1" applyAlignment="1">
      <alignment vertical="top"/>
    </xf>
    <xf numFmtId="0" fontId="1" fillId="0" borderId="1" xfId="0" applyFont="1" applyFill="1" applyBorder="1" applyAlignment="1">
      <alignment vertical="top" wrapText="1"/>
    </xf>
    <xf numFmtId="0" fontId="1" fillId="0" borderId="1" xfId="0" applyFont="1" applyBorder="1" applyAlignment="1">
      <alignment vertical="top" wrapText="1"/>
    </xf>
    <xf numFmtId="0" fontId="0" fillId="0" borderId="0" xfId="0" applyBorder="1" applyAlignment="1">
      <alignment vertical="top" wrapText="1"/>
    </xf>
    <xf numFmtId="2" fontId="9" fillId="0" borderId="13" xfId="0" applyNumberFormat="1" applyFont="1" applyBorder="1" applyAlignment="1">
      <alignment horizontal="center" vertical="top" wrapText="1"/>
    </xf>
    <xf numFmtId="0" fontId="1" fillId="3" borderId="29" xfId="0" applyFont="1" applyFill="1" applyBorder="1"/>
    <xf numFmtId="0" fontId="1" fillId="3" borderId="30" xfId="0" applyFont="1" applyFill="1" applyBorder="1" applyAlignment="1">
      <alignment horizontal="right"/>
    </xf>
    <xf numFmtId="0" fontId="8" fillId="0" borderId="1" xfId="0" applyNumberFormat="1" applyFont="1" applyBorder="1" applyAlignment="1">
      <alignment horizontal="left" vertical="top" wrapText="1"/>
    </xf>
    <xf numFmtId="0" fontId="8" fillId="0" borderId="2" xfId="0" applyNumberFormat="1" applyFont="1" applyBorder="1" applyAlignment="1">
      <alignment horizontal="left" vertical="top" wrapText="1"/>
    </xf>
    <xf numFmtId="1" fontId="8" fillId="0" borderId="11" xfId="0" applyNumberFormat="1" applyFont="1" applyBorder="1" applyAlignment="1">
      <alignment horizontal="left" vertical="top" wrapText="1"/>
    </xf>
    <xf numFmtId="0" fontId="1" fillId="0" borderId="1" xfId="0" applyFont="1" applyBorder="1" applyAlignment="1">
      <alignment vertical="top" wrapText="1"/>
    </xf>
    <xf numFmtId="0" fontId="16" fillId="3" borderId="1" xfId="0" applyFont="1" applyFill="1" applyBorder="1" applyAlignment="1">
      <alignment horizontal="center"/>
    </xf>
    <xf numFmtId="0" fontId="16" fillId="3" borderId="1" xfId="0" applyFont="1" applyFill="1" applyBorder="1"/>
    <xf numFmtId="0" fontId="16" fillId="0" borderId="0" xfId="0" applyFont="1"/>
    <xf numFmtId="0" fontId="8" fillId="0" borderId="1" xfId="0" applyNumberFormat="1" applyFont="1" applyBorder="1" applyAlignment="1">
      <alignment horizontal="center" vertical="top" wrapText="1"/>
    </xf>
    <xf numFmtId="0" fontId="2" fillId="3" borderId="1" xfId="0" applyFont="1" applyFill="1" applyBorder="1" applyAlignment="1">
      <alignment horizontal="center"/>
    </xf>
    <xf numFmtId="0" fontId="2" fillId="3" borderId="1" xfId="0" applyFont="1" applyFill="1" applyBorder="1"/>
    <xf numFmtId="0" fontId="2" fillId="0" borderId="0" xfId="0" applyFont="1"/>
    <xf numFmtId="0" fontId="1" fillId="0" borderId="1" xfId="0" applyFont="1" applyFill="1" applyBorder="1" applyAlignment="1">
      <alignment horizontal="center"/>
    </xf>
    <xf numFmtId="0" fontId="1" fillId="0" borderId="1" xfId="0" applyFont="1" applyFill="1" applyBorder="1"/>
    <xf numFmtId="0" fontId="17" fillId="0" borderId="1" xfId="0" applyNumberFormat="1"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 fillId="3" borderId="35" xfId="0" applyFont="1" applyFill="1" applyBorder="1"/>
    <xf numFmtId="2" fontId="9" fillId="0" borderId="36" xfId="0" applyNumberFormat="1" applyFont="1" applyBorder="1" applyAlignment="1">
      <alignment horizontal="center" vertical="top" wrapText="1"/>
    </xf>
    <xf numFmtId="0" fontId="1" fillId="3" borderId="36" xfId="0" applyFont="1" applyFill="1" applyBorder="1" applyAlignment="1">
      <alignment horizontal="right"/>
    </xf>
    <xf numFmtId="0" fontId="1"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3" fillId="0" borderId="1" xfId="0" applyFont="1" applyFill="1" applyBorder="1" applyAlignment="1">
      <alignment vertical="top" wrapText="1"/>
    </xf>
    <xf numFmtId="0" fontId="1" fillId="0" borderId="1" xfId="0" applyFont="1" applyFill="1" applyBorder="1" applyAlignment="1">
      <alignment horizontal="center" vertical="top"/>
    </xf>
    <xf numFmtId="0" fontId="16" fillId="3" borderId="18" xfId="0" applyFont="1" applyFill="1" applyBorder="1"/>
    <xf numFmtId="0" fontId="16" fillId="3" borderId="24" xfId="0" applyFont="1" applyFill="1" applyBorder="1"/>
    <xf numFmtId="0" fontId="16" fillId="3" borderId="24" xfId="0" applyFont="1" applyFill="1" applyBorder="1" applyAlignment="1">
      <alignment horizontal="center"/>
    </xf>
    <xf numFmtId="0" fontId="16" fillId="3" borderId="19" xfId="0" applyFont="1" applyFill="1" applyBorder="1" applyAlignment="1">
      <alignment horizontal="center"/>
    </xf>
    <xf numFmtId="0" fontId="0" fillId="0" borderId="0" xfId="0" applyAlignment="1">
      <alignment vertical="top"/>
    </xf>
    <xf numFmtId="0" fontId="1" fillId="3" borderId="11" xfId="0" applyFont="1" applyFill="1" applyBorder="1" applyAlignment="1">
      <alignment horizontal="right" vertical="top"/>
    </xf>
    <xf numFmtId="0" fontId="1" fillId="0" borderId="1" xfId="0" applyFont="1" applyBorder="1" applyAlignment="1">
      <alignment vertical="top" wrapText="1"/>
    </xf>
    <xf numFmtId="0" fontId="1" fillId="12" borderId="0" xfId="0" applyFont="1" applyFill="1"/>
    <xf numFmtId="0" fontId="1" fillId="12" borderId="0" xfId="0" applyFont="1" applyFill="1" applyAlignment="1">
      <alignment horizontal="left"/>
    </xf>
    <xf numFmtId="0" fontId="1" fillId="12" borderId="0" xfId="0" applyFont="1" applyFill="1" applyAlignment="1">
      <alignment horizontal="center"/>
    </xf>
    <xf numFmtId="0" fontId="8" fillId="0" borderId="0" xfId="0" applyFont="1"/>
    <xf numFmtId="0" fontId="9" fillId="0" borderId="0" xfId="0" applyFont="1"/>
    <xf numFmtId="2" fontId="9" fillId="0" borderId="11" xfId="0" applyNumberFormat="1" applyFont="1" applyBorder="1" applyAlignment="1">
      <alignment horizontal="center" vertical="top" wrapText="1"/>
    </xf>
    <xf numFmtId="0" fontId="19" fillId="0" borderId="28" xfId="0" applyFont="1" applyBorder="1" applyAlignment="1">
      <alignment vertical="top"/>
    </xf>
    <xf numFmtId="0" fontId="1" fillId="13" borderId="43" xfId="0" applyFont="1" applyFill="1" applyBorder="1" applyAlignment="1">
      <alignment vertical="top"/>
    </xf>
    <xf numFmtId="0" fontId="1" fillId="13" borderId="32" xfId="0" applyFont="1" applyFill="1" applyBorder="1" applyAlignment="1">
      <alignment vertical="top"/>
    </xf>
    <xf numFmtId="0" fontId="1" fillId="13" borderId="33" xfId="0" applyFont="1" applyFill="1" applyBorder="1" applyAlignment="1">
      <alignment vertical="top"/>
    </xf>
    <xf numFmtId="0" fontId="21" fillId="13" borderId="43" xfId="0" applyFont="1" applyFill="1" applyBorder="1" applyAlignment="1">
      <alignment vertical="top"/>
    </xf>
    <xf numFmtId="0" fontId="1" fillId="13" borderId="32" xfId="0" applyFont="1" applyFill="1" applyBorder="1" applyAlignment="1">
      <alignment horizontal="left" vertical="top"/>
    </xf>
    <xf numFmtId="0" fontId="1" fillId="13" borderId="33" xfId="0" applyFont="1" applyFill="1" applyBorder="1" applyAlignment="1">
      <alignment horizontal="center" vertical="top"/>
    </xf>
    <xf numFmtId="0" fontId="1" fillId="3" borderId="44" xfId="0" applyFont="1" applyFill="1" applyBorder="1" applyAlignment="1">
      <alignment vertical="top"/>
    </xf>
    <xf numFmtId="0" fontId="9" fillId="6" borderId="0" xfId="0" applyFont="1" applyFill="1" applyAlignment="1">
      <alignment vertical="top"/>
    </xf>
    <xf numFmtId="0" fontId="22" fillId="6" borderId="0" xfId="0" applyFont="1" applyFill="1" applyAlignment="1">
      <alignment vertical="top"/>
    </xf>
    <xf numFmtId="0" fontId="1" fillId="0" borderId="0" xfId="0" applyFont="1" applyFill="1" applyBorder="1" applyAlignment="1">
      <alignment vertical="top" wrapText="1"/>
    </xf>
    <xf numFmtId="0" fontId="9" fillId="0" borderId="0" xfId="0" applyFont="1" applyBorder="1" applyAlignment="1">
      <alignment vertical="top"/>
    </xf>
    <xf numFmtId="0" fontId="8" fillId="0" borderId="0" xfId="0" applyFont="1" applyAlignment="1">
      <alignment vertical="top"/>
    </xf>
    <xf numFmtId="0" fontId="1" fillId="0" borderId="0" xfId="0" applyFont="1" applyFill="1" applyBorder="1" applyAlignment="1">
      <alignment vertical="top"/>
    </xf>
    <xf numFmtId="0" fontId="21" fillId="0" borderId="0" xfId="0" applyFont="1" applyFill="1" applyBorder="1" applyAlignment="1">
      <alignment vertical="top"/>
    </xf>
    <xf numFmtId="0" fontId="1" fillId="0" borderId="0" xfId="0" applyFont="1" applyFill="1" applyBorder="1" applyAlignment="1">
      <alignment horizontal="left" vertical="top"/>
    </xf>
    <xf numFmtId="0" fontId="1" fillId="0" borderId="26" xfId="0" applyFont="1" applyFill="1" applyBorder="1" applyAlignment="1">
      <alignment horizontal="center" vertical="top"/>
    </xf>
    <xf numFmtId="0" fontId="1" fillId="0" borderId="28" xfId="0" applyFont="1" applyBorder="1" applyAlignment="1">
      <alignment horizontal="left" vertical="top" wrapText="1"/>
    </xf>
    <xf numFmtId="0" fontId="6" fillId="0" borderId="0" xfId="0" applyFont="1" applyBorder="1" applyAlignment="1">
      <alignment vertical="top" wrapText="1"/>
    </xf>
    <xf numFmtId="0" fontId="9" fillId="6" borderId="46" xfId="0" applyFont="1" applyFill="1" applyBorder="1" applyAlignment="1">
      <alignment vertical="top"/>
    </xf>
    <xf numFmtId="0" fontId="1" fillId="14" borderId="0" xfId="0" applyFont="1" applyFill="1"/>
    <xf numFmtId="0" fontId="1" fillId="14" borderId="0" xfId="0" applyFont="1" applyFill="1" applyAlignment="1">
      <alignment horizontal="left"/>
    </xf>
    <xf numFmtId="0" fontId="1" fillId="14" borderId="0" xfId="0" applyFont="1" applyFill="1" applyAlignment="1">
      <alignment horizontal="center"/>
    </xf>
    <xf numFmtId="0" fontId="24" fillId="0" borderId="1" xfId="0" applyFont="1" applyBorder="1" applyAlignment="1">
      <alignment vertical="top" wrapText="1"/>
    </xf>
    <xf numFmtId="0" fontId="1" fillId="0" borderId="0" xfId="0" applyFont="1" applyFill="1"/>
    <xf numFmtId="0" fontId="1" fillId="0" borderId="0" xfId="0" applyFont="1" applyFill="1" applyAlignment="1">
      <alignment horizontal="left"/>
    </xf>
    <xf numFmtId="0" fontId="1" fillId="0" borderId="0" xfId="0" applyFont="1" applyFill="1" applyAlignment="1">
      <alignment horizontal="center"/>
    </xf>
    <xf numFmtId="0" fontId="1" fillId="0" borderId="1" xfId="0" applyFont="1" applyBorder="1" applyAlignment="1">
      <alignment vertical="top" wrapText="1"/>
    </xf>
    <xf numFmtId="0" fontId="1" fillId="0" borderId="1" xfId="0" applyFont="1" applyBorder="1" applyAlignment="1">
      <alignment vertical="top" wrapText="1"/>
    </xf>
    <xf numFmtId="0" fontId="3" fillId="7" borderId="18" xfId="0" applyFont="1" applyFill="1" applyBorder="1" applyAlignment="1">
      <alignment horizontal="left" vertical="top"/>
    </xf>
    <xf numFmtId="0" fontId="7" fillId="7" borderId="24" xfId="0" applyFont="1" applyFill="1" applyBorder="1" applyAlignment="1">
      <alignment horizontal="left" vertical="top"/>
    </xf>
    <xf numFmtId="0" fontId="7" fillId="7" borderId="19" xfId="0" applyFont="1" applyFill="1" applyBorder="1" applyAlignment="1">
      <alignment horizontal="left" vertical="top"/>
    </xf>
    <xf numFmtId="0" fontId="8" fillId="0" borderId="1" xfId="0" applyFont="1" applyFill="1" applyBorder="1" applyAlignment="1">
      <alignment horizontal="center" vertical="top"/>
    </xf>
    <xf numFmtId="0" fontId="1" fillId="0" borderId="18" xfId="0" applyFont="1" applyBorder="1" applyAlignment="1">
      <alignment horizontal="center" vertical="top"/>
    </xf>
    <xf numFmtId="2" fontId="9" fillId="8" borderId="30" xfId="0" applyNumberFormat="1" applyFont="1" applyFill="1" applyBorder="1" applyAlignment="1">
      <alignment horizontal="center" vertical="top" wrapText="1"/>
    </xf>
    <xf numFmtId="0" fontId="1" fillId="8" borderId="0" xfId="0" applyFont="1" applyFill="1"/>
    <xf numFmtId="0" fontId="1" fillId="8" borderId="0" xfId="0" applyFont="1" applyFill="1" applyAlignment="1">
      <alignment horizontal="left"/>
    </xf>
    <xf numFmtId="0" fontId="1" fillId="8" borderId="0" xfId="0" applyFont="1" applyFill="1" applyAlignment="1">
      <alignment horizontal="center"/>
    </xf>
    <xf numFmtId="0" fontId="1" fillId="8" borderId="0" xfId="0" applyFont="1" applyFill="1" applyBorder="1" applyAlignment="1">
      <alignment horizontal="center" vertical="top"/>
    </xf>
    <xf numFmtId="0" fontId="1" fillId="8" borderId="0" xfId="0" applyFont="1" applyFill="1" applyBorder="1" applyAlignment="1">
      <alignment vertical="top" wrapText="1"/>
    </xf>
    <xf numFmtId="0" fontId="1" fillId="8" borderId="0" xfId="0" applyFont="1" applyFill="1" applyBorder="1" applyAlignment="1">
      <alignment vertical="top"/>
    </xf>
    <xf numFmtId="165" fontId="1" fillId="8" borderId="0" xfId="0" applyNumberFormat="1" applyFont="1" applyFill="1" applyBorder="1" applyAlignment="1">
      <alignment horizontal="left" vertical="top"/>
    </xf>
    <xf numFmtId="166" fontId="1" fillId="8" borderId="0" xfId="0" applyNumberFormat="1" applyFont="1" applyFill="1" applyBorder="1" applyAlignment="1">
      <alignment horizontal="center" vertical="top"/>
    </xf>
    <xf numFmtId="0" fontId="17" fillId="0" borderId="0" xfId="0" applyFont="1"/>
    <xf numFmtId="0" fontId="1" fillId="8" borderId="12" xfId="0" applyFont="1" applyFill="1" applyBorder="1"/>
    <xf numFmtId="2" fontId="9" fillId="8" borderId="13" xfId="0" applyNumberFormat="1" applyFont="1" applyFill="1" applyBorder="1" applyAlignment="1">
      <alignment horizontal="center" vertical="top" wrapText="1"/>
    </xf>
    <xf numFmtId="0" fontId="1" fillId="8" borderId="13" xfId="0" applyFont="1" applyFill="1" applyBorder="1" applyAlignment="1">
      <alignment horizontal="right"/>
    </xf>
    <xf numFmtId="0" fontId="9" fillId="10" borderId="0" xfId="0" applyFont="1" applyFill="1"/>
    <xf numFmtId="0" fontId="8" fillId="10" borderId="0" xfId="0" applyFont="1" applyFill="1"/>
    <xf numFmtId="0" fontId="1" fillId="7" borderId="1" xfId="0" applyFont="1" applyFill="1" applyBorder="1" applyAlignment="1">
      <alignment horizontal="left" vertical="top" wrapText="1"/>
    </xf>
    <xf numFmtId="0" fontId="8" fillId="0" borderId="41" xfId="0" applyFont="1" applyBorder="1" applyAlignment="1">
      <alignment vertical="top" wrapText="1"/>
    </xf>
    <xf numFmtId="0" fontId="8" fillId="0" borderId="40" xfId="0" applyFont="1" applyBorder="1" applyAlignment="1">
      <alignment vertical="top" wrapText="1"/>
    </xf>
    <xf numFmtId="0" fontId="8" fillId="0" borderId="48"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 fillId="0" borderId="0" xfId="0" applyFont="1" applyFill="1" applyBorder="1" applyAlignment="1">
      <alignment horizontal="center" vertical="top"/>
    </xf>
    <xf numFmtId="0" fontId="1" fillId="0" borderId="18" xfId="0" applyFont="1" applyFill="1" applyBorder="1" applyAlignment="1">
      <alignment horizontal="left"/>
    </xf>
    <xf numFmtId="0" fontId="1" fillId="0" borderId="19" xfId="0" applyFont="1" applyFill="1" applyBorder="1" applyAlignment="1">
      <alignment horizontal="left"/>
    </xf>
    <xf numFmtId="0" fontId="8" fillId="0" borderId="1" xfId="0" applyFont="1" applyFill="1" applyBorder="1" applyAlignment="1">
      <alignment horizontal="center"/>
    </xf>
    <xf numFmtId="0" fontId="27" fillId="0" borderId="0" xfId="2" applyFont="1" applyBorder="1" applyAlignment="1">
      <alignment horizontal="center" vertical="top" wrapText="1"/>
    </xf>
    <xf numFmtId="0" fontId="28" fillId="0" borderId="0" xfId="2" applyFont="1" applyBorder="1" applyAlignment="1">
      <alignment vertical="top" wrapText="1"/>
    </xf>
    <xf numFmtId="0" fontId="26" fillId="0" borderId="0" xfId="2" applyFont="1" applyFill="1" applyBorder="1" applyAlignment="1">
      <alignment vertical="top" wrapText="1"/>
    </xf>
    <xf numFmtId="0" fontId="29" fillId="0" borderId="0" xfId="2" applyFont="1" applyBorder="1" applyAlignment="1">
      <alignment vertical="top" wrapText="1"/>
    </xf>
    <xf numFmtId="0" fontId="26" fillId="0" borderId="0" xfId="2" applyFont="1" applyFill="1" applyBorder="1" applyAlignment="1">
      <alignment horizontal="center" vertical="top" wrapText="1"/>
    </xf>
    <xf numFmtId="0" fontId="27" fillId="0" borderId="0" xfId="2" applyFont="1" applyBorder="1" applyAlignment="1">
      <alignment vertical="top" wrapText="1"/>
    </xf>
    <xf numFmtId="0" fontId="26" fillId="0" borderId="0" xfId="2" applyFont="1" applyBorder="1" applyAlignment="1">
      <alignment vertical="top" wrapText="1"/>
    </xf>
    <xf numFmtId="0" fontId="26" fillId="0" borderId="0" xfId="2" applyFont="1" applyBorder="1"/>
    <xf numFmtId="0" fontId="27" fillId="0" borderId="0" xfId="2" applyFont="1" applyFill="1" applyBorder="1" applyAlignment="1">
      <alignment horizontal="center" vertical="top" wrapText="1"/>
    </xf>
    <xf numFmtId="0" fontId="29" fillId="0" borderId="0" xfId="2" applyFont="1" applyFill="1" applyBorder="1" applyAlignment="1">
      <alignment horizontal="left" vertical="top" wrapText="1"/>
    </xf>
    <xf numFmtId="0" fontId="26" fillId="0" borderId="0" xfId="2" applyFont="1" applyFill="1" applyBorder="1"/>
    <xf numFmtId="0" fontId="31" fillId="16" borderId="0" xfId="2" applyFont="1" applyFill="1" applyBorder="1" applyAlignment="1">
      <alignment vertical="top" wrapText="1"/>
    </xf>
    <xf numFmtId="0" fontId="32" fillId="0" borderId="0" xfId="2" applyFont="1" applyFill="1" applyBorder="1" applyAlignment="1">
      <alignment vertical="top" wrapText="1"/>
    </xf>
    <xf numFmtId="0" fontId="31" fillId="16" borderId="4" xfId="2" applyFont="1" applyFill="1" applyBorder="1" applyAlignment="1">
      <alignment horizontal="center" vertical="top" wrapText="1"/>
    </xf>
    <xf numFmtId="0" fontId="31" fillId="16" borderId="49" xfId="2" applyFont="1" applyFill="1" applyBorder="1" applyAlignment="1">
      <alignment horizontal="center" vertical="top" wrapText="1"/>
    </xf>
    <xf numFmtId="0" fontId="31" fillId="17" borderId="0" xfId="2" applyFont="1" applyFill="1" applyBorder="1" applyAlignment="1">
      <alignment horizontal="center" vertical="top" wrapText="1"/>
    </xf>
    <xf numFmtId="0" fontId="35" fillId="16" borderId="0" xfId="2" applyFont="1" applyFill="1" applyBorder="1" applyAlignment="1">
      <alignment vertical="top" wrapText="1"/>
    </xf>
    <xf numFmtId="0" fontId="36" fillId="0" borderId="25" xfId="2" applyFont="1" applyBorder="1" applyAlignment="1">
      <alignment vertical="top" wrapText="1"/>
    </xf>
    <xf numFmtId="0" fontId="37" fillId="0" borderId="27" xfId="2" applyFont="1" applyBorder="1" applyAlignment="1">
      <alignment vertical="top" wrapText="1"/>
    </xf>
    <xf numFmtId="0" fontId="38" fillId="17" borderId="0" xfId="2" applyFont="1" applyFill="1" applyBorder="1" applyAlignment="1">
      <alignment horizontal="center" vertical="top" wrapText="1"/>
    </xf>
    <xf numFmtId="0" fontId="26" fillId="0" borderId="0" xfId="2" quotePrefix="1" applyFont="1" applyBorder="1" applyAlignment="1">
      <alignment horizontal="left" vertical="top" wrapText="1"/>
    </xf>
    <xf numFmtId="0" fontId="26" fillId="0" borderId="0" xfId="2" applyFill="1" applyBorder="1" applyAlignment="1">
      <alignment vertical="top" wrapText="1"/>
    </xf>
    <xf numFmtId="0" fontId="36" fillId="0" borderId="25" xfId="2" applyFont="1" applyFill="1" applyBorder="1" applyAlignment="1">
      <alignment vertical="top" wrapText="1"/>
    </xf>
    <xf numFmtId="0" fontId="44" fillId="0" borderId="27" xfId="2" applyFont="1" applyBorder="1" applyAlignment="1">
      <alignment vertical="top" wrapText="1"/>
    </xf>
    <xf numFmtId="0" fontId="26" fillId="0" borderId="0" xfId="2" applyBorder="1" applyAlignment="1">
      <alignment horizontal="left" vertical="top" wrapText="1"/>
    </xf>
    <xf numFmtId="0" fontId="27" fillId="0" borderId="0" xfId="2" applyFont="1" applyFill="1" applyBorder="1" applyAlignment="1">
      <alignment vertical="top" wrapText="1"/>
    </xf>
    <xf numFmtId="0" fontId="47" fillId="0" borderId="27" xfId="2" applyFont="1" applyFill="1" applyBorder="1" applyAlignment="1">
      <alignment vertical="top" wrapText="1"/>
    </xf>
    <xf numFmtId="0" fontId="27" fillId="0" borderId="0" xfId="2" quotePrefix="1" applyFont="1" applyBorder="1" applyAlignment="1">
      <alignment horizontal="left" vertical="top" wrapText="1"/>
    </xf>
    <xf numFmtId="0" fontId="26" fillId="0" borderId="0" xfId="2" quotePrefix="1" applyBorder="1" applyAlignment="1">
      <alignment vertical="top" wrapText="1"/>
    </xf>
    <xf numFmtId="0" fontId="49" fillId="0" borderId="0" xfId="2" applyFont="1" applyFill="1" applyBorder="1" applyAlignment="1">
      <alignment vertical="top" wrapText="1"/>
    </xf>
    <xf numFmtId="0" fontId="50" fillId="0" borderId="0" xfId="2" applyFont="1" applyFill="1" applyBorder="1" applyAlignment="1">
      <alignment vertical="top" wrapText="1"/>
    </xf>
    <xf numFmtId="0" fontId="51" fillId="0" borderId="27" xfId="2" applyFont="1" applyFill="1" applyBorder="1" applyAlignment="1">
      <alignment vertical="top" wrapText="1"/>
    </xf>
    <xf numFmtId="0" fontId="50" fillId="17" borderId="0" xfId="2" applyFont="1" applyFill="1" applyBorder="1" applyAlignment="1">
      <alignment horizontal="center" vertical="top" wrapText="1"/>
    </xf>
    <xf numFmtId="0" fontId="37" fillId="0" borderId="25" xfId="2" applyFont="1" applyFill="1" applyBorder="1" applyAlignment="1">
      <alignment vertical="top" wrapText="1"/>
    </xf>
    <xf numFmtId="0" fontId="37" fillId="0" borderId="27" xfId="2" applyFont="1" applyFill="1" applyBorder="1" applyAlignment="1">
      <alignment vertical="top" wrapText="1"/>
    </xf>
    <xf numFmtId="0" fontId="26" fillId="0" borderId="0" xfId="2" applyBorder="1" applyAlignment="1">
      <alignment vertical="top" wrapText="1"/>
    </xf>
    <xf numFmtId="0" fontId="36" fillId="0" borderId="27" xfId="2" applyFont="1" applyFill="1" applyBorder="1" applyAlignment="1">
      <alignment vertical="top" wrapText="1"/>
    </xf>
    <xf numFmtId="0" fontId="39" fillId="0" borderId="0" xfId="2" applyFont="1" applyBorder="1" applyAlignment="1">
      <alignment vertical="top" wrapText="1"/>
    </xf>
    <xf numFmtId="0" fontId="37" fillId="0" borderId="25" xfId="2" applyFont="1" applyBorder="1" applyAlignment="1">
      <alignment vertical="top" wrapText="1"/>
    </xf>
    <xf numFmtId="0" fontId="53" fillId="0" borderId="0" xfId="2" applyFont="1" applyFill="1" applyBorder="1" applyAlignment="1">
      <alignment vertical="top" wrapText="1"/>
    </xf>
    <xf numFmtId="0" fontId="30" fillId="0" borderId="0" xfId="2" applyFont="1" applyFill="1" applyBorder="1" applyAlignment="1">
      <alignment vertical="top" wrapText="1"/>
    </xf>
    <xf numFmtId="0" fontId="46" fillId="0" borderId="0" xfId="2" applyFont="1" applyFill="1" applyBorder="1" applyAlignment="1">
      <alignment vertical="top" wrapText="1"/>
    </xf>
    <xf numFmtId="0" fontId="27" fillId="0" borderId="0" xfId="2" quotePrefix="1" applyFont="1" applyBorder="1" applyAlignment="1">
      <alignment vertical="top" wrapText="1"/>
    </xf>
    <xf numFmtId="0" fontId="30" fillId="0" borderId="25" xfId="2" applyFont="1" applyFill="1" applyBorder="1" applyAlignment="1">
      <alignment vertical="top" wrapText="1"/>
    </xf>
    <xf numFmtId="0" fontId="36" fillId="0" borderId="7" xfId="2" applyFont="1" applyFill="1" applyBorder="1" applyAlignment="1">
      <alignment vertical="top" wrapText="1"/>
    </xf>
    <xf numFmtId="0" fontId="26" fillId="0" borderId="0" xfId="2" applyFont="1" applyBorder="1" applyAlignment="1">
      <alignment horizontal="left" vertical="top"/>
    </xf>
    <xf numFmtId="0" fontId="27" fillId="0" borderId="0" xfId="2" applyFont="1" applyBorder="1"/>
    <xf numFmtId="0" fontId="27" fillId="0" borderId="0" xfId="2" applyFont="1" applyFill="1" applyBorder="1"/>
    <xf numFmtId="0" fontId="30" fillId="0" borderId="0" xfId="2" applyFont="1" applyBorder="1"/>
    <xf numFmtId="0" fontId="50" fillId="0" borderId="0" xfId="2" applyFont="1" applyBorder="1"/>
    <xf numFmtId="0" fontId="27" fillId="5" borderId="0" xfId="2" applyFont="1" applyFill="1" applyBorder="1"/>
    <xf numFmtId="0" fontId="26" fillId="5" borderId="0" xfId="2" applyFont="1" applyFill="1" applyBorder="1"/>
    <xf numFmtId="0" fontId="29" fillId="5" borderId="0" xfId="2" applyFont="1" applyFill="1" applyBorder="1"/>
    <xf numFmtId="0" fontId="29" fillId="0" borderId="0" xfId="2" applyFont="1" applyBorder="1"/>
    <xf numFmtId="0" fontId="54" fillId="0" borderId="0" xfId="2" applyFont="1" applyBorder="1"/>
    <xf numFmtId="0" fontId="8" fillId="3" borderId="1" xfId="0" applyFont="1" applyFill="1" applyBorder="1"/>
    <xf numFmtId="0" fontId="6" fillId="18" borderId="1" xfId="0" applyFont="1" applyFill="1" applyBorder="1" applyAlignment="1">
      <alignment vertical="top" wrapText="1"/>
    </xf>
    <xf numFmtId="0" fontId="1" fillId="18" borderId="1" xfId="0" applyFont="1" applyFill="1" applyBorder="1" applyAlignment="1">
      <alignment vertical="top" wrapText="1"/>
    </xf>
    <xf numFmtId="166" fontId="1" fillId="0" borderId="1" xfId="0" applyNumberFormat="1" applyFont="1" applyBorder="1" applyAlignment="1">
      <alignment horizontal="center" vertical="top" wrapText="1"/>
    </xf>
    <xf numFmtId="0" fontId="1" fillId="2" borderId="0" xfId="2" applyFont="1" applyFill="1" applyAlignment="1">
      <alignment vertical="top"/>
    </xf>
    <xf numFmtId="9" fontId="1" fillId="2" borderId="0" xfId="2" applyNumberFormat="1" applyFont="1" applyFill="1" applyAlignment="1">
      <alignment vertical="top"/>
    </xf>
    <xf numFmtId="0" fontId="6" fillId="0" borderId="1" xfId="0" applyFont="1" applyFill="1" applyBorder="1" applyAlignment="1">
      <alignment vertical="top" wrapText="1"/>
    </xf>
    <xf numFmtId="0" fontId="56" fillId="0" borderId="0" xfId="2" applyFont="1" applyBorder="1" applyAlignment="1">
      <alignment horizontal="left" vertical="top"/>
    </xf>
    <xf numFmtId="0" fontId="1" fillId="0" borderId="0" xfId="2" applyFont="1" applyBorder="1" applyAlignment="1">
      <alignment horizontal="center"/>
    </xf>
    <xf numFmtId="0" fontId="1" fillId="0" borderId="0" xfId="2" applyFont="1" applyBorder="1"/>
    <xf numFmtId="0" fontId="1" fillId="0" borderId="0" xfId="2" applyFont="1" applyBorder="1" applyAlignment="1">
      <alignment horizontal="left"/>
    </xf>
    <xf numFmtId="0" fontId="1" fillId="0" borderId="0" xfId="2" applyFont="1"/>
    <xf numFmtId="0" fontId="1" fillId="0" borderId="0" xfId="2" applyFont="1" applyAlignment="1">
      <alignment horizontal="left"/>
    </xf>
    <xf numFmtId="0" fontId="1" fillId="0" borderId="0" xfId="2" applyFont="1" applyAlignment="1">
      <alignment horizontal="center"/>
    </xf>
    <xf numFmtId="0" fontId="1" fillId="3" borderId="12" xfId="2" applyFont="1" applyFill="1" applyBorder="1"/>
    <xf numFmtId="2" fontId="9" fillId="0" borderId="13" xfId="2" applyNumberFormat="1" applyFont="1" applyBorder="1" applyAlignment="1">
      <alignment horizontal="center" vertical="top" wrapText="1"/>
    </xf>
    <xf numFmtId="0" fontId="1" fillId="3" borderId="13" xfId="2" applyFont="1" applyFill="1" applyBorder="1" applyAlignment="1">
      <alignment horizontal="right"/>
    </xf>
    <xf numFmtId="0" fontId="1" fillId="3" borderId="2" xfId="2" applyFont="1" applyFill="1" applyBorder="1" applyAlignment="1">
      <alignment horizontal="right"/>
    </xf>
    <xf numFmtId="0" fontId="1" fillId="3" borderId="1" xfId="2" applyFont="1" applyFill="1" applyBorder="1" applyAlignment="1">
      <alignment horizontal="center"/>
    </xf>
    <xf numFmtId="0" fontId="1" fillId="3" borderId="1" xfId="2" applyFont="1" applyFill="1" applyBorder="1"/>
    <xf numFmtId="0" fontId="1" fillId="0" borderId="1" xfId="2" applyFont="1" applyBorder="1" applyAlignment="1">
      <alignment horizontal="center" vertical="top"/>
    </xf>
    <xf numFmtId="0" fontId="1" fillId="0" borderId="1" xfId="2" applyFont="1" applyBorder="1" applyAlignment="1">
      <alignment vertical="top" wrapText="1"/>
    </xf>
    <xf numFmtId="0" fontId="1" fillId="0" borderId="1" xfId="2" applyFont="1" applyBorder="1" applyAlignment="1">
      <alignment vertical="top"/>
    </xf>
    <xf numFmtId="165" fontId="1" fillId="0" borderId="1" xfId="2" applyNumberFormat="1" applyFont="1" applyBorder="1" applyAlignment="1">
      <alignment horizontal="left" vertical="top"/>
    </xf>
    <xf numFmtId="166" fontId="1" fillId="0" borderId="1" xfId="2" applyNumberFormat="1" applyFont="1" applyBorder="1" applyAlignment="1">
      <alignment horizontal="center" vertical="top"/>
    </xf>
    <xf numFmtId="0" fontId="57" fillId="0" borderId="0" xfId="3"/>
    <xf numFmtId="0" fontId="1" fillId="2" borderId="1" xfId="7" applyFont="1" applyFill="1" applyBorder="1" applyAlignment="1" applyProtection="1">
      <alignment horizontal="center" vertical="top"/>
      <protection locked="0"/>
    </xf>
    <xf numFmtId="0" fontId="1" fillId="0" borderId="0" xfId="7" applyFont="1" applyAlignment="1" applyProtection="1">
      <alignment horizontal="center" vertical="top"/>
      <protection locked="0"/>
    </xf>
    <xf numFmtId="0" fontId="0" fillId="0" borderId="51" xfId="0" applyBorder="1" applyAlignment="1">
      <alignment vertical="top" wrapText="1"/>
    </xf>
    <xf numFmtId="0" fontId="0" fillId="6" borderId="52" xfId="0" applyFill="1" applyBorder="1" applyAlignment="1">
      <alignment horizontal="center" vertical="top" wrapText="1"/>
    </xf>
    <xf numFmtId="0" fontId="0" fillId="0" borderId="51" xfId="0" applyFill="1" applyBorder="1" applyAlignment="1">
      <alignment vertical="top" wrapText="1"/>
    </xf>
    <xf numFmtId="0" fontId="0" fillId="0" borderId="52" xfId="0" applyFill="1" applyBorder="1" applyAlignment="1">
      <alignment horizontal="center" vertical="top" wrapText="1"/>
    </xf>
    <xf numFmtId="0" fontId="0" fillId="9" borderId="52" xfId="0" applyFill="1" applyBorder="1" applyAlignment="1">
      <alignment horizontal="center" vertical="top" wrapText="1"/>
    </xf>
    <xf numFmtId="0" fontId="0" fillId="19" borderId="52" xfId="0" applyFill="1" applyBorder="1" applyAlignment="1">
      <alignment horizontal="center" vertical="top" wrapText="1"/>
    </xf>
    <xf numFmtId="0" fontId="0" fillId="6" borderId="28" xfId="0" applyFill="1" applyBorder="1" applyAlignment="1">
      <alignment horizontal="center" vertical="top" wrapText="1"/>
    </xf>
    <xf numFmtId="0" fontId="0" fillId="0" borderId="28" xfId="0" applyFill="1" applyBorder="1" applyAlignment="1">
      <alignment horizontal="center" vertical="top" wrapText="1"/>
    </xf>
    <xf numFmtId="0" fontId="0" fillId="19" borderId="28" xfId="0" applyFill="1" applyBorder="1" applyAlignment="1">
      <alignment horizontal="center" vertical="top" wrapText="1"/>
    </xf>
    <xf numFmtId="0" fontId="0" fillId="9" borderId="28" xfId="0" applyFill="1" applyBorder="1" applyAlignment="1">
      <alignment horizontal="center" vertical="top" wrapText="1"/>
    </xf>
    <xf numFmtId="0" fontId="1" fillId="6" borderId="1" xfId="0" applyFont="1" applyFill="1" applyBorder="1" applyAlignment="1">
      <alignment vertical="top"/>
    </xf>
    <xf numFmtId="164" fontId="1" fillId="6" borderId="1" xfId="0" applyNumberFormat="1" applyFont="1" applyFill="1" applyBorder="1" applyAlignment="1">
      <alignment horizontal="center" vertical="top"/>
    </xf>
    <xf numFmtId="0" fontId="0" fillId="0" borderId="0" xfId="0"/>
    <xf numFmtId="0" fontId="1" fillId="0" borderId="0" xfId="0" applyFont="1"/>
    <xf numFmtId="0" fontId="1" fillId="0" borderId="1" xfId="0" applyFont="1" applyBorder="1" applyAlignment="1">
      <alignment vertical="top"/>
    </xf>
    <xf numFmtId="165" fontId="1" fillId="0" borderId="1" xfId="0" applyNumberFormat="1" applyFont="1" applyBorder="1" applyAlignment="1">
      <alignment horizontal="left" vertical="top"/>
    </xf>
    <xf numFmtId="0" fontId="1" fillId="0" borderId="1" xfId="0" applyFont="1" applyBorder="1" applyAlignment="1">
      <alignment vertical="top" wrapText="1"/>
    </xf>
    <xf numFmtId="166" fontId="1" fillId="0" borderId="1" xfId="0" applyNumberFormat="1" applyFont="1" applyBorder="1" applyAlignment="1">
      <alignment horizontal="center" vertical="top"/>
    </xf>
    <xf numFmtId="0" fontId="6" fillId="0" borderId="1" xfId="0" applyFont="1" applyBorder="1" applyAlignment="1">
      <alignment vertical="top" wrapText="1"/>
    </xf>
    <xf numFmtId="0" fontId="13" fillId="0" borderId="1" xfId="0" applyFont="1" applyBorder="1" applyAlignment="1">
      <alignment vertical="top" wrapText="1"/>
    </xf>
    <xf numFmtId="0" fontId="1" fillId="0" borderId="1" xfId="0" applyFont="1" applyFill="1" applyBorder="1" applyAlignment="1">
      <alignment vertical="top" wrapText="1"/>
    </xf>
    <xf numFmtId="0" fontId="1" fillId="0" borderId="1" xfId="0" applyFont="1" applyFill="1" applyBorder="1" applyAlignment="1">
      <alignment horizontal="center" vertical="top"/>
    </xf>
    <xf numFmtId="0" fontId="1" fillId="12" borderId="0" xfId="0" applyFont="1" applyFill="1"/>
    <xf numFmtId="0" fontId="8" fillId="0" borderId="1" xfId="0" applyFont="1" applyFill="1" applyBorder="1" applyAlignment="1">
      <alignment horizontal="center"/>
    </xf>
    <xf numFmtId="0" fontId="1" fillId="24" borderId="1" xfId="0" applyFont="1" applyFill="1" applyBorder="1" applyAlignment="1">
      <alignment vertical="top"/>
    </xf>
    <xf numFmtId="164" fontId="1" fillId="24" borderId="1" xfId="0" applyNumberFormat="1" applyFont="1" applyFill="1" applyBorder="1" applyAlignment="1">
      <alignment horizontal="center" vertical="top"/>
    </xf>
    <xf numFmtId="2" fontId="6" fillId="6" borderId="1" xfId="0" applyNumberFormat="1" applyFont="1" applyFill="1" applyBorder="1" applyAlignment="1">
      <alignment horizontal="center" vertical="top"/>
    </xf>
    <xf numFmtId="0" fontId="63" fillId="6" borderId="1" xfId="1" applyFont="1" applyFill="1" applyBorder="1" applyAlignment="1" applyProtection="1">
      <alignment vertical="top" wrapText="1"/>
    </xf>
    <xf numFmtId="2" fontId="6" fillId="24" borderId="1" xfId="0" applyNumberFormat="1" applyFont="1" applyFill="1" applyBorder="1" applyAlignment="1">
      <alignment horizontal="center" vertical="top"/>
    </xf>
    <xf numFmtId="0" fontId="63" fillId="24" borderId="1" xfId="1" applyFont="1" applyFill="1" applyBorder="1" applyAlignment="1" applyProtection="1">
      <alignment vertical="top" wrapText="1"/>
    </xf>
    <xf numFmtId="0" fontId="63" fillId="24" borderId="1" xfId="0" applyFont="1" applyFill="1" applyBorder="1" applyAlignment="1">
      <alignment vertical="top" wrapText="1"/>
    </xf>
    <xf numFmtId="0" fontId="1" fillId="3" borderId="1" xfId="7" applyFont="1" applyFill="1" applyBorder="1" applyAlignment="1" applyProtection="1">
      <alignment horizontal="center" vertical="top"/>
      <protection locked="0"/>
    </xf>
    <xf numFmtId="0" fontId="1" fillId="25" borderId="1" xfId="7" applyFont="1" applyFill="1" applyBorder="1" applyAlignment="1" applyProtection="1">
      <alignment horizontal="center" vertical="top"/>
      <protection locked="0"/>
    </xf>
    <xf numFmtId="0" fontId="1" fillId="0" borderId="19" xfId="0" applyFont="1" applyFill="1" applyBorder="1" applyAlignment="1">
      <alignment horizontal="left" vertical="top" wrapText="1"/>
    </xf>
    <xf numFmtId="0" fontId="17" fillId="0" borderId="1" xfId="0" applyFont="1" applyFill="1" applyBorder="1" applyAlignment="1">
      <alignment horizontal="left" vertical="top"/>
    </xf>
    <xf numFmtId="0" fontId="8" fillId="0" borderId="18" xfId="0" applyFont="1" applyFill="1" applyBorder="1" applyAlignment="1">
      <alignment vertical="top" wrapText="1"/>
    </xf>
    <xf numFmtId="0" fontId="8" fillId="0" borderId="19" xfId="0" applyFont="1" applyFill="1" applyBorder="1" applyAlignment="1">
      <alignment vertical="top" wrapText="1"/>
    </xf>
    <xf numFmtId="0" fontId="6" fillId="0" borderId="1" xfId="0" applyFont="1" applyFill="1" applyBorder="1" applyAlignment="1">
      <alignment horizontal="center" vertical="top"/>
    </xf>
    <xf numFmtId="0" fontId="6" fillId="0" borderId="1" xfId="0" applyFont="1" applyFill="1" applyBorder="1" applyAlignment="1">
      <alignment vertical="top"/>
    </xf>
    <xf numFmtId="165" fontId="6" fillId="0" borderId="1" xfId="0" applyNumberFormat="1" applyFont="1" applyFill="1" applyBorder="1" applyAlignment="1">
      <alignment horizontal="left" vertical="top"/>
    </xf>
    <xf numFmtId="166" fontId="6" fillId="0" borderId="1" xfId="0" applyNumberFormat="1" applyFont="1" applyFill="1" applyBorder="1" applyAlignment="1">
      <alignment horizontal="center" vertical="top"/>
    </xf>
    <xf numFmtId="0" fontId="6" fillId="18" borderId="0" xfId="0" applyFont="1" applyFill="1"/>
    <xf numFmtId="0" fontId="6" fillId="12" borderId="0" xfId="0" applyFont="1" applyFill="1"/>
    <xf numFmtId="0" fontId="1" fillId="20" borderId="19"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xf>
    <xf numFmtId="165" fontId="6" fillId="0" borderId="1" xfId="0" applyNumberFormat="1" applyFont="1" applyBorder="1" applyAlignment="1">
      <alignment horizontal="left" vertical="top"/>
    </xf>
    <xf numFmtId="0" fontId="6" fillId="5" borderId="1" xfId="0" applyFont="1" applyFill="1" applyBorder="1" applyAlignment="1">
      <alignment vertical="top" wrapText="1"/>
    </xf>
    <xf numFmtId="0" fontId="0" fillId="3" borderId="50" xfId="0" applyFill="1" applyBorder="1" applyAlignment="1">
      <alignment horizontal="left" vertical="top" wrapText="1"/>
    </xf>
    <xf numFmtId="0" fontId="0" fillId="21" borderId="33" xfId="0" applyFill="1" applyBorder="1" applyAlignment="1">
      <alignment horizontal="left" vertical="top" wrapText="1"/>
    </xf>
    <xf numFmtId="0" fontId="0" fillId="21" borderId="32" xfId="0" applyFill="1" applyBorder="1" applyAlignment="1">
      <alignment horizontal="left" vertical="top" wrapText="1"/>
    </xf>
    <xf numFmtId="0" fontId="0" fillId="22" borderId="53" xfId="0" applyFill="1" applyBorder="1" applyAlignment="1">
      <alignment horizontal="left" vertical="top" wrapText="1"/>
    </xf>
    <xf numFmtId="0" fontId="0" fillId="22" borderId="50" xfId="0" applyFill="1" applyBorder="1" applyAlignment="1">
      <alignment horizontal="left" vertical="top" wrapText="1"/>
    </xf>
    <xf numFmtId="0" fontId="7" fillId="0" borderId="46" xfId="0" applyFont="1" applyBorder="1" applyAlignment="1">
      <alignment horizontal="left" vertical="top" wrapText="1"/>
    </xf>
    <xf numFmtId="0" fontId="0" fillId="8" borderId="53" xfId="0" applyFill="1" applyBorder="1" applyAlignment="1">
      <alignment horizontal="center" vertical="top"/>
    </xf>
    <xf numFmtId="0" fontId="0" fillId="8" borderId="50" xfId="0" applyFill="1" applyBorder="1" applyAlignment="1">
      <alignment horizontal="center" vertical="top"/>
    </xf>
    <xf numFmtId="0" fontId="7" fillId="0" borderId="46" xfId="0" applyFont="1" applyBorder="1" applyAlignment="1">
      <alignment horizontal="left" vertical="top"/>
    </xf>
    <xf numFmtId="0" fontId="7" fillId="0" borderId="46" xfId="0" applyFont="1" applyFill="1" applyBorder="1" applyAlignment="1">
      <alignment horizontal="left" vertical="top"/>
    </xf>
    <xf numFmtId="0" fontId="0" fillId="0" borderId="53" xfId="0" applyFill="1" applyBorder="1" applyAlignment="1">
      <alignment horizontal="center" vertical="top"/>
    </xf>
    <xf numFmtId="0" fontId="0" fillId="0" borderId="50" xfId="0" applyFill="1" applyBorder="1" applyAlignment="1">
      <alignment horizontal="center" vertical="top"/>
    </xf>
    <xf numFmtId="0" fontId="0" fillId="20" borderId="53" xfId="0" applyFill="1" applyBorder="1" applyAlignment="1">
      <alignment horizontal="center" vertical="top"/>
    </xf>
    <xf numFmtId="0" fontId="0" fillId="20" borderId="50" xfId="0" applyFill="1" applyBorder="1" applyAlignment="1">
      <alignment horizontal="center" vertical="top"/>
    </xf>
    <xf numFmtId="0" fontId="0" fillId="0" borderId="50" xfId="0" applyBorder="1" applyAlignment="1">
      <alignment horizontal="center" vertical="top"/>
    </xf>
    <xf numFmtId="0" fontId="0" fillId="23" borderId="53" xfId="0" applyFill="1" applyBorder="1" applyAlignment="1">
      <alignment horizontal="center" vertical="top"/>
    </xf>
    <xf numFmtId="0" fontId="0" fillId="23" borderId="50" xfId="0" applyFill="1" applyBorder="1" applyAlignment="1">
      <alignment horizontal="center" vertical="top"/>
    </xf>
    <xf numFmtId="0" fontId="62" fillId="0" borderId="0" xfId="0" applyFont="1" applyFill="1"/>
    <xf numFmtId="0" fontId="6" fillId="3" borderId="1" xfId="7" applyFont="1" applyFill="1" applyBorder="1" applyAlignment="1" applyProtection="1">
      <alignment horizontal="center" vertical="top"/>
      <protection locked="0"/>
    </xf>
    <xf numFmtId="0" fontId="1" fillId="0" borderId="0" xfId="7" applyFont="1" applyFill="1" applyBorder="1" applyAlignment="1" applyProtection="1">
      <alignment horizontal="center" vertical="top"/>
      <protection locked="0"/>
    </xf>
    <xf numFmtId="0" fontId="6" fillId="0" borderId="0" xfId="3" applyFont="1" applyFill="1" applyBorder="1" applyAlignment="1">
      <alignment vertical="center" wrapText="1"/>
    </xf>
    <xf numFmtId="0" fontId="1" fillId="0" borderId="0" xfId="3" applyFont="1"/>
    <xf numFmtId="0" fontId="1" fillId="0" borderId="10" xfId="7" applyFont="1" applyFill="1" applyBorder="1" applyAlignment="1" applyProtection="1">
      <alignment horizontal="center" vertical="top"/>
      <protection locked="0"/>
    </xf>
    <xf numFmtId="0" fontId="6" fillId="0" borderId="0" xfId="3" applyFont="1" applyFill="1" applyBorder="1" applyAlignment="1">
      <alignment horizontal="center" vertical="center" wrapText="1"/>
    </xf>
    <xf numFmtId="2" fontId="11" fillId="19" borderId="1" xfId="0" applyNumberFormat="1" applyFont="1" applyFill="1" applyBorder="1" applyAlignment="1">
      <alignment horizontal="center" vertical="top"/>
    </xf>
    <xf numFmtId="0" fontId="63" fillId="19" borderId="1" xfId="0" applyFont="1" applyFill="1" applyBorder="1" applyAlignment="1">
      <alignment vertical="top" wrapText="1"/>
    </xf>
    <xf numFmtId="0" fontId="1" fillId="19" borderId="1" xfId="0" applyFont="1" applyFill="1" applyBorder="1" applyAlignment="1">
      <alignment vertical="top"/>
    </xf>
    <xf numFmtId="164" fontId="1" fillId="19" borderId="1" xfId="0" applyNumberFormat="1" applyFont="1" applyFill="1" applyBorder="1" applyAlignment="1">
      <alignment horizontal="center" vertical="top"/>
    </xf>
    <xf numFmtId="2" fontId="1" fillId="9" borderId="1" xfId="0" applyNumberFormat="1" applyFont="1" applyFill="1" applyBorder="1" applyAlignment="1">
      <alignment horizontal="center" vertical="top"/>
    </xf>
    <xf numFmtId="0" fontId="1" fillId="9" borderId="1" xfId="0" applyFont="1" applyFill="1" applyBorder="1" applyAlignment="1">
      <alignment vertical="top"/>
    </xf>
    <xf numFmtId="164" fontId="1" fillId="9" borderId="1" xfId="0" applyNumberFormat="1" applyFont="1" applyFill="1" applyBorder="1" applyAlignment="1">
      <alignment horizontal="center" vertical="top"/>
    </xf>
    <xf numFmtId="2" fontId="1" fillId="26" borderId="1" xfId="0" applyNumberFormat="1" applyFont="1" applyFill="1" applyBorder="1" applyAlignment="1">
      <alignment horizontal="center" vertical="top"/>
    </xf>
    <xf numFmtId="0" fontId="1" fillId="26" borderId="1" xfId="0" applyFont="1" applyFill="1" applyBorder="1" applyAlignment="1">
      <alignment vertical="top"/>
    </xf>
    <xf numFmtId="164" fontId="1" fillId="26" borderId="1" xfId="0" applyNumberFormat="1" applyFont="1" applyFill="1" applyBorder="1" applyAlignment="1">
      <alignment horizontal="center" vertical="top"/>
    </xf>
    <xf numFmtId="2" fontId="6" fillId="19" borderId="1" xfId="0" applyNumberFormat="1" applyFont="1" applyFill="1" applyBorder="1" applyAlignment="1">
      <alignment horizontal="center" vertical="top"/>
    </xf>
    <xf numFmtId="0" fontId="11" fillId="9" borderId="1" xfId="0" applyFont="1" applyFill="1" applyBorder="1" applyAlignment="1">
      <alignment vertical="top" wrapText="1"/>
    </xf>
    <xf numFmtId="0" fontId="11" fillId="26" borderId="1" xfId="0" applyFont="1" applyFill="1" applyBorder="1" applyAlignment="1">
      <alignment vertical="top" wrapText="1"/>
    </xf>
    <xf numFmtId="0" fontId="65" fillId="26" borderId="0" xfId="0" applyFont="1" applyFill="1"/>
    <xf numFmtId="0" fontId="66" fillId="26" borderId="0" xfId="0" applyFont="1" applyFill="1" applyAlignment="1">
      <alignment horizontal="left" vertical="top" wrapText="1"/>
    </xf>
    <xf numFmtId="0" fontId="66" fillId="0" borderId="0" xfId="0" applyFont="1" applyFill="1" applyAlignment="1">
      <alignment horizontal="left" vertical="top" wrapText="1"/>
    </xf>
    <xf numFmtId="0" fontId="67" fillId="0" borderId="0" xfId="0" applyFont="1"/>
    <xf numFmtId="0" fontId="0" fillId="26" borderId="0" xfId="0" applyFont="1" applyFill="1"/>
    <xf numFmtId="0" fontId="0" fillId="0" borderId="0" xfId="0" applyFont="1"/>
    <xf numFmtId="0" fontId="0" fillId="7" borderId="0" xfId="3" applyFont="1" applyFill="1"/>
    <xf numFmtId="0" fontId="0" fillId="0" borderId="0" xfId="3" applyFont="1"/>
    <xf numFmtId="0" fontId="0" fillId="0" borderId="0" xfId="3" applyFont="1" applyFill="1"/>
    <xf numFmtId="0" fontId="65" fillId="7" borderId="0" xfId="3" applyFont="1" applyFill="1"/>
    <xf numFmtId="0" fontId="65" fillId="7" borderId="0" xfId="0" applyFont="1" applyFill="1"/>
    <xf numFmtId="0" fontId="0" fillId="7" borderId="0" xfId="0" applyFont="1" applyFill="1"/>
    <xf numFmtId="0" fontId="68" fillId="6" borderId="0" xfId="3" applyFont="1" applyFill="1"/>
    <xf numFmtId="0" fontId="0" fillId="6" borderId="0" xfId="3" applyFont="1" applyFill="1"/>
    <xf numFmtId="0" fontId="6" fillId="7" borderId="1" xfId="0" applyFont="1" applyFill="1" applyBorder="1" applyAlignment="1">
      <alignment vertical="top" wrapText="1"/>
    </xf>
    <xf numFmtId="0" fontId="6" fillId="6" borderId="1" xfId="0" applyFont="1" applyFill="1" applyBorder="1" applyAlignment="1">
      <alignment vertical="top" wrapText="1"/>
    </xf>
    <xf numFmtId="0" fontId="69" fillId="0" borderId="0" xfId="2" applyFont="1" applyFill="1" applyBorder="1" applyAlignment="1">
      <alignment vertical="top" wrapText="1"/>
    </xf>
    <xf numFmtId="0" fontId="70" fillId="0" borderId="0" xfId="2" applyFont="1" applyFill="1" applyBorder="1" applyAlignment="1">
      <alignment horizontal="left" vertical="top" wrapText="1"/>
    </xf>
    <xf numFmtId="0" fontId="26" fillId="0" borderId="0" xfId="2" applyFont="1" applyFill="1" applyBorder="1" applyAlignment="1">
      <alignment horizontal="left" vertical="top"/>
    </xf>
    <xf numFmtId="0" fontId="31" fillId="2" borderId="0" xfId="2" applyFont="1" applyFill="1" applyBorder="1" applyAlignment="1">
      <alignment vertical="top" wrapText="1"/>
    </xf>
    <xf numFmtId="0" fontId="71" fillId="0" borderId="0" xfId="2" applyFont="1" applyFill="1" applyBorder="1" applyAlignment="1">
      <alignment vertical="top" wrapText="1"/>
    </xf>
    <xf numFmtId="0" fontId="26" fillId="0" borderId="0" xfId="2" applyBorder="1" applyAlignment="1">
      <alignment horizontal="left" vertical="top"/>
    </xf>
    <xf numFmtId="0" fontId="69" fillId="2" borderId="0" xfId="2" applyFont="1" applyFill="1" applyBorder="1" applyAlignment="1">
      <alignment vertical="top" wrapText="1"/>
    </xf>
    <xf numFmtId="0" fontId="36" fillId="6" borderId="25" xfId="2" applyFont="1" applyFill="1" applyBorder="1" applyAlignment="1">
      <alignment vertical="top" wrapText="1"/>
    </xf>
    <xf numFmtId="0" fontId="72" fillId="0" borderId="25" xfId="2" applyFont="1" applyFill="1" applyBorder="1" applyAlignment="1">
      <alignment vertical="top" wrapText="1"/>
    </xf>
    <xf numFmtId="0" fontId="26" fillId="0" borderId="0" xfId="2" quotePrefix="1" applyBorder="1" applyAlignment="1">
      <alignment horizontal="left" vertical="top" wrapText="1"/>
    </xf>
    <xf numFmtId="0" fontId="78" fillId="2" borderId="0" xfId="2" applyFont="1" applyFill="1" applyBorder="1" applyAlignment="1">
      <alignment vertical="top" wrapText="1"/>
    </xf>
    <xf numFmtId="0" fontId="79" fillId="2" borderId="0" xfId="2" applyFont="1" applyFill="1" applyBorder="1" applyAlignment="1">
      <alignment vertical="top" wrapText="1"/>
    </xf>
    <xf numFmtId="0" fontId="49" fillId="3" borderId="0" xfId="2" applyFont="1" applyFill="1" applyBorder="1" applyAlignment="1">
      <alignment vertical="top" wrapText="1"/>
    </xf>
    <xf numFmtId="0" fontId="79" fillId="0" borderId="0" xfId="2" applyFont="1" applyFill="1" applyBorder="1" applyAlignment="1">
      <alignment vertical="top" wrapText="1"/>
    </xf>
    <xf numFmtId="0" fontId="37" fillId="3" borderId="25" xfId="2" applyFont="1" applyFill="1" applyBorder="1" applyAlignment="1">
      <alignment vertical="top" wrapText="1"/>
    </xf>
    <xf numFmtId="0" fontId="70" fillId="2" borderId="0" xfId="2" applyFont="1" applyFill="1" applyBorder="1" applyAlignment="1">
      <alignment vertical="top" wrapText="1"/>
    </xf>
    <xf numFmtId="0" fontId="69" fillId="2" borderId="0" xfId="2" applyFont="1" applyFill="1" applyBorder="1" applyAlignment="1">
      <alignment horizontal="center" vertical="top" wrapText="1"/>
    </xf>
    <xf numFmtId="0" fontId="70" fillId="2" borderId="25" xfId="2" applyFont="1" applyFill="1" applyBorder="1" applyAlignment="1">
      <alignment vertical="top" wrapText="1"/>
    </xf>
    <xf numFmtId="0" fontId="70" fillId="2" borderId="27" xfId="2" applyFont="1" applyFill="1" applyBorder="1" applyAlignment="1">
      <alignment vertical="top" wrapText="1"/>
    </xf>
    <xf numFmtId="0" fontId="69" fillId="0" borderId="0" xfId="2" applyFont="1" applyBorder="1" applyAlignment="1">
      <alignment horizontal="left" vertical="top"/>
    </xf>
    <xf numFmtId="0" fontId="69" fillId="0" borderId="0" xfId="2" applyFont="1" applyBorder="1"/>
    <xf numFmtId="0" fontId="69" fillId="0" borderId="0" xfId="2" applyFont="1" applyFill="1" applyBorder="1"/>
    <xf numFmtId="0" fontId="50" fillId="0" borderId="0" xfId="2" applyFont="1" applyBorder="1" applyAlignment="1">
      <alignment horizontal="left" vertical="top"/>
    </xf>
    <xf numFmtId="0" fontId="69" fillId="5" borderId="0" xfId="2" applyFont="1" applyFill="1" applyBorder="1"/>
    <xf numFmtId="0" fontId="3" fillId="0" borderId="27" xfId="0" applyFont="1" applyFill="1" applyBorder="1" applyAlignment="1">
      <alignment horizontal="center" vertical="center"/>
    </xf>
    <xf numFmtId="0" fontId="3" fillId="0" borderId="0" xfId="0" applyFont="1" applyFill="1" applyAlignment="1">
      <alignment horizontal="center" vertical="top"/>
    </xf>
    <xf numFmtId="0" fontId="3" fillId="0" borderId="27" xfId="0" applyFont="1" applyFill="1" applyBorder="1" applyAlignment="1">
      <alignment horizontal="center" vertical="top" wrapText="1"/>
    </xf>
    <xf numFmtId="0" fontId="1" fillId="0" borderId="0" xfId="0" applyFont="1" applyAlignment="1">
      <alignment horizontal="right" vertical="top" wrapText="1"/>
    </xf>
    <xf numFmtId="0" fontId="0" fillId="0" borderId="0" xfId="0" applyAlignment="1">
      <alignment vertical="top" wrapText="1"/>
    </xf>
    <xf numFmtId="0" fontId="6" fillId="3" borderId="17" xfId="3" applyFont="1" applyFill="1" applyBorder="1" applyAlignment="1">
      <alignment horizontal="center" vertical="center" wrapText="1"/>
    </xf>
    <xf numFmtId="0" fontId="6" fillId="2" borderId="17" xfId="3" applyFont="1" applyFill="1" applyBorder="1" applyAlignment="1">
      <alignment horizontal="center" vertical="center" wrapText="1"/>
    </xf>
    <xf numFmtId="0" fontId="6" fillId="25" borderId="17" xfId="3" applyFont="1" applyFill="1" applyBorder="1" applyAlignment="1">
      <alignment horizontal="center" vertical="center" wrapText="1"/>
    </xf>
    <xf numFmtId="0" fontId="1" fillId="0" borderId="18" xfId="0" applyFont="1" applyFill="1" applyBorder="1" applyAlignment="1">
      <alignment vertical="top" wrapText="1"/>
    </xf>
    <xf numFmtId="0" fontId="1" fillId="0" borderId="19" xfId="0" applyFont="1" applyFill="1" applyBorder="1" applyAlignment="1">
      <alignment vertical="top" wrapText="1"/>
    </xf>
    <xf numFmtId="0" fontId="1" fillId="19" borderId="18" xfId="0" applyFont="1" applyFill="1" applyBorder="1" applyAlignment="1">
      <alignment horizontal="left" vertical="top" wrapText="1"/>
    </xf>
    <xf numFmtId="0" fontId="1" fillId="19" borderId="24" xfId="0" applyFont="1" applyFill="1" applyBorder="1" applyAlignment="1">
      <alignment horizontal="left" vertical="top" wrapText="1"/>
    </xf>
    <xf numFmtId="0" fontId="1" fillId="19" borderId="19" xfId="0" applyFont="1" applyFill="1" applyBorder="1" applyAlignment="1">
      <alignment horizontal="left" vertical="top" wrapText="1"/>
    </xf>
    <xf numFmtId="0" fontId="1" fillId="3" borderId="1" xfId="0" applyFont="1" applyFill="1" applyBorder="1" applyAlignment="1">
      <alignment horizontal="left"/>
    </xf>
    <xf numFmtId="0" fontId="11" fillId="8" borderId="14" xfId="0" applyFont="1" applyFill="1" applyBorder="1" applyAlignment="1">
      <alignment vertical="top" wrapText="1"/>
    </xf>
    <xf numFmtId="0" fontId="11" fillId="8" borderId="15" xfId="0" applyFont="1" applyFill="1" applyBorder="1" applyAlignment="1">
      <alignment vertical="top" wrapText="1"/>
    </xf>
    <xf numFmtId="0" fontId="11" fillId="8" borderId="16" xfId="0" applyFont="1" applyFill="1" applyBorder="1" applyAlignment="1">
      <alignment vertical="top" wrapText="1"/>
    </xf>
    <xf numFmtId="0" fontId="1" fillId="3"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1" fillId="3" borderId="10" xfId="0" applyFont="1" applyFill="1" applyBorder="1" applyAlignment="1">
      <alignment horizontal="right" vertical="top"/>
    </xf>
    <xf numFmtId="0" fontId="1" fillId="3" borderId="11" xfId="0" applyFont="1" applyFill="1" applyBorder="1" applyAlignment="1">
      <alignment horizontal="right" vertical="top"/>
    </xf>
    <xf numFmtId="0" fontId="9" fillId="0" borderId="4"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8" fillId="0" borderId="41" xfId="0" applyFont="1" applyBorder="1" applyAlignment="1">
      <alignment vertical="top" wrapText="1"/>
    </xf>
    <xf numFmtId="0" fontId="8" fillId="0" borderId="40" xfId="0" applyFont="1" applyBorder="1" applyAlignment="1">
      <alignment vertical="top" wrapText="1"/>
    </xf>
    <xf numFmtId="0" fontId="8" fillId="0" borderId="48" xfId="0" applyFont="1" applyBorder="1" applyAlignment="1">
      <alignment vertical="top" wrapText="1"/>
    </xf>
    <xf numFmtId="0" fontId="19" fillId="0" borderId="0" xfId="0" applyFont="1" applyBorder="1" applyAlignment="1"/>
    <xf numFmtId="0" fontId="9" fillId="19" borderId="43" xfId="0" applyFont="1" applyFill="1" applyBorder="1" applyAlignment="1">
      <alignment horizontal="left" vertical="top"/>
    </xf>
    <xf numFmtId="0" fontId="9" fillId="19" borderId="32" xfId="0" applyFont="1" applyFill="1" applyBorder="1" applyAlignment="1">
      <alignment horizontal="left" vertical="top"/>
    </xf>
    <xf numFmtId="0" fontId="9" fillId="19" borderId="33" xfId="0" applyFont="1" applyFill="1" applyBorder="1" applyAlignment="1">
      <alignment horizontal="left" vertical="top"/>
    </xf>
    <xf numFmtId="0" fontId="0" fillId="0" borderId="50" xfId="0" applyBorder="1" applyAlignment="1">
      <alignment horizontal="center" vertical="top"/>
    </xf>
    <xf numFmtId="0" fontId="6" fillId="0" borderId="18" xfId="0" applyFont="1" applyFill="1" applyBorder="1" applyAlignment="1">
      <alignment vertical="top" wrapText="1"/>
    </xf>
    <xf numFmtId="0" fontId="6" fillId="0" borderId="19" xfId="0" applyFont="1" applyFill="1" applyBorder="1" applyAlignment="1">
      <alignment vertical="top" wrapText="1"/>
    </xf>
    <xf numFmtId="0" fontId="17" fillId="19" borderId="18" xfId="0" applyFont="1" applyFill="1" applyBorder="1" applyAlignment="1">
      <alignment horizontal="left" vertical="top"/>
    </xf>
    <xf numFmtId="0" fontId="17" fillId="19" borderId="24" xfId="0" applyFont="1" applyFill="1" applyBorder="1" applyAlignment="1">
      <alignment horizontal="left" vertical="top"/>
    </xf>
    <xf numFmtId="0" fontId="17" fillId="19" borderId="19" xfId="0" applyFont="1" applyFill="1" applyBorder="1" applyAlignment="1">
      <alignment horizontal="left" vertical="top"/>
    </xf>
    <xf numFmtId="0" fontId="8" fillId="0" borderId="4" xfId="0" applyFont="1" applyFill="1" applyBorder="1" applyAlignment="1">
      <alignment vertical="top" wrapText="1"/>
    </xf>
    <xf numFmtId="0" fontId="13" fillId="0" borderId="5" xfId="0" applyFont="1" applyFill="1" applyBorder="1" applyAlignment="1">
      <alignment vertical="top" wrapText="1"/>
    </xf>
    <xf numFmtId="0" fontId="13" fillId="0" borderId="6" xfId="0" applyFont="1" applyFill="1" applyBorder="1" applyAlignment="1">
      <alignment vertical="top" wrapText="1"/>
    </xf>
    <xf numFmtId="0" fontId="13" fillId="0" borderId="7" xfId="0" applyFont="1" applyFill="1" applyBorder="1" applyAlignment="1">
      <alignment vertical="top" wrapText="1"/>
    </xf>
    <xf numFmtId="0" fontId="13" fillId="0" borderId="8" xfId="0" applyFont="1" applyFill="1" applyBorder="1" applyAlignment="1">
      <alignment vertical="top" wrapText="1"/>
    </xf>
    <xf numFmtId="0" fontId="13" fillId="0" borderId="9" xfId="0" applyFont="1" applyFill="1" applyBorder="1" applyAlignment="1">
      <alignment vertical="top" wrapText="1"/>
    </xf>
    <xf numFmtId="0" fontId="8" fillId="0" borderId="2" xfId="0" applyFont="1" applyBorder="1" applyAlignment="1">
      <alignment vertical="top" wrapText="1"/>
    </xf>
    <xf numFmtId="0" fontId="8" fillId="0" borderId="3" xfId="0" applyFont="1" applyBorder="1" applyAlignment="1">
      <alignment vertical="top" wrapText="1"/>
    </xf>
    <xf numFmtId="0" fontId="9" fillId="19" borderId="18" xfId="0" applyFont="1" applyFill="1" applyBorder="1" applyAlignment="1">
      <alignment horizontal="left" vertical="top"/>
    </xf>
    <xf numFmtId="0" fontId="9" fillId="19" borderId="24" xfId="0" applyFont="1" applyFill="1" applyBorder="1" applyAlignment="1">
      <alignment horizontal="left" vertical="top"/>
    </xf>
    <xf numFmtId="0" fontId="20" fillId="19" borderId="18" xfId="0" applyFont="1" applyFill="1" applyBorder="1" applyAlignment="1">
      <alignment horizontal="left" vertical="top"/>
    </xf>
    <xf numFmtId="0" fontId="0" fillId="0" borderId="24" xfId="0" applyBorder="1"/>
    <xf numFmtId="0" fontId="0" fillId="0" borderId="19" xfId="0" applyBorder="1"/>
    <xf numFmtId="0" fontId="19" fillId="0" borderId="0" xfId="0" applyFont="1" applyBorder="1" applyAlignment="1">
      <alignment horizontal="left"/>
    </xf>
    <xf numFmtId="0" fontId="9" fillId="0" borderId="2" xfId="0" applyFont="1" applyBorder="1" applyAlignment="1">
      <alignment vertical="top" wrapText="1"/>
    </xf>
    <xf numFmtId="0" fontId="16" fillId="0" borderId="19" xfId="0" applyFont="1" applyFill="1" applyBorder="1" applyAlignment="1">
      <alignment vertical="top" wrapText="1"/>
    </xf>
    <xf numFmtId="0" fontId="1" fillId="0" borderId="18" xfId="0" applyFont="1" applyFill="1" applyBorder="1" applyAlignment="1">
      <alignment horizontal="left" vertical="top" wrapText="1"/>
    </xf>
    <xf numFmtId="0" fontId="16" fillId="0" borderId="19" xfId="0" applyFont="1" applyFill="1" applyBorder="1" applyAlignment="1">
      <alignment horizontal="left" vertical="top" wrapText="1"/>
    </xf>
    <xf numFmtId="0" fontId="1" fillId="0" borderId="19" xfId="0" applyFont="1" applyFill="1" applyBorder="1" applyAlignment="1">
      <alignment horizontal="left" vertical="top" wrapText="1"/>
    </xf>
    <xf numFmtId="0" fontId="1" fillId="4" borderId="18" xfId="0" applyFont="1" applyFill="1" applyBorder="1" applyAlignment="1">
      <alignment vertical="top" wrapText="1"/>
    </xf>
    <xf numFmtId="0" fontId="1" fillId="4" borderId="19" xfId="0" applyFont="1" applyFill="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9" fillId="20" borderId="18" xfId="0" applyFont="1" applyFill="1" applyBorder="1" applyAlignment="1">
      <alignment horizontal="left" vertical="top"/>
    </xf>
    <xf numFmtId="0" fontId="9" fillId="20" borderId="24" xfId="0" applyFont="1" applyFill="1" applyBorder="1" applyAlignment="1">
      <alignment horizontal="left" vertical="top"/>
    </xf>
    <xf numFmtId="0" fontId="17" fillId="0" borderId="2" xfId="0" applyFont="1" applyBorder="1" applyAlignment="1">
      <alignment vertical="top" wrapText="1"/>
    </xf>
    <xf numFmtId="0" fontId="6" fillId="0" borderId="18" xfId="0" applyFont="1" applyFill="1" applyBorder="1" applyAlignment="1">
      <alignment horizontal="left" vertical="top" wrapText="1"/>
    </xf>
    <xf numFmtId="0" fontId="6" fillId="0" borderId="19" xfId="0" applyFont="1" applyFill="1" applyBorder="1" applyAlignment="1">
      <alignment horizontal="left" vertical="top" wrapText="1"/>
    </xf>
    <xf numFmtId="0" fontId="1" fillId="6" borderId="18" xfId="0" applyFont="1" applyFill="1" applyBorder="1" applyAlignment="1">
      <alignment vertical="top" wrapText="1"/>
    </xf>
    <xf numFmtId="0" fontId="1" fillId="6" borderId="19" xfId="0" applyFont="1" applyFill="1" applyBorder="1" applyAlignment="1">
      <alignment vertical="top" wrapText="1"/>
    </xf>
    <xf numFmtId="0" fontId="1" fillId="7" borderId="18" xfId="0" applyFont="1" applyFill="1" applyBorder="1" applyAlignment="1">
      <alignment vertical="top" wrapText="1"/>
    </xf>
    <xf numFmtId="0" fontId="1" fillId="7" borderId="19" xfId="0" applyFont="1" applyFill="1" applyBorder="1" applyAlignment="1">
      <alignment vertical="top" wrapText="1"/>
    </xf>
    <xf numFmtId="0" fontId="10" fillId="0" borderId="2" xfId="0" applyFont="1" applyBorder="1" applyAlignment="1">
      <alignment vertical="top" wrapText="1"/>
    </xf>
    <xf numFmtId="0" fontId="8" fillId="19" borderId="18" xfId="0" applyFont="1" applyFill="1" applyBorder="1" applyAlignment="1">
      <alignment horizontal="left" vertical="top"/>
    </xf>
    <xf numFmtId="0" fontId="8" fillId="19" borderId="24" xfId="0" applyFont="1" applyFill="1" applyBorder="1" applyAlignment="1">
      <alignment horizontal="left" vertical="top"/>
    </xf>
    <xf numFmtId="0" fontId="8" fillId="19" borderId="19" xfId="0" applyFont="1" applyFill="1" applyBorder="1" applyAlignment="1">
      <alignment horizontal="left" vertical="top"/>
    </xf>
    <xf numFmtId="0" fontId="19" fillId="0" borderId="21" xfId="0" applyFont="1" applyBorder="1" applyAlignment="1"/>
    <xf numFmtId="0" fontId="1" fillId="3" borderId="1" xfId="0" applyFont="1" applyFill="1" applyBorder="1" applyAlignment="1">
      <alignment horizontal="left" vertical="top"/>
    </xf>
    <xf numFmtId="0" fontId="1" fillId="0" borderId="18" xfId="0" applyFont="1" applyBorder="1" applyAlignment="1">
      <alignment vertical="top" wrapText="1"/>
    </xf>
    <xf numFmtId="0" fontId="0" fillId="0" borderId="19" xfId="0" applyBorder="1" applyAlignment="1">
      <alignment vertical="top" wrapText="1"/>
    </xf>
    <xf numFmtId="0" fontId="11" fillId="8" borderId="7" xfId="0" applyFont="1" applyFill="1" applyBorder="1" applyAlignment="1">
      <alignment vertical="top" wrapText="1"/>
    </xf>
    <xf numFmtId="0" fontId="11" fillId="8" borderId="8" xfId="0" applyFont="1" applyFill="1" applyBorder="1" applyAlignment="1">
      <alignment vertical="top" wrapText="1"/>
    </xf>
    <xf numFmtId="0" fontId="11" fillId="8" borderId="9" xfId="0" applyFont="1" applyFill="1" applyBorder="1" applyAlignment="1">
      <alignment vertical="top" wrapText="1"/>
    </xf>
    <xf numFmtId="0" fontId="12" fillId="0" borderId="4" xfId="0" applyFont="1" applyFill="1" applyBorder="1" applyAlignment="1">
      <alignment vertical="top" wrapText="1"/>
    </xf>
    <xf numFmtId="0" fontId="12" fillId="0" borderId="5" xfId="0" applyFont="1" applyFill="1" applyBorder="1" applyAlignment="1">
      <alignment vertical="top" wrapText="1"/>
    </xf>
    <xf numFmtId="0" fontId="12" fillId="0" borderId="6" xfId="0" applyFont="1" applyFill="1" applyBorder="1" applyAlignment="1">
      <alignment vertical="top" wrapText="1"/>
    </xf>
    <xf numFmtId="0" fontId="12" fillId="0" borderId="7" xfId="0" applyFont="1" applyFill="1" applyBorder="1" applyAlignment="1">
      <alignment vertical="top" wrapText="1"/>
    </xf>
    <xf numFmtId="0" fontId="12" fillId="0" borderId="8" xfId="0" applyFont="1" applyFill="1" applyBorder="1" applyAlignment="1">
      <alignment vertical="top" wrapText="1"/>
    </xf>
    <xf numFmtId="0" fontId="12" fillId="0" borderId="9" xfId="0" applyFont="1" applyFill="1" applyBorder="1" applyAlignment="1">
      <alignment vertical="top" wrapText="1"/>
    </xf>
    <xf numFmtId="0" fontId="1" fillId="0" borderId="41" xfId="0" applyFont="1" applyBorder="1" applyAlignment="1">
      <alignment horizontal="left" vertical="top" wrapText="1"/>
    </xf>
    <xf numFmtId="0" fontId="1" fillId="0" borderId="42" xfId="0" applyFont="1" applyBorder="1" applyAlignment="1">
      <alignment horizontal="left" vertical="top" wrapText="1"/>
    </xf>
    <xf numFmtId="0" fontId="9" fillId="0" borderId="0" xfId="0" applyFont="1" applyBorder="1" applyAlignment="1">
      <alignment vertical="top"/>
    </xf>
    <xf numFmtId="0" fontId="8" fillId="0" borderId="18" xfId="0" applyFont="1" applyBorder="1" applyAlignment="1">
      <alignment vertical="top" wrapText="1"/>
    </xf>
    <xf numFmtId="0" fontId="8" fillId="0" borderId="19" xfId="0" applyFont="1" applyBorder="1" applyAlignment="1">
      <alignment vertical="top" wrapText="1"/>
    </xf>
    <xf numFmtId="0" fontId="8" fillId="0" borderId="31" xfId="0" applyFont="1" applyBorder="1" applyAlignment="1">
      <alignment horizontal="left" vertical="top" wrapText="1"/>
    </xf>
    <xf numFmtId="0" fontId="8" fillId="0" borderId="45" xfId="0" applyFont="1" applyBorder="1" applyAlignment="1">
      <alignment horizontal="left" vertical="top" wrapText="1"/>
    </xf>
    <xf numFmtId="0" fontId="1" fillId="0" borderId="31" xfId="0" applyFont="1" applyBorder="1" applyAlignment="1">
      <alignment horizontal="left" vertical="top" wrapText="1"/>
    </xf>
    <xf numFmtId="0" fontId="0" fillId="0" borderId="45" xfId="0" applyBorder="1" applyAlignment="1">
      <alignment horizontal="left" vertical="top" wrapText="1"/>
    </xf>
    <xf numFmtId="0" fontId="8" fillId="0" borderId="41" xfId="0" applyFont="1" applyBorder="1" applyAlignment="1">
      <alignment horizontal="left" vertical="top" wrapText="1"/>
    </xf>
    <xf numFmtId="0" fontId="8" fillId="0" borderId="42" xfId="0" applyFont="1" applyBorder="1" applyAlignment="1">
      <alignment horizontal="left" vertical="top" wrapText="1"/>
    </xf>
    <xf numFmtId="0" fontId="3" fillId="6" borderId="7" xfId="0" applyFont="1" applyFill="1" applyBorder="1" applyAlignment="1">
      <alignment horizontal="left" vertical="top" wrapText="1"/>
    </xf>
    <xf numFmtId="0" fontId="3" fillId="6" borderId="8" xfId="0" applyFont="1" applyFill="1" applyBorder="1" applyAlignment="1">
      <alignment horizontal="left" vertical="top"/>
    </xf>
    <xf numFmtId="0" fontId="3" fillId="6" borderId="47" xfId="0" applyFont="1" applyFill="1" applyBorder="1" applyAlignment="1">
      <alignment horizontal="left" vertical="top"/>
    </xf>
    <xf numFmtId="0" fontId="6" fillId="0" borderId="18" xfId="0" applyFont="1" applyBorder="1" applyAlignment="1">
      <alignment vertical="top" wrapText="1"/>
    </xf>
    <xf numFmtId="0" fontId="6" fillId="0" borderId="19" xfId="0" applyFont="1" applyBorder="1" applyAlignment="1">
      <alignment vertical="top" wrapText="1"/>
    </xf>
    <xf numFmtId="0" fontId="1" fillId="0" borderId="19" xfId="0" applyFont="1" applyBorder="1" applyAlignment="1">
      <alignment vertical="top" wrapText="1"/>
    </xf>
    <xf numFmtId="0" fontId="1" fillId="0" borderId="5" xfId="0" applyFont="1" applyBorder="1" applyAlignment="1">
      <alignment horizontal="left" vertical="top" wrapText="1"/>
    </xf>
    <xf numFmtId="0" fontId="10" fillId="0" borderId="18" xfId="0" applyFont="1" applyBorder="1" applyAlignment="1">
      <alignment vertical="top" wrapText="1"/>
    </xf>
    <xf numFmtId="0" fontId="10" fillId="0" borderId="19" xfId="0" applyFont="1" applyBorder="1" applyAlignment="1">
      <alignmen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8" fillId="0" borderId="5" xfId="0" applyFont="1" applyFill="1" applyBorder="1" applyAlignment="1">
      <alignment vertical="top" wrapText="1"/>
    </xf>
    <xf numFmtId="0" fontId="8" fillId="0" borderId="6" xfId="0" applyFont="1" applyFill="1" applyBorder="1" applyAlignment="1">
      <alignment vertical="top" wrapText="1"/>
    </xf>
    <xf numFmtId="0" fontId="8" fillId="0" borderId="7" xfId="0" applyFont="1" applyFill="1" applyBorder="1" applyAlignment="1">
      <alignment vertical="top" wrapText="1"/>
    </xf>
    <xf numFmtId="0" fontId="8" fillId="0" borderId="8" xfId="0" applyFont="1" applyFill="1" applyBorder="1" applyAlignment="1">
      <alignment vertical="top" wrapText="1"/>
    </xf>
    <xf numFmtId="0" fontId="8" fillId="0" borderId="9"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3" fillId="4" borderId="18" xfId="0" applyFont="1" applyFill="1" applyBorder="1" applyAlignment="1">
      <alignment horizontal="left"/>
    </xf>
    <xf numFmtId="0" fontId="3" fillId="4" borderId="24" xfId="0" applyFont="1" applyFill="1" applyBorder="1" applyAlignment="1">
      <alignment horizontal="left"/>
    </xf>
    <xf numFmtId="0" fontId="3" fillId="4" borderId="19" xfId="0" applyFont="1" applyFill="1" applyBorder="1" applyAlignment="1">
      <alignment horizontal="left"/>
    </xf>
    <xf numFmtId="1" fontId="8" fillId="0" borderId="10" xfId="0" applyNumberFormat="1" applyFont="1" applyBorder="1" applyAlignment="1">
      <alignment horizontal="center" vertical="top" wrapText="1"/>
    </xf>
    <xf numFmtId="0" fontId="15" fillId="0" borderId="17" xfId="0" applyFont="1" applyBorder="1" applyAlignment="1">
      <alignment vertical="top" wrapText="1"/>
    </xf>
    <xf numFmtId="0" fontId="15" fillId="0" borderId="34" xfId="0" applyFont="1" applyBorder="1" applyAlignment="1">
      <alignment vertical="top" wrapText="1"/>
    </xf>
    <xf numFmtId="0" fontId="9" fillId="0" borderId="3" xfId="0" applyFont="1" applyBorder="1" applyAlignment="1">
      <alignment vertical="top" wrapText="1"/>
    </xf>
    <xf numFmtId="0" fontId="1" fillId="0" borderId="24" xfId="0" applyFont="1" applyBorder="1" applyAlignment="1">
      <alignment vertical="top" wrapText="1"/>
    </xf>
    <xf numFmtId="0" fontId="16" fillId="3" borderId="1" xfId="0" applyFont="1" applyFill="1" applyBorder="1" applyAlignment="1">
      <alignment horizontal="left"/>
    </xf>
    <xf numFmtId="0" fontId="8" fillId="0" borderId="25" xfId="0" applyFont="1" applyFill="1" applyBorder="1" applyAlignment="1">
      <alignment vertical="top" wrapText="1"/>
    </xf>
    <xf numFmtId="0" fontId="8" fillId="0" borderId="0" xfId="0" applyFont="1" applyFill="1" applyBorder="1" applyAlignment="1">
      <alignment vertical="top" wrapText="1"/>
    </xf>
    <xf numFmtId="0" fontId="8" fillId="0" borderId="26" xfId="0" applyFont="1" applyFill="1" applyBorder="1" applyAlignment="1">
      <alignment vertical="top" wrapText="1"/>
    </xf>
    <xf numFmtId="0" fontId="11" fillId="8" borderId="31" xfId="0" applyFont="1" applyFill="1" applyBorder="1" applyAlignment="1">
      <alignment vertical="top" wrapText="1"/>
    </xf>
    <xf numFmtId="0" fontId="11" fillId="8" borderId="32" xfId="0" applyFont="1" applyFill="1" applyBorder="1" applyAlignment="1">
      <alignment vertical="top" wrapText="1"/>
    </xf>
    <xf numFmtId="0" fontId="11" fillId="8" borderId="33" xfId="0" applyFont="1" applyFill="1" applyBorder="1" applyAlignment="1">
      <alignment vertical="top" wrapText="1"/>
    </xf>
    <xf numFmtId="0" fontId="1" fillId="3" borderId="22" xfId="0" applyFont="1" applyFill="1" applyBorder="1" applyAlignment="1">
      <alignment vertical="top"/>
    </xf>
    <xf numFmtId="0" fontId="1" fillId="3" borderId="17" xfId="0" applyFont="1" applyFill="1" applyBorder="1" applyAlignment="1">
      <alignment horizontal="right" vertical="top"/>
    </xf>
    <xf numFmtId="0" fontId="16" fillId="3" borderId="18" xfId="0" applyFont="1" applyFill="1" applyBorder="1" applyAlignment="1">
      <alignment horizontal="left"/>
    </xf>
    <xf numFmtId="0" fontId="16" fillId="3" borderId="19" xfId="0" applyFont="1" applyFill="1" applyBorder="1" applyAlignment="1">
      <alignment horizontal="left"/>
    </xf>
    <xf numFmtId="0" fontId="19" fillId="0" borderId="21" xfId="0" applyFont="1" applyBorder="1" applyAlignment="1">
      <alignment horizontal="left"/>
    </xf>
    <xf numFmtId="0" fontId="1" fillId="8" borderId="5" xfId="0" applyFont="1" applyFill="1" applyBorder="1" applyAlignment="1">
      <alignment horizontal="left" vertical="top" wrapText="1"/>
    </xf>
    <xf numFmtId="0" fontId="11" fillId="8" borderId="37" xfId="0" applyFont="1" applyFill="1" applyBorder="1" applyAlignment="1">
      <alignment vertical="top" wrapText="1"/>
    </xf>
    <xf numFmtId="0" fontId="11" fillId="8" borderId="38" xfId="0" applyFont="1" applyFill="1" applyBorder="1" applyAlignment="1">
      <alignment vertical="top" wrapText="1"/>
    </xf>
    <xf numFmtId="0" fontId="11" fillId="8" borderId="39" xfId="0" applyFont="1" applyFill="1" applyBorder="1" applyAlignment="1">
      <alignment vertical="top" wrapText="1"/>
    </xf>
    <xf numFmtId="0" fontId="25" fillId="5" borderId="0" xfId="0" applyFont="1" applyFill="1" applyAlignment="1">
      <alignment horizontal="right"/>
    </xf>
    <xf numFmtId="0" fontId="8" fillId="0" borderId="10" xfId="0" applyNumberFormat="1" applyFont="1" applyBorder="1" applyAlignment="1">
      <alignment horizontal="center" vertical="top" wrapText="1"/>
    </xf>
    <xf numFmtId="0" fontId="8" fillId="0" borderId="34" xfId="0" applyNumberFormat="1" applyFont="1" applyBorder="1" applyAlignment="1">
      <alignment horizontal="center" vertical="top" wrapText="1"/>
    </xf>
    <xf numFmtId="0" fontId="2" fillId="3" borderId="1" xfId="0" applyFont="1" applyFill="1" applyBorder="1" applyAlignment="1">
      <alignment horizontal="left"/>
    </xf>
    <xf numFmtId="0" fontId="1" fillId="0" borderId="18" xfId="0" applyFont="1" applyBorder="1" applyAlignment="1">
      <alignment horizontal="left" vertical="top" wrapText="1"/>
    </xf>
    <xf numFmtId="0" fontId="9" fillId="0" borderId="21" xfId="0" applyFont="1" applyBorder="1" applyAlignment="1"/>
    <xf numFmtId="0" fontId="3" fillId="4" borderId="18" xfId="0" applyFont="1" applyFill="1" applyBorder="1" applyAlignment="1">
      <alignment horizontal="left" vertical="top"/>
    </xf>
    <xf numFmtId="0" fontId="3" fillId="4" borderId="24" xfId="0" applyFont="1" applyFill="1" applyBorder="1" applyAlignment="1">
      <alignment horizontal="left" vertical="top"/>
    </xf>
    <xf numFmtId="0" fontId="3" fillId="4" borderId="19" xfId="0" applyFont="1" applyFill="1" applyBorder="1" applyAlignment="1">
      <alignment horizontal="left" vertical="top"/>
    </xf>
    <xf numFmtId="0" fontId="0" fillId="0" borderId="24" xfId="0" applyBorder="1" applyAlignment="1">
      <alignment vertical="top" wrapText="1"/>
    </xf>
    <xf numFmtId="0" fontId="8" fillId="5" borderId="2" xfId="0" applyFont="1" applyFill="1" applyBorder="1" applyAlignment="1">
      <alignment vertical="top" wrapText="1"/>
    </xf>
    <xf numFmtId="0" fontId="8" fillId="5" borderId="3" xfId="0" applyFont="1" applyFill="1" applyBorder="1" applyAlignment="1">
      <alignment vertical="top" wrapText="1"/>
    </xf>
    <xf numFmtId="0" fontId="14" fillId="4" borderId="18" xfId="0" applyFont="1" applyFill="1" applyBorder="1" applyAlignment="1">
      <alignment horizontal="left"/>
    </xf>
    <xf numFmtId="0" fontId="14" fillId="4" borderId="24" xfId="0" applyFont="1" applyFill="1" applyBorder="1" applyAlignment="1">
      <alignment horizontal="left"/>
    </xf>
    <xf numFmtId="0" fontId="14" fillId="4" borderId="19" xfId="0" applyFont="1" applyFill="1" applyBorder="1" applyAlignment="1">
      <alignment horizontal="left"/>
    </xf>
    <xf numFmtId="0" fontId="20" fillId="0" borderId="4"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6" fillId="11" borderId="18" xfId="0" applyFont="1" applyFill="1" applyBorder="1" applyAlignment="1">
      <alignment horizontal="center"/>
    </xf>
    <xf numFmtId="0" fontId="16" fillId="11" borderId="24" xfId="0" applyFont="1" applyFill="1" applyBorder="1" applyAlignment="1">
      <alignment horizontal="center"/>
    </xf>
    <xf numFmtId="0" fontId="16" fillId="11" borderId="19" xfId="0" applyFont="1" applyFill="1" applyBorder="1" applyAlignment="1">
      <alignment horizontal="center"/>
    </xf>
    <xf numFmtId="0" fontId="1" fillId="0" borderId="5" xfId="0" applyFont="1" applyBorder="1" applyAlignment="1">
      <alignment horizontal="left"/>
    </xf>
    <xf numFmtId="0" fontId="11" fillId="6" borderId="14" xfId="0" applyFont="1" applyFill="1" applyBorder="1" applyAlignment="1">
      <alignment vertical="top" wrapText="1"/>
    </xf>
    <xf numFmtId="0" fontId="11" fillId="6" borderId="15" xfId="0" applyFont="1" applyFill="1" applyBorder="1" applyAlignment="1">
      <alignment vertical="top" wrapText="1"/>
    </xf>
    <xf numFmtId="0" fontId="11" fillId="6" borderId="16" xfId="0" applyFont="1" applyFill="1" applyBorder="1" applyAlignment="1">
      <alignment vertical="top" wrapText="1"/>
    </xf>
    <xf numFmtId="0" fontId="3" fillId="7" borderId="18" xfId="0" applyFont="1" applyFill="1" applyBorder="1" applyAlignment="1">
      <alignment horizontal="left" vertical="top"/>
    </xf>
    <xf numFmtId="0" fontId="7" fillId="7" borderId="24" xfId="0" applyFont="1" applyFill="1" applyBorder="1" applyAlignment="1">
      <alignment horizontal="left" vertical="top"/>
    </xf>
    <xf numFmtId="0" fontId="7" fillId="7" borderId="19" xfId="0" applyFont="1" applyFill="1" applyBorder="1" applyAlignment="1">
      <alignment horizontal="left" vertical="top"/>
    </xf>
    <xf numFmtId="0" fontId="17" fillId="15" borderId="5" xfId="0" applyFont="1" applyFill="1" applyBorder="1" applyAlignment="1">
      <alignment horizontal="left" vertical="top" wrapText="1"/>
    </xf>
    <xf numFmtId="0" fontId="17" fillId="15" borderId="5" xfId="0" applyFont="1" applyFill="1" applyBorder="1" applyAlignment="1">
      <alignment horizontal="left" vertical="top"/>
    </xf>
    <xf numFmtId="0" fontId="17" fillId="15" borderId="5" xfId="0" applyFont="1" applyFill="1" applyBorder="1" applyAlignment="1">
      <alignment horizontal="left" wrapText="1"/>
    </xf>
    <xf numFmtId="0" fontId="17" fillId="15" borderId="5" xfId="0" applyFont="1" applyFill="1" applyBorder="1" applyAlignment="1">
      <alignment horizontal="left"/>
    </xf>
    <xf numFmtId="0" fontId="30" fillId="0" borderId="0" xfId="2" applyFont="1" applyFill="1" applyBorder="1" applyAlignment="1">
      <alignment horizontal="center" vertical="top" wrapText="1"/>
    </xf>
    <xf numFmtId="0" fontId="29" fillId="0" borderId="0" xfId="2" applyFont="1" applyAlignment="1">
      <alignment horizontal="center" vertical="top" wrapText="1"/>
    </xf>
    <xf numFmtId="0" fontId="29" fillId="0" borderId="8" xfId="2" applyFont="1" applyFill="1" applyBorder="1" applyAlignment="1">
      <alignment horizontal="center" vertical="top" wrapText="1"/>
    </xf>
    <xf numFmtId="0" fontId="29" fillId="0" borderId="0" xfId="2" applyFont="1" applyFill="1" applyBorder="1" applyAlignment="1">
      <alignment horizontal="center" vertical="top" wrapText="1"/>
    </xf>
    <xf numFmtId="0" fontId="39" fillId="0" borderId="0" xfId="2" applyFont="1" applyFill="1" applyBorder="1" applyAlignment="1">
      <alignment horizontal="left" vertical="top" wrapText="1"/>
    </xf>
    <xf numFmtId="0" fontId="39" fillId="0" borderId="0" xfId="2" applyFont="1" applyFill="1" applyAlignment="1">
      <alignment horizontal="left" vertical="top"/>
    </xf>
    <xf numFmtId="0" fontId="11" fillId="8" borderId="14" xfId="2" applyFont="1" applyFill="1" applyBorder="1" applyAlignment="1">
      <alignment vertical="top" wrapText="1"/>
    </xf>
    <xf numFmtId="0" fontId="11" fillId="8" borderId="15" xfId="2" applyFont="1" applyFill="1" applyBorder="1" applyAlignment="1">
      <alignment vertical="top" wrapText="1"/>
    </xf>
    <xf numFmtId="0" fontId="11" fillId="8" borderId="16" xfId="2" applyFont="1" applyFill="1" applyBorder="1" applyAlignment="1">
      <alignment vertical="top" wrapText="1"/>
    </xf>
    <xf numFmtId="0" fontId="1" fillId="3" borderId="20" xfId="2" applyFont="1" applyFill="1" applyBorder="1" applyAlignment="1">
      <alignment vertical="top"/>
    </xf>
    <xf numFmtId="0" fontId="55" fillId="0" borderId="22" xfId="2" applyFont="1" applyBorder="1" applyAlignment="1">
      <alignment vertical="top"/>
    </xf>
    <xf numFmtId="0" fontId="55" fillId="0" borderId="23" xfId="2" applyFont="1" applyBorder="1" applyAlignment="1">
      <alignment vertical="top"/>
    </xf>
    <xf numFmtId="1" fontId="8" fillId="0" borderId="10" xfId="2" applyNumberFormat="1" applyFont="1" applyBorder="1" applyAlignment="1">
      <alignment horizontal="center" vertical="top" wrapText="1"/>
    </xf>
    <xf numFmtId="0" fontId="15" fillId="0" borderId="17" xfId="2" applyFont="1" applyBorder="1" applyAlignment="1">
      <alignment vertical="top" wrapText="1"/>
    </xf>
    <xf numFmtId="0" fontId="15" fillId="0" borderId="34" xfId="2" applyFont="1" applyBorder="1" applyAlignment="1">
      <alignment vertical="top" wrapText="1"/>
    </xf>
    <xf numFmtId="0" fontId="1" fillId="3" borderId="10" xfId="2" applyFont="1" applyFill="1" applyBorder="1" applyAlignment="1">
      <alignment horizontal="right" vertical="top"/>
    </xf>
    <xf numFmtId="0" fontId="1" fillId="3" borderId="11" xfId="2" applyFont="1" applyFill="1" applyBorder="1" applyAlignment="1">
      <alignment horizontal="right" vertical="top"/>
    </xf>
    <xf numFmtId="0" fontId="8" fillId="0" borderId="4" xfId="2" applyFont="1" applyFill="1" applyBorder="1" applyAlignment="1">
      <alignment vertical="top" wrapText="1"/>
    </xf>
    <xf numFmtId="0" fontId="17" fillId="0" borderId="5" xfId="2" applyFont="1" applyFill="1" applyBorder="1" applyAlignment="1">
      <alignment vertical="top" wrapText="1"/>
    </xf>
    <xf numFmtId="0" fontId="17" fillId="0" borderId="6" xfId="2" applyFont="1" applyFill="1" applyBorder="1" applyAlignment="1">
      <alignment vertical="top" wrapText="1"/>
    </xf>
    <xf numFmtId="0" fontId="17" fillId="0" borderId="7" xfId="2" applyFont="1" applyFill="1" applyBorder="1" applyAlignment="1">
      <alignment vertical="top" wrapText="1"/>
    </xf>
    <xf numFmtId="0" fontId="17" fillId="0" borderId="8" xfId="2" applyFont="1" applyFill="1" applyBorder="1" applyAlignment="1">
      <alignment vertical="top" wrapText="1"/>
    </xf>
    <xf numFmtId="0" fontId="17" fillId="0" borderId="9" xfId="2" applyFont="1" applyFill="1" applyBorder="1" applyAlignment="1">
      <alignment vertical="top" wrapText="1"/>
    </xf>
    <xf numFmtId="0" fontId="8" fillId="0" borderId="2" xfId="2" applyFont="1" applyBorder="1" applyAlignment="1">
      <alignment vertical="top" wrapText="1"/>
    </xf>
    <xf numFmtId="0" fontId="8" fillId="0" borderId="3" xfId="2" applyFont="1" applyBorder="1" applyAlignment="1">
      <alignment vertical="top" wrapText="1"/>
    </xf>
    <xf numFmtId="0" fontId="1" fillId="3" borderId="1" xfId="2" applyFont="1" applyFill="1" applyBorder="1" applyAlignment="1">
      <alignment horizontal="left"/>
    </xf>
    <xf numFmtId="0" fontId="1" fillId="0" borderId="18" xfId="2" applyFont="1" applyBorder="1" applyAlignment="1">
      <alignment vertical="top" wrapText="1"/>
    </xf>
    <xf numFmtId="0" fontId="1" fillId="0" borderId="19" xfId="2" applyFont="1" applyBorder="1" applyAlignment="1">
      <alignment vertical="top" wrapText="1"/>
    </xf>
    <xf numFmtId="0" fontId="27" fillId="5" borderId="0" xfId="2" applyFont="1" applyFill="1" applyBorder="1" applyAlignment="1">
      <alignment horizontal="left" vertical="top" wrapText="1"/>
    </xf>
    <xf numFmtId="0" fontId="9" fillId="0" borderId="18" xfId="0" applyFont="1" applyFill="1" applyBorder="1" applyAlignment="1">
      <alignment vertical="top" wrapText="1"/>
    </xf>
    <xf numFmtId="0" fontId="9" fillId="0" borderId="19" xfId="0" applyFont="1" applyFill="1" applyBorder="1" applyAlignment="1">
      <alignment vertical="top" wrapText="1"/>
    </xf>
    <xf numFmtId="0" fontId="81" fillId="8" borderId="14" xfId="0" applyFont="1" applyFill="1" applyBorder="1" applyAlignment="1">
      <alignment vertical="top" wrapText="1"/>
    </xf>
    <xf numFmtId="0" fontId="81" fillId="8" borderId="15" xfId="0" applyFont="1" applyFill="1" applyBorder="1" applyAlignment="1">
      <alignment vertical="top" wrapText="1"/>
    </xf>
    <xf numFmtId="0" fontId="81" fillId="8" borderId="16" xfId="0" applyFont="1" applyFill="1" applyBorder="1" applyAlignment="1">
      <alignment vertical="top" wrapText="1"/>
    </xf>
  </cellXfs>
  <cellStyles count="25">
    <cellStyle name="Hyperlink" xfId="1" builtinId="8"/>
    <cellStyle name="Hyperlink 2" xfId="11"/>
    <cellStyle name="Normal" xfId="0" builtinId="0"/>
    <cellStyle name="Normal 2" xfId="2"/>
    <cellStyle name="Normal 2 2" xfId="10"/>
    <cellStyle name="Normal 2 2 2" xfId="13"/>
    <cellStyle name="Normal 2 3" xfId="7"/>
    <cellStyle name="Normal 2 4" xfId="4"/>
    <cellStyle name="Normal 2 4 2" xfId="14"/>
    <cellStyle name="Normal 2 4 3" xfId="15"/>
    <cellStyle name="Normal 2 5" xfId="16"/>
    <cellStyle name="Normal 3" xfId="6"/>
    <cellStyle name="Normal 3 2" xfId="9"/>
    <cellStyle name="Normal 3 2 2" xfId="17"/>
    <cellStyle name="Normal 3 3" xfId="12"/>
    <cellStyle name="Normal 3 4" xfId="18"/>
    <cellStyle name="Normal 3 5" xfId="19"/>
    <cellStyle name="Normal 3 6" xfId="20"/>
    <cellStyle name="Normal 4" xfId="3"/>
    <cellStyle name="Normal 4 2" xfId="21"/>
    <cellStyle name="Normal 5" xfId="22"/>
    <cellStyle name="Normal 6" xfId="23"/>
    <cellStyle name="Percent 2" xfId="5"/>
    <cellStyle name="Percent 2 2" xfId="8"/>
    <cellStyle name="Percent 2 3" xfId="24"/>
  </cellStyles>
  <dxfs count="260">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J_4201494_NG_OM_OrderDetail_TC_v4.0%20Q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IT%20Applications\Application%20Project%20Documents\PRJ_4201494_eBus_xpedx.com_Next_Gen\Testing\WC%20QA%20Readiness\4%20Order\OM_Test%20Scripts\Old_Scripts_04112011\PRJ_4201494_NG_OM_v1.0_NC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IT%20Applications\Application%20Project%20Documents\PRJ_4201494_eBus_xpedx.com_Next_Gen\Testing\WC%20QA%20Readiness\4%20Order\OM_Test%20Scripts\Old_Scripts_04112011\PRJ_4201494_NG_OM_v1.0_BK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IT%20Applications\Application%20Project%20Documents\PRJ_4201494_eBus_xpedx.com_Next_Gen\Testing\WC%20QA%20Readiness\4%20Order\OM_Test%20Scripts\Old_Scripts_04112011\PRJ_4201494_NG_OM_v1.0_K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Overview"/>
      <sheetName val="TC0-OM_Navigation"/>
      <sheetName val="TC1-OrderDetail_Links"/>
      <sheetName val="TC2-OrderDetail_Buttons"/>
      <sheetName val="TC3-Permissions"/>
      <sheetName val="TC3B-VerifyButtons"/>
      <sheetName val="TC3D-CheckoutInitialDisplay"/>
      <sheetName val="TC-3 Checkout_Submit"/>
      <sheetName val="TC3E_Promotions"/>
      <sheetName val="TC-4_Change Ship To "/>
      <sheetName val="TC5A-VerifyLinks"/>
      <sheetName val="TC5B-VerifyButtons"/>
      <sheetName val="TC-5 Order Confirmation"/>
      <sheetName val="TC4-OrderHeader&amp;Detail_Fields"/>
      <sheetName val="TC5_Browsers"/>
      <sheetName val="Brands"/>
      <sheetName val="Reference_Order Status"/>
      <sheetName val="Reference_Buttons"/>
      <sheetName val="Reference_BusinessRules"/>
      <sheetName val="Reference_UserRoles"/>
      <sheetName val="Stat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template1"/>
      <sheetName val="0. Dropdown Values"/>
      <sheetName val="template2"/>
      <sheetName val="3-List of Carts - Modals (9)"/>
      <sheetName val="5B-Cart Detail (7)"/>
      <sheetName val="6-Mini Cart (5)"/>
      <sheetName val="7B-Checkout&amp;Conf (5)"/>
      <sheetName val="7C-CheckoutDataVerify (27)"/>
      <sheetName val="Instructions"/>
      <sheetName val="Info_Promo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mmary"/>
      <sheetName val="0. Dropdown Values"/>
      <sheetName val="1-chg ship to (9)"/>
      <sheetName val="5c-Cart Detail (10)"/>
      <sheetName val="7c-checkout&amp;conf (9)"/>
    </sheetNames>
    <sheetDataSet>
      <sheetData sheetId="0" refreshError="1"/>
      <sheetData sheetId="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mmary"/>
      <sheetName val="template1"/>
      <sheetName val="0. Dropdown Values"/>
      <sheetName val="template2"/>
      <sheetName val="chg ship to"/>
      <sheetName val="2 - List of Carts (5)"/>
      <sheetName val="5A - Cart Detail (2) "/>
      <sheetName val="Instructions"/>
      <sheetName val="Info_Promo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K35"/>
  <sheetViews>
    <sheetView zoomScaleNormal="100" workbookViewId="0">
      <pane ySplit="2" topLeftCell="A3" activePane="bottomLeft" state="frozen"/>
      <selection pane="bottomLeft" activeCell="I33" sqref="I33"/>
    </sheetView>
  </sheetViews>
  <sheetFormatPr defaultColWidth="9.140625" defaultRowHeight="12.75"/>
  <cols>
    <col min="1" max="1" width="5.42578125" style="365" customWidth="1"/>
    <col min="2" max="2" width="14.28515625" style="27" customWidth="1"/>
    <col min="3" max="3" width="5.28515625" style="27" customWidth="1"/>
    <col min="4" max="4" width="61.42578125" style="41" customWidth="1"/>
    <col min="5" max="5" width="11.5703125" style="27" customWidth="1"/>
    <col min="6" max="6" width="10.7109375" style="27" bestFit="1" customWidth="1"/>
    <col min="7" max="7" width="14.7109375" style="27" bestFit="1" customWidth="1"/>
    <col min="8" max="8" width="13.42578125" style="27" bestFit="1" customWidth="1"/>
    <col min="9" max="9" width="16.28515625" style="27" customWidth="1"/>
    <col min="10" max="16384" width="9.140625" style="27"/>
  </cols>
  <sheetData>
    <row r="1" spans="1:9" ht="18.75" customHeight="1">
      <c r="A1" s="367" t="s">
        <v>18</v>
      </c>
      <c r="B1" s="368"/>
      <c r="C1" s="50"/>
      <c r="D1" s="34" t="s">
        <v>760</v>
      </c>
      <c r="H1" s="236"/>
      <c r="I1" s="308"/>
    </row>
    <row r="2" spans="1:9">
      <c r="B2" s="35" t="s">
        <v>0</v>
      </c>
      <c r="C2" s="35" t="s">
        <v>34</v>
      </c>
      <c r="D2" s="36" t="s">
        <v>11</v>
      </c>
      <c r="E2" s="35" t="s">
        <v>12</v>
      </c>
      <c r="F2" s="35" t="s">
        <v>13</v>
      </c>
      <c r="G2" s="35" t="s">
        <v>14</v>
      </c>
      <c r="H2" s="237" t="s">
        <v>523</v>
      </c>
      <c r="I2" s="238"/>
    </row>
    <row r="3" spans="1:9" ht="15">
      <c r="A3" s="366">
        <v>1</v>
      </c>
      <c r="B3" s="265">
        <v>1</v>
      </c>
      <c r="C3" s="265" t="s">
        <v>354</v>
      </c>
      <c r="D3" s="266" t="s">
        <v>571</v>
      </c>
      <c r="E3" s="249" t="s">
        <v>17</v>
      </c>
      <c r="F3" s="250"/>
      <c r="G3" s="249"/>
      <c r="H3" s="270">
        <v>6</v>
      </c>
      <c r="I3" s="369" t="s">
        <v>833</v>
      </c>
    </row>
    <row r="4" spans="1:9" ht="15">
      <c r="A4" s="366">
        <v>2</v>
      </c>
      <c r="B4" s="265">
        <v>1.1000000000000001</v>
      </c>
      <c r="C4" s="265" t="s">
        <v>354</v>
      </c>
      <c r="D4" s="266" t="s">
        <v>572</v>
      </c>
      <c r="E4" s="249" t="s">
        <v>17</v>
      </c>
      <c r="F4" s="250"/>
      <c r="G4" s="249"/>
      <c r="H4" s="270">
        <v>5</v>
      </c>
      <c r="I4" s="369"/>
    </row>
    <row r="5" spans="1:9" ht="15">
      <c r="A5" s="366">
        <v>3</v>
      </c>
      <c r="B5" s="265">
        <v>1.2</v>
      </c>
      <c r="C5" s="265" t="s">
        <v>354</v>
      </c>
      <c r="D5" s="266" t="s">
        <v>573</v>
      </c>
      <c r="E5" s="249" t="s">
        <v>17</v>
      </c>
      <c r="F5" s="250"/>
      <c r="G5" s="249"/>
      <c r="H5" s="270">
        <v>5</v>
      </c>
      <c r="I5" s="369"/>
    </row>
    <row r="6" spans="1:9" ht="15">
      <c r="A6" s="366">
        <v>4</v>
      </c>
      <c r="B6" s="267">
        <v>2</v>
      </c>
      <c r="C6" s="267" t="s">
        <v>355</v>
      </c>
      <c r="D6" s="268" t="s">
        <v>359</v>
      </c>
      <c r="E6" s="263" t="s">
        <v>17</v>
      </c>
      <c r="F6" s="264"/>
      <c r="G6" s="263"/>
      <c r="H6" s="270">
        <v>9</v>
      </c>
      <c r="I6" s="369"/>
    </row>
    <row r="7" spans="1:9" ht="15">
      <c r="A7" s="366">
        <v>5</v>
      </c>
      <c r="B7" s="267">
        <v>2.1</v>
      </c>
      <c r="C7" s="267" t="s">
        <v>355</v>
      </c>
      <c r="D7" s="268" t="s">
        <v>360</v>
      </c>
      <c r="E7" s="263" t="s">
        <v>17</v>
      </c>
      <c r="F7" s="264"/>
      <c r="G7" s="263"/>
      <c r="H7" s="270">
        <v>5</v>
      </c>
      <c r="I7" s="369"/>
    </row>
    <row r="8" spans="1:9" ht="15">
      <c r="A8" s="366">
        <v>6</v>
      </c>
      <c r="B8" s="267">
        <v>2.2000000000000002</v>
      </c>
      <c r="C8" s="267" t="s">
        <v>355</v>
      </c>
      <c r="D8" s="268" t="s">
        <v>367</v>
      </c>
      <c r="E8" s="263" t="s">
        <v>17</v>
      </c>
      <c r="F8" s="264"/>
      <c r="G8" s="263"/>
      <c r="H8" s="270">
        <v>4</v>
      </c>
      <c r="I8" s="369"/>
    </row>
    <row r="9" spans="1:9" ht="15">
      <c r="A9" s="366">
        <v>7</v>
      </c>
      <c r="B9" s="267">
        <v>2.2999999999999998</v>
      </c>
      <c r="C9" s="267" t="s">
        <v>355</v>
      </c>
      <c r="D9" s="268" t="s">
        <v>372</v>
      </c>
      <c r="E9" s="263" t="s">
        <v>17</v>
      </c>
      <c r="F9" s="264"/>
      <c r="G9" s="263"/>
      <c r="H9" s="270">
        <v>9</v>
      </c>
      <c r="I9" s="369"/>
    </row>
    <row r="10" spans="1:9" ht="15">
      <c r="A10" s="366">
        <v>8</v>
      </c>
      <c r="B10" s="267">
        <v>2.4</v>
      </c>
      <c r="C10" s="267" t="s">
        <v>355</v>
      </c>
      <c r="D10" s="268" t="s">
        <v>373</v>
      </c>
      <c r="E10" s="263" t="s">
        <v>17</v>
      </c>
      <c r="F10" s="264"/>
      <c r="G10" s="263"/>
      <c r="H10" s="305">
        <v>33</v>
      </c>
      <c r="I10" s="369"/>
    </row>
    <row r="11" spans="1:9" ht="15">
      <c r="A11" s="366">
        <v>9</v>
      </c>
      <c r="B11" s="267">
        <v>2.5</v>
      </c>
      <c r="C11" s="267" t="s">
        <v>355</v>
      </c>
      <c r="D11" s="268" t="s">
        <v>388</v>
      </c>
      <c r="E11" s="263" t="s">
        <v>17</v>
      </c>
      <c r="F11" s="264"/>
      <c r="G11" s="263"/>
      <c r="H11" s="305">
        <v>6</v>
      </c>
      <c r="I11" s="369"/>
    </row>
    <row r="12" spans="1:9" ht="15">
      <c r="A12" s="366">
        <v>10</v>
      </c>
      <c r="B12" s="267">
        <v>2.6</v>
      </c>
      <c r="C12" s="267" t="s">
        <v>355</v>
      </c>
      <c r="D12" s="268" t="s">
        <v>390</v>
      </c>
      <c r="E12" s="263" t="s">
        <v>17</v>
      </c>
      <c r="F12" s="264"/>
      <c r="G12" s="263"/>
      <c r="H12" s="270">
        <v>18</v>
      </c>
      <c r="I12" s="369"/>
    </row>
    <row r="13" spans="1:9" ht="15">
      <c r="A13" s="364">
        <v>11</v>
      </c>
      <c r="B13" s="267">
        <v>2.7</v>
      </c>
      <c r="C13" s="267" t="s">
        <v>355</v>
      </c>
      <c r="D13" s="269" t="s">
        <v>392</v>
      </c>
      <c r="E13" s="263" t="s">
        <v>17</v>
      </c>
      <c r="F13" s="264"/>
      <c r="G13" s="263"/>
      <c r="H13" s="305">
        <v>8</v>
      </c>
      <c r="I13" s="369"/>
    </row>
    <row r="14" spans="1:9" ht="15">
      <c r="A14" s="364">
        <v>12</v>
      </c>
      <c r="B14" s="267">
        <v>2.75</v>
      </c>
      <c r="C14" s="267" t="s">
        <v>355</v>
      </c>
      <c r="D14" s="269" t="s">
        <v>392</v>
      </c>
      <c r="E14" s="263" t="s">
        <v>17</v>
      </c>
      <c r="F14" s="264"/>
      <c r="G14" s="263"/>
      <c r="H14" s="305">
        <v>8</v>
      </c>
      <c r="I14" s="369"/>
    </row>
    <row r="15" spans="1:9" ht="15">
      <c r="A15" s="364">
        <v>13</v>
      </c>
      <c r="B15" s="267">
        <v>2.8</v>
      </c>
      <c r="C15" s="267" t="s">
        <v>355</v>
      </c>
      <c r="D15" s="269" t="s">
        <v>397</v>
      </c>
      <c r="E15" s="263" t="s">
        <v>17</v>
      </c>
      <c r="F15" s="264"/>
      <c r="G15" s="263"/>
      <c r="H15" s="305">
        <v>15</v>
      </c>
      <c r="I15" s="369"/>
    </row>
    <row r="16" spans="1:9" ht="15">
      <c r="A16" s="364">
        <v>14</v>
      </c>
      <c r="B16" s="267">
        <v>2.85</v>
      </c>
      <c r="C16" s="267" t="s">
        <v>355</v>
      </c>
      <c r="D16" s="269" t="s">
        <v>400</v>
      </c>
      <c r="E16" s="263" t="s">
        <v>17</v>
      </c>
      <c r="F16" s="264"/>
      <c r="G16" s="263"/>
      <c r="H16" s="305">
        <v>11</v>
      </c>
      <c r="I16" s="369"/>
    </row>
    <row r="17" spans="1:11" ht="15">
      <c r="A17" s="364">
        <v>15</v>
      </c>
      <c r="B17" s="267">
        <v>2.9</v>
      </c>
      <c r="C17" s="267" t="s">
        <v>355</v>
      </c>
      <c r="D17" s="269" t="s">
        <v>826</v>
      </c>
      <c r="E17" s="263" t="s">
        <v>17</v>
      </c>
      <c r="F17" s="264"/>
      <c r="G17" s="263"/>
      <c r="H17" s="305">
        <v>1</v>
      </c>
      <c r="I17" s="369"/>
    </row>
    <row r="18" spans="1:11" ht="15">
      <c r="A18" s="364">
        <v>16</v>
      </c>
      <c r="B18" s="267">
        <v>2.95</v>
      </c>
      <c r="C18" s="267" t="s">
        <v>355</v>
      </c>
      <c r="D18" s="269" t="s">
        <v>827</v>
      </c>
      <c r="E18" s="263" t="s">
        <v>17</v>
      </c>
      <c r="F18" s="264"/>
      <c r="G18" s="263"/>
      <c r="H18" s="305">
        <v>1</v>
      </c>
      <c r="I18" s="369"/>
    </row>
    <row r="19" spans="1:11" ht="15">
      <c r="A19" s="364">
        <v>17</v>
      </c>
      <c r="B19" s="321">
        <v>3</v>
      </c>
      <c r="C19" s="311" t="s">
        <v>401</v>
      </c>
      <c r="D19" s="312" t="s">
        <v>724</v>
      </c>
      <c r="E19" s="313" t="s">
        <v>17</v>
      </c>
      <c r="F19" s="314"/>
      <c r="G19" s="313"/>
      <c r="H19" s="270">
        <v>5</v>
      </c>
      <c r="I19" s="369"/>
    </row>
    <row r="20" spans="1:11" ht="15">
      <c r="A20" s="364">
        <v>18</v>
      </c>
      <c r="B20" s="321">
        <v>3.1</v>
      </c>
      <c r="C20" s="311" t="s">
        <v>401</v>
      </c>
      <c r="D20" s="312" t="s">
        <v>713</v>
      </c>
      <c r="E20" s="313" t="s">
        <v>17</v>
      </c>
      <c r="F20" s="314"/>
      <c r="G20" s="313"/>
      <c r="H20" s="270">
        <v>2</v>
      </c>
      <c r="I20" s="369"/>
    </row>
    <row r="21" spans="1:11">
      <c r="A21" s="365">
        <v>19</v>
      </c>
      <c r="B21" s="315">
        <v>5</v>
      </c>
      <c r="C21" s="315" t="s">
        <v>758</v>
      </c>
      <c r="D21" s="322" t="s">
        <v>730</v>
      </c>
      <c r="E21" s="316" t="s">
        <v>17</v>
      </c>
      <c r="F21" s="317"/>
      <c r="G21" s="316"/>
      <c r="H21" s="237">
        <v>151</v>
      </c>
      <c r="I21" s="370" t="s">
        <v>831</v>
      </c>
    </row>
    <row r="22" spans="1:11">
      <c r="A22" s="365">
        <v>20</v>
      </c>
      <c r="B22" s="315">
        <v>5.0999999999999996</v>
      </c>
      <c r="C22" s="315" t="s">
        <v>758</v>
      </c>
      <c r="D22" s="322" t="s">
        <v>730</v>
      </c>
      <c r="E22" s="316" t="s">
        <v>17</v>
      </c>
      <c r="F22" s="317"/>
      <c r="G22" s="316"/>
      <c r="H22" s="237">
        <v>151</v>
      </c>
      <c r="I22" s="370"/>
    </row>
    <row r="23" spans="1:11">
      <c r="A23" s="365">
        <v>21</v>
      </c>
      <c r="B23" s="315">
        <v>5.2</v>
      </c>
      <c r="C23" s="315" t="s">
        <v>758</v>
      </c>
      <c r="D23" s="322" t="s">
        <v>730</v>
      </c>
      <c r="E23" s="316" t="s">
        <v>17</v>
      </c>
      <c r="F23" s="317"/>
      <c r="G23" s="316"/>
      <c r="H23" s="237">
        <v>151</v>
      </c>
      <c r="I23" s="370"/>
    </row>
    <row r="24" spans="1:11">
      <c r="A24" s="365">
        <v>22</v>
      </c>
      <c r="B24" s="318">
        <v>6</v>
      </c>
      <c r="C24" s="318" t="s">
        <v>759</v>
      </c>
      <c r="D24" s="323" t="s">
        <v>508</v>
      </c>
      <c r="E24" s="319" t="s">
        <v>17</v>
      </c>
      <c r="F24" s="320"/>
      <c r="G24" s="319"/>
      <c r="H24" s="271">
        <v>453</v>
      </c>
      <c r="I24" s="371" t="s">
        <v>832</v>
      </c>
    </row>
    <row r="25" spans="1:11">
      <c r="A25" s="365">
        <v>23</v>
      </c>
      <c r="B25" s="318">
        <v>6.1</v>
      </c>
      <c r="C25" s="318" t="s">
        <v>759</v>
      </c>
      <c r="D25" s="323" t="s">
        <v>510</v>
      </c>
      <c r="E25" s="319" t="s">
        <v>17</v>
      </c>
      <c r="F25" s="320"/>
      <c r="G25" s="319"/>
      <c r="H25" s="271">
        <v>453</v>
      </c>
      <c r="I25" s="371"/>
    </row>
    <row r="26" spans="1:11">
      <c r="A26" s="365">
        <v>24</v>
      </c>
      <c r="B26" s="318">
        <v>6.2</v>
      </c>
      <c r="C26" s="318" t="s">
        <v>759</v>
      </c>
      <c r="D26" s="323" t="s">
        <v>756</v>
      </c>
      <c r="E26" s="319" t="s">
        <v>17</v>
      </c>
      <c r="F26" s="320"/>
      <c r="G26" s="319"/>
      <c r="H26" s="271">
        <v>453</v>
      </c>
      <c r="I26" s="371"/>
    </row>
    <row r="27" spans="1:11">
      <c r="A27" s="365">
        <v>25</v>
      </c>
      <c r="B27" s="318">
        <v>6.3</v>
      </c>
      <c r="C27" s="318" t="s">
        <v>759</v>
      </c>
      <c r="D27" s="323" t="s">
        <v>757</v>
      </c>
      <c r="E27" s="319" t="s">
        <v>17</v>
      </c>
      <c r="F27" s="320"/>
      <c r="G27" s="319"/>
      <c r="H27" s="271">
        <v>453</v>
      </c>
      <c r="I27" s="371"/>
    </row>
    <row r="28" spans="1:11">
      <c r="B28" s="37"/>
      <c r="C28" s="37"/>
      <c r="D28" s="257"/>
      <c r="E28" s="253"/>
      <c r="F28" s="38"/>
      <c r="G28" s="253"/>
      <c r="H28" s="309"/>
      <c r="I28" s="310"/>
    </row>
    <row r="29" spans="1:11">
      <c r="B29" s="40"/>
      <c r="C29" s="40"/>
      <c r="E29" s="42" t="s">
        <v>23</v>
      </c>
      <c r="F29" s="42" t="s">
        <v>24</v>
      </c>
      <c r="H29" s="306"/>
      <c r="I29" s="307"/>
      <c r="J29" s="29"/>
      <c r="K29" s="29"/>
    </row>
    <row r="30" spans="1:11">
      <c r="D30" s="43" t="s">
        <v>26</v>
      </c>
      <c r="E30" s="44">
        <v>25</v>
      </c>
      <c r="H30" s="306"/>
      <c r="I30" s="307"/>
      <c r="J30" s="29"/>
      <c r="K30" s="29"/>
    </row>
    <row r="31" spans="1:11">
      <c r="D31" s="43" t="s">
        <v>20</v>
      </c>
      <c r="E31" s="215">
        <f>COUNTIF($E$3:$E24,"Pass")</f>
        <v>0</v>
      </c>
      <c r="F31" s="216">
        <f>E31/$E30</f>
        <v>0</v>
      </c>
      <c r="H31" s="306"/>
      <c r="I31" s="307"/>
      <c r="J31" s="29"/>
      <c r="K31" s="29"/>
    </row>
    <row r="32" spans="1:11">
      <c r="D32" s="43" t="s">
        <v>21</v>
      </c>
      <c r="E32" s="215">
        <f>COUNTIF($E$3:$E24,"Fail")</f>
        <v>0</v>
      </c>
      <c r="F32" s="216">
        <f>E32/$E30</f>
        <v>0</v>
      </c>
      <c r="H32" s="306"/>
      <c r="I32" s="307"/>
      <c r="J32" s="29"/>
      <c r="K32" s="29"/>
    </row>
    <row r="33" spans="4:11">
      <c r="D33" s="43" t="s">
        <v>22</v>
      </c>
      <c r="E33" s="215">
        <f>E30-E31-E32</f>
        <v>25</v>
      </c>
      <c r="F33" s="216">
        <f>E33/$E30</f>
        <v>1</v>
      </c>
      <c r="H33" s="306"/>
      <c r="I33" s="307"/>
      <c r="J33" s="29"/>
      <c r="K33" s="29"/>
    </row>
    <row r="34" spans="4:11">
      <c r="H34" s="109"/>
      <c r="I34" s="109"/>
      <c r="J34" s="29"/>
      <c r="K34" s="29"/>
    </row>
    <row r="35" spans="4:11">
      <c r="H35" s="109"/>
    </row>
  </sheetData>
  <mergeCells count="4">
    <mergeCell ref="A1:B1"/>
    <mergeCell ref="I3:I20"/>
    <mergeCell ref="I21:I23"/>
    <mergeCell ref="I24:I27"/>
  </mergeCells>
  <conditionalFormatting sqref="E3:E28">
    <cfRule type="expression" dxfId="259" priority="4">
      <formula>IF(E3="Pass",1,0)</formula>
    </cfRule>
    <cfRule type="expression" dxfId="258" priority="5">
      <formula>IF(E3="Fail",1,0)</formula>
    </cfRule>
  </conditionalFormatting>
  <dataValidations count="1">
    <dataValidation type="list" allowBlank="1" showInputMessage="1" showErrorMessage="1" sqref="E3:E28">
      <formula1>Status!$A$1:$A$4</formula1>
    </dataValidation>
  </dataValidations>
  <printOptions horizontalCentered="1"/>
  <pageMargins left="0.75" right="0.75" top="0.75" bottom="0.75" header="0.3" footer="0.3"/>
  <pageSetup scale="79"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rgb="FFFFC000"/>
    <pageSetUpPr fitToPage="1"/>
  </sheetPr>
  <dimension ref="A1:H23"/>
  <sheetViews>
    <sheetView zoomScale="80" zoomScaleNormal="80" workbookViewId="0">
      <selection activeCell="D4" sqref="D4:H4"/>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8.75" thickBot="1">
      <c r="A1" s="504" t="s">
        <v>298</v>
      </c>
      <c r="B1" s="504"/>
      <c r="C1" s="504"/>
      <c r="G1" s="32"/>
    </row>
    <row r="2" spans="1:8" ht="13.5" thickTop="1"/>
    <row r="3" spans="1:8" ht="13.5" thickBot="1">
      <c r="A3" s="131"/>
      <c r="B3" s="131"/>
      <c r="C3" s="131"/>
      <c r="D3" s="131"/>
      <c r="E3" s="131"/>
      <c r="F3" s="131"/>
      <c r="G3" s="132"/>
      <c r="H3" s="133"/>
    </row>
    <row r="4" spans="1:8" ht="13.5" thickTop="1">
      <c r="A4" s="4" t="s">
        <v>0</v>
      </c>
      <c r="B4" s="56" t="s">
        <v>333</v>
      </c>
      <c r="C4" s="5" t="s">
        <v>1</v>
      </c>
      <c r="D4" s="378" t="s">
        <v>56</v>
      </c>
      <c r="E4" s="379"/>
      <c r="F4" s="379"/>
      <c r="G4" s="379"/>
      <c r="H4" s="380"/>
    </row>
    <row r="5" spans="1:8" ht="12.75" customHeight="1">
      <c r="A5" s="381" t="s">
        <v>2</v>
      </c>
      <c r="B5" s="21" t="s">
        <v>55</v>
      </c>
      <c r="C5" s="384" t="s">
        <v>3</v>
      </c>
      <c r="D5" s="448" t="s">
        <v>326</v>
      </c>
      <c r="E5" s="449"/>
      <c r="F5" s="449"/>
      <c r="G5" s="449"/>
      <c r="H5" s="450"/>
    </row>
    <row r="6" spans="1:8" ht="18.75" customHeight="1">
      <c r="A6" s="382"/>
      <c r="B6" s="22"/>
      <c r="C6" s="385"/>
      <c r="D6" s="451"/>
      <c r="E6" s="452"/>
      <c r="F6" s="452"/>
      <c r="G6" s="452"/>
      <c r="H6" s="453"/>
    </row>
    <row r="7" spans="1:8" ht="13.5" thickBot="1">
      <c r="A7" s="383"/>
      <c r="B7" s="23"/>
      <c r="C7" s="25" t="s">
        <v>10</v>
      </c>
      <c r="D7" s="481" t="s">
        <v>88</v>
      </c>
      <c r="E7" s="481"/>
      <c r="F7" s="481"/>
      <c r="G7" s="481"/>
      <c r="H7" s="482"/>
    </row>
    <row r="8" spans="1:8">
      <c r="A8" s="8" t="s">
        <v>4</v>
      </c>
      <c r="B8" s="377" t="s">
        <v>5</v>
      </c>
      <c r="C8" s="377"/>
      <c r="D8" s="9" t="s">
        <v>6</v>
      </c>
      <c r="E8" s="9" t="s">
        <v>25</v>
      </c>
      <c r="F8" s="9" t="s">
        <v>8</v>
      </c>
      <c r="G8" s="8" t="s">
        <v>7</v>
      </c>
      <c r="H8" s="8" t="s">
        <v>9</v>
      </c>
    </row>
    <row r="9" spans="1:8" s="65" customFormat="1">
      <c r="A9" s="485" t="s">
        <v>70</v>
      </c>
      <c r="B9" s="486"/>
      <c r="C9" s="487"/>
      <c r="D9" s="71"/>
      <c r="E9" s="71"/>
      <c r="F9" s="11" t="s">
        <v>17</v>
      </c>
      <c r="G9" s="70"/>
      <c r="H9" s="70"/>
    </row>
    <row r="10" spans="1:8" ht="30" customHeight="1">
      <c r="A10" s="10">
        <v>1</v>
      </c>
      <c r="B10" s="468" t="s">
        <v>89</v>
      </c>
      <c r="C10" s="469"/>
      <c r="D10" s="124" t="s">
        <v>328</v>
      </c>
      <c r="E10" s="54"/>
      <c r="F10" s="11" t="s">
        <v>17</v>
      </c>
      <c r="G10" s="12"/>
      <c r="H10" s="20"/>
    </row>
    <row r="11" spans="1:8" ht="102.75" customHeight="1">
      <c r="A11" s="10">
        <v>2</v>
      </c>
      <c r="B11" s="474" t="s">
        <v>327</v>
      </c>
      <c r="C11" s="475"/>
      <c r="D11" s="124" t="s">
        <v>330</v>
      </c>
      <c r="E11" s="54"/>
      <c r="F11" s="11" t="s">
        <v>17</v>
      </c>
      <c r="G11" s="12"/>
      <c r="H11" s="20"/>
    </row>
    <row r="12" spans="1:8" ht="38.25">
      <c r="A12" s="10">
        <v>3</v>
      </c>
      <c r="B12" s="443" t="s">
        <v>40</v>
      </c>
      <c r="C12" s="470"/>
      <c r="D12" s="123" t="s">
        <v>289</v>
      </c>
      <c r="E12" s="123"/>
      <c r="F12" s="11" t="s">
        <v>17</v>
      </c>
      <c r="G12" s="12"/>
      <c r="H12" s="20"/>
    </row>
    <row r="13" spans="1:8" ht="31.5" customHeight="1">
      <c r="A13" s="10">
        <v>4</v>
      </c>
      <c r="B13" s="513" t="s">
        <v>332</v>
      </c>
      <c r="C13" s="484"/>
      <c r="D13" s="124" t="s">
        <v>331</v>
      </c>
      <c r="E13" s="124"/>
      <c r="F13" s="11"/>
      <c r="G13" s="12"/>
      <c r="H13" s="20"/>
    </row>
    <row r="14" spans="1:8" ht="38.25">
      <c r="A14" s="10">
        <v>4</v>
      </c>
      <c r="B14" s="443" t="s">
        <v>329</v>
      </c>
      <c r="C14" s="470"/>
      <c r="D14" s="62" t="s">
        <v>66</v>
      </c>
      <c r="E14" s="62"/>
      <c r="F14" s="11" t="s">
        <v>17</v>
      </c>
      <c r="G14" s="12"/>
      <c r="H14" s="20"/>
    </row>
    <row r="15" spans="1:8">
      <c r="A15" s="10"/>
      <c r="B15" s="443" t="s">
        <v>271</v>
      </c>
      <c r="C15" s="470"/>
      <c r="D15" s="123"/>
      <c r="E15" s="123"/>
      <c r="F15" s="11"/>
      <c r="G15" s="12"/>
      <c r="H15" s="20"/>
    </row>
    <row r="16" spans="1:8" s="65" customFormat="1">
      <c r="A16" s="485" t="s">
        <v>71</v>
      </c>
      <c r="B16" s="486"/>
      <c r="C16" s="487"/>
      <c r="D16" s="71"/>
      <c r="E16" s="71"/>
      <c r="F16" s="71"/>
      <c r="G16" s="70"/>
      <c r="H16" s="70"/>
    </row>
    <row r="17" spans="1:8" ht="30" customHeight="1">
      <c r="A17" s="10">
        <v>1</v>
      </c>
      <c r="B17" s="468" t="s">
        <v>89</v>
      </c>
      <c r="C17" s="469"/>
      <c r="D17" s="124" t="s">
        <v>328</v>
      </c>
      <c r="E17" s="124"/>
      <c r="F17" s="11" t="s">
        <v>17</v>
      </c>
      <c r="G17" s="12"/>
      <c r="H17" s="20"/>
    </row>
    <row r="18" spans="1:8" ht="102.75" customHeight="1">
      <c r="A18" s="10">
        <v>2</v>
      </c>
      <c r="B18" s="474" t="s">
        <v>327</v>
      </c>
      <c r="C18" s="475"/>
      <c r="D18" s="124" t="s">
        <v>330</v>
      </c>
      <c r="E18" s="124"/>
      <c r="F18" s="11" t="s">
        <v>17</v>
      </c>
      <c r="G18" s="12"/>
      <c r="H18" s="20"/>
    </row>
    <row r="19" spans="1:8" ht="38.25">
      <c r="A19" s="10">
        <v>3</v>
      </c>
      <c r="B19" s="443" t="s">
        <v>40</v>
      </c>
      <c r="C19" s="470"/>
      <c r="D19" s="124" t="s">
        <v>289</v>
      </c>
      <c r="E19" s="124"/>
      <c r="F19" s="11" t="s">
        <v>17</v>
      </c>
      <c r="G19" s="12"/>
      <c r="H19" s="20"/>
    </row>
    <row r="20" spans="1:8" ht="31.5" customHeight="1">
      <c r="A20" s="10">
        <v>4</v>
      </c>
      <c r="B20" s="513" t="s">
        <v>332</v>
      </c>
      <c r="C20" s="484"/>
      <c r="D20" s="124" t="s">
        <v>331</v>
      </c>
      <c r="E20" s="124"/>
      <c r="F20" s="11"/>
      <c r="G20" s="12"/>
      <c r="H20" s="20"/>
    </row>
    <row r="21" spans="1:8" ht="38.25">
      <c r="A21" s="10">
        <v>4</v>
      </c>
      <c r="B21" s="443" t="s">
        <v>329</v>
      </c>
      <c r="C21" s="470"/>
      <c r="D21" s="124" t="s">
        <v>66</v>
      </c>
      <c r="E21" s="124"/>
      <c r="F21" s="11" t="s">
        <v>17</v>
      </c>
      <c r="G21" s="12"/>
      <c r="H21" s="20"/>
    </row>
    <row r="22" spans="1:8">
      <c r="A22" s="10"/>
      <c r="B22" s="443" t="s">
        <v>271</v>
      </c>
      <c r="C22" s="470"/>
      <c r="D22" s="124"/>
      <c r="E22" s="124"/>
      <c r="F22" s="11"/>
      <c r="G22" s="12"/>
      <c r="H22" s="20"/>
    </row>
    <row r="23" spans="1:8">
      <c r="A23" s="26"/>
      <c r="B23" s="28"/>
      <c r="C23" s="28"/>
      <c r="D23" s="28"/>
      <c r="E23" s="28"/>
      <c r="F23" s="29"/>
      <c r="G23" s="30"/>
      <c r="H23" s="31"/>
    </row>
  </sheetData>
  <mergeCells count="21">
    <mergeCell ref="A1:C1"/>
    <mergeCell ref="B13:C13"/>
    <mergeCell ref="B19:C19"/>
    <mergeCell ref="B20:C20"/>
    <mergeCell ref="B21:C21"/>
    <mergeCell ref="D4:H4"/>
    <mergeCell ref="D7:H7"/>
    <mergeCell ref="B8:C8"/>
    <mergeCell ref="B22:C22"/>
    <mergeCell ref="A5:A7"/>
    <mergeCell ref="C5:C6"/>
    <mergeCell ref="D5:H6"/>
    <mergeCell ref="A9:C9"/>
    <mergeCell ref="A16:C16"/>
    <mergeCell ref="B17:C17"/>
    <mergeCell ref="B18:C18"/>
    <mergeCell ref="B14:C14"/>
    <mergeCell ref="B15:C15"/>
    <mergeCell ref="B10:C10"/>
    <mergeCell ref="B12:C12"/>
    <mergeCell ref="B11:C11"/>
  </mergeCells>
  <conditionalFormatting sqref="F5:F6 F9:F23">
    <cfRule type="expression" dxfId="152" priority="246">
      <formula>IF(F5="Pass",1,0)</formula>
    </cfRule>
    <cfRule type="expression" dxfId="151" priority="247">
      <formula>IF(F5="Fail",1,0)</formula>
    </cfRule>
  </conditionalFormatting>
  <conditionalFormatting sqref="H5:H6 H10:H23">
    <cfRule type="expression" dxfId="150" priority="224">
      <formula>IF(H5&lt;&gt;"",1,0)</formula>
    </cfRule>
  </conditionalFormatting>
  <conditionalFormatting sqref="B4">
    <cfRule type="expression" dxfId="149" priority="1485">
      <formula>IF(COUNTIF(F10:F54,"Fail")&gt;0,1,0)</formula>
    </cfRule>
    <cfRule type="expression" dxfId="148" priority="1486">
      <formula>IF(COUNTIF(F10:F54,"Not Started")&gt;0,1,0)</formula>
    </cfRule>
    <cfRule type="expression" dxfId="147" priority="1487">
      <formula>IF(COUNTIF(F10:F54,"Pass")&gt;0,1,0)</formula>
    </cfRule>
  </conditionalFormatting>
  <dataValidations count="1">
    <dataValidation type="list" allowBlank="1" showInputMessage="1" showErrorMessage="1" sqref="F9:F15 F17:F23">
      <formula1>Status!$A$1:$A$4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rgb="FFFFC000"/>
    <pageSetUpPr fitToPage="1"/>
  </sheetPr>
  <dimension ref="A1:H34"/>
  <sheetViews>
    <sheetView topLeftCell="A23" zoomScale="80" zoomScaleNormal="80" workbookViewId="0">
      <selection activeCell="B3" sqref="B3"/>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3.5" thickBot="1">
      <c r="A1" s="514" t="s">
        <v>65</v>
      </c>
      <c r="B1" s="514"/>
      <c r="C1" s="514"/>
    </row>
    <row r="2" spans="1:8" ht="14.25" thickTop="1" thickBot="1">
      <c r="A2" s="131"/>
      <c r="B2" s="131"/>
      <c r="C2" s="131"/>
      <c r="D2" s="131"/>
      <c r="E2" s="131"/>
      <c r="F2" s="131"/>
      <c r="G2" s="132"/>
      <c r="H2" s="133"/>
    </row>
    <row r="3" spans="1:8" ht="30" customHeight="1" thickTop="1">
      <c r="A3" s="4" t="s">
        <v>0</v>
      </c>
      <c r="B3" s="56">
        <v>4</v>
      </c>
      <c r="C3" s="5" t="s">
        <v>1</v>
      </c>
      <c r="D3" s="378" t="s">
        <v>324</v>
      </c>
      <c r="E3" s="379"/>
      <c r="F3" s="379"/>
      <c r="G3" s="379"/>
      <c r="H3" s="380"/>
    </row>
    <row r="4" spans="1:8" ht="13.15" hidden="1" customHeight="1">
      <c r="A4" s="381" t="s">
        <v>2</v>
      </c>
      <c r="B4" s="21"/>
      <c r="C4" s="384" t="s">
        <v>3</v>
      </c>
      <c r="D4" s="405" t="s">
        <v>317</v>
      </c>
      <c r="E4" s="476"/>
      <c r="F4" s="476"/>
      <c r="G4" s="476"/>
      <c r="H4" s="477"/>
    </row>
    <row r="5" spans="1:8" ht="48.75" customHeight="1">
      <c r="A5" s="382"/>
      <c r="B5" s="66" t="s">
        <v>37</v>
      </c>
      <c r="C5" s="385"/>
      <c r="D5" s="478"/>
      <c r="E5" s="479"/>
      <c r="F5" s="479"/>
      <c r="G5" s="479"/>
      <c r="H5" s="480"/>
    </row>
    <row r="6" spans="1:8" ht="27.6" customHeight="1" thickBot="1">
      <c r="A6" s="383"/>
      <c r="B6" s="23"/>
      <c r="C6" s="25" t="s">
        <v>10</v>
      </c>
      <c r="D6" s="411" t="s">
        <v>323</v>
      </c>
      <c r="E6" s="411"/>
      <c r="F6" s="411"/>
      <c r="G6" s="411"/>
      <c r="H6" s="412"/>
    </row>
    <row r="7" spans="1:8" s="65" customFormat="1">
      <c r="A7" s="63" t="s">
        <v>4</v>
      </c>
      <c r="B7" s="493" t="s">
        <v>5</v>
      </c>
      <c r="C7" s="493"/>
      <c r="D7" s="64" t="s">
        <v>6</v>
      </c>
      <c r="E7" s="64" t="s">
        <v>25</v>
      </c>
      <c r="F7" s="64" t="s">
        <v>8</v>
      </c>
      <c r="G7" s="63" t="s">
        <v>7</v>
      </c>
      <c r="H7" s="63" t="s">
        <v>9</v>
      </c>
    </row>
    <row r="8" spans="1:8" s="65" customFormat="1" ht="15">
      <c r="A8" s="515" t="s">
        <v>70</v>
      </c>
      <c r="B8" s="516"/>
      <c r="C8" s="517"/>
      <c r="D8" s="372" t="s">
        <v>84</v>
      </c>
      <c r="E8" s="518"/>
      <c r="F8" s="518"/>
      <c r="G8" s="518"/>
      <c r="H8" s="444"/>
    </row>
    <row r="9" spans="1:8" ht="82.9" customHeight="1">
      <c r="A9" s="10">
        <v>1</v>
      </c>
      <c r="B9" s="443" t="s">
        <v>315</v>
      </c>
      <c r="C9" s="470"/>
      <c r="D9" s="124" t="s">
        <v>316</v>
      </c>
      <c r="E9" s="73"/>
      <c r="F9" s="11"/>
      <c r="G9" s="12"/>
      <c r="H9" s="20"/>
    </row>
    <row r="10" spans="1:8" ht="55.5" customHeight="1">
      <c r="A10" s="10">
        <v>2</v>
      </c>
      <c r="B10" s="443" t="s">
        <v>318</v>
      </c>
      <c r="C10" s="470"/>
      <c r="D10" s="124" t="s">
        <v>66</v>
      </c>
      <c r="E10" s="73"/>
      <c r="F10" s="11" t="s">
        <v>17</v>
      </c>
      <c r="G10" s="12"/>
      <c r="H10" s="20"/>
    </row>
    <row r="11" spans="1:8">
      <c r="A11" s="10"/>
      <c r="B11" s="443" t="s">
        <v>271</v>
      </c>
      <c r="C11" s="470"/>
      <c r="D11" s="124"/>
      <c r="E11" s="124"/>
      <c r="F11" s="11"/>
      <c r="G11" s="12"/>
      <c r="H11" s="20"/>
    </row>
    <row r="12" spans="1:8" s="65" customFormat="1" ht="14.45" customHeight="1">
      <c r="A12" s="485" t="s">
        <v>71</v>
      </c>
      <c r="B12" s="486"/>
      <c r="C12" s="487"/>
      <c r="D12" s="71"/>
      <c r="E12" s="71"/>
      <c r="F12" s="71"/>
      <c r="G12" s="70"/>
      <c r="H12" s="70"/>
    </row>
    <row r="13" spans="1:8" ht="82.9" customHeight="1">
      <c r="A13" s="10">
        <v>1</v>
      </c>
      <c r="B13" s="443" t="s">
        <v>315</v>
      </c>
      <c r="C13" s="470"/>
      <c r="D13" s="124" t="s">
        <v>316</v>
      </c>
      <c r="E13" s="124"/>
      <c r="F13" s="11"/>
      <c r="G13" s="12"/>
      <c r="H13" s="20"/>
    </row>
    <row r="14" spans="1:8" ht="54.75" customHeight="1">
      <c r="A14" s="10">
        <v>2</v>
      </c>
      <c r="B14" s="443" t="s">
        <v>318</v>
      </c>
      <c r="C14" s="470"/>
      <c r="D14" s="124" t="s">
        <v>66</v>
      </c>
      <c r="E14" s="124"/>
      <c r="F14" s="11" t="s">
        <v>17</v>
      </c>
      <c r="G14" s="12"/>
      <c r="H14" s="20"/>
    </row>
    <row r="15" spans="1:8">
      <c r="A15" s="10"/>
      <c r="B15" s="443" t="s">
        <v>271</v>
      </c>
      <c r="C15" s="470"/>
      <c r="D15" s="73"/>
      <c r="E15" s="73"/>
      <c r="F15" s="11"/>
      <c r="G15" s="12"/>
      <c r="H15" s="20"/>
    </row>
    <row r="17" spans="1:8" ht="13.5" thickBot="1">
      <c r="A17" s="131"/>
      <c r="B17" s="131"/>
      <c r="C17" s="131"/>
      <c r="D17" s="131"/>
      <c r="E17" s="131"/>
      <c r="F17" s="131"/>
      <c r="G17" s="132"/>
      <c r="H17" s="133"/>
    </row>
    <row r="18" spans="1:8" ht="32.25" customHeight="1" thickTop="1">
      <c r="A18" s="4" t="s">
        <v>0</v>
      </c>
      <c r="B18" s="56">
        <v>4.0999999999999996</v>
      </c>
      <c r="C18" s="5" t="s">
        <v>1</v>
      </c>
      <c r="D18" s="378" t="s">
        <v>325</v>
      </c>
      <c r="E18" s="379"/>
      <c r="F18" s="379"/>
      <c r="G18" s="379"/>
      <c r="H18" s="380"/>
    </row>
    <row r="19" spans="1:8" ht="12.75" customHeight="1">
      <c r="A19" s="381" t="s">
        <v>2</v>
      </c>
      <c r="B19" s="21" t="s">
        <v>81</v>
      </c>
      <c r="C19" s="384" t="s">
        <v>3</v>
      </c>
      <c r="D19" s="405" t="s">
        <v>319</v>
      </c>
      <c r="E19" s="476"/>
      <c r="F19" s="476"/>
      <c r="G19" s="476"/>
      <c r="H19" s="477"/>
    </row>
    <row r="20" spans="1:8" ht="61.5" customHeight="1">
      <c r="A20" s="382"/>
      <c r="B20" s="22"/>
      <c r="C20" s="385"/>
      <c r="D20" s="478"/>
      <c r="E20" s="479"/>
      <c r="F20" s="479"/>
      <c r="G20" s="479"/>
      <c r="H20" s="480"/>
    </row>
    <row r="21" spans="1:8" ht="43.15" customHeight="1" thickBot="1">
      <c r="A21" s="383"/>
      <c r="B21" s="23"/>
      <c r="C21" s="7" t="s">
        <v>10</v>
      </c>
      <c r="D21" s="519" t="s">
        <v>83</v>
      </c>
      <c r="E21" s="519"/>
      <c r="F21" s="519"/>
      <c r="G21" s="519"/>
      <c r="H21" s="520"/>
    </row>
    <row r="22" spans="1:8" s="65" customFormat="1">
      <c r="A22" s="63" t="s">
        <v>4</v>
      </c>
      <c r="B22" s="493" t="s">
        <v>5</v>
      </c>
      <c r="C22" s="493"/>
      <c r="D22" s="64" t="s">
        <v>6</v>
      </c>
      <c r="E22" s="64" t="s">
        <v>25</v>
      </c>
      <c r="F22" s="64" t="s">
        <v>8</v>
      </c>
      <c r="G22" s="63" t="s">
        <v>7</v>
      </c>
      <c r="H22" s="63" t="s">
        <v>9</v>
      </c>
    </row>
    <row r="23" spans="1:8" s="65" customFormat="1" ht="14.45" customHeight="1">
      <c r="A23" s="521" t="s">
        <v>70</v>
      </c>
      <c r="B23" s="522"/>
      <c r="C23" s="523"/>
      <c r="D23" s="71"/>
      <c r="E23" s="71"/>
      <c r="F23" s="71"/>
      <c r="G23" s="70"/>
      <c r="H23" s="70"/>
    </row>
    <row r="24" spans="1:8" ht="126.75" customHeight="1">
      <c r="A24" s="10">
        <v>1</v>
      </c>
      <c r="B24" s="443" t="s">
        <v>320</v>
      </c>
      <c r="C24" s="470"/>
      <c r="D24" s="124" t="s">
        <v>321</v>
      </c>
      <c r="E24" s="73"/>
      <c r="F24" s="11" t="s">
        <v>17</v>
      </c>
      <c r="G24" s="12"/>
      <c r="H24" s="20"/>
    </row>
    <row r="25" spans="1:8" ht="57.6" customHeight="1">
      <c r="A25" s="10">
        <v>2</v>
      </c>
      <c r="B25" s="443" t="s">
        <v>40</v>
      </c>
      <c r="C25" s="470"/>
      <c r="D25" s="124" t="s">
        <v>316</v>
      </c>
      <c r="E25" s="73"/>
      <c r="F25" s="11" t="s">
        <v>17</v>
      </c>
      <c r="G25" s="12"/>
      <c r="H25" s="20"/>
    </row>
    <row r="26" spans="1:8" ht="56.25" customHeight="1">
      <c r="A26" s="10">
        <v>3</v>
      </c>
      <c r="B26" s="443" t="s">
        <v>322</v>
      </c>
      <c r="C26" s="470"/>
      <c r="D26" s="73" t="s">
        <v>66</v>
      </c>
      <c r="E26" s="73"/>
      <c r="F26" s="11" t="s">
        <v>17</v>
      </c>
      <c r="G26" s="12"/>
      <c r="H26" s="20"/>
    </row>
    <row r="27" spans="1:8">
      <c r="A27" s="10"/>
      <c r="B27" s="443" t="s">
        <v>271</v>
      </c>
      <c r="C27" s="470"/>
      <c r="D27" s="124"/>
      <c r="E27" s="124"/>
      <c r="F27" s="11"/>
      <c r="G27" s="12"/>
      <c r="H27" s="20"/>
    </row>
    <row r="28" spans="1:8" s="65" customFormat="1" ht="14.45" customHeight="1">
      <c r="A28" s="521" t="s">
        <v>71</v>
      </c>
      <c r="B28" s="522"/>
      <c r="C28" s="523"/>
      <c r="D28" s="71"/>
      <c r="E28" s="71"/>
      <c r="F28" s="71"/>
      <c r="G28" s="70"/>
      <c r="H28" s="70"/>
    </row>
    <row r="29" spans="1:8" ht="126.75" customHeight="1">
      <c r="A29" s="10">
        <v>1</v>
      </c>
      <c r="B29" s="443" t="s">
        <v>320</v>
      </c>
      <c r="C29" s="470"/>
      <c r="D29" s="124" t="s">
        <v>321</v>
      </c>
      <c r="E29" s="124"/>
      <c r="F29" s="11" t="s">
        <v>17</v>
      </c>
      <c r="G29" s="12"/>
      <c r="H29" s="20"/>
    </row>
    <row r="30" spans="1:8" ht="57.6" customHeight="1">
      <c r="A30" s="10">
        <v>2</v>
      </c>
      <c r="B30" s="443" t="s">
        <v>40</v>
      </c>
      <c r="C30" s="470"/>
      <c r="D30" s="124" t="s">
        <v>316</v>
      </c>
      <c r="E30" s="124"/>
      <c r="F30" s="11" t="s">
        <v>17</v>
      </c>
      <c r="G30" s="12"/>
      <c r="H30" s="20"/>
    </row>
    <row r="31" spans="1:8" ht="56.25" customHeight="1">
      <c r="A31" s="10">
        <v>3</v>
      </c>
      <c r="B31" s="443" t="s">
        <v>322</v>
      </c>
      <c r="C31" s="470"/>
      <c r="D31" s="124" t="s">
        <v>66</v>
      </c>
      <c r="E31" s="124"/>
      <c r="F31" s="11" t="s">
        <v>17</v>
      </c>
      <c r="G31" s="12"/>
      <c r="H31" s="20"/>
    </row>
    <row r="32" spans="1:8">
      <c r="A32" s="10"/>
      <c r="B32" s="443" t="s">
        <v>271</v>
      </c>
      <c r="C32" s="470"/>
      <c r="D32" s="73"/>
      <c r="E32" s="73"/>
      <c r="F32" s="11"/>
      <c r="G32" s="12"/>
      <c r="H32" s="20"/>
    </row>
    <row r="33" spans="1:8">
      <c r="A33" s="13"/>
      <c r="B33" s="13"/>
      <c r="C33" s="13"/>
      <c r="D33" s="14"/>
      <c r="E33" s="14"/>
      <c r="F33" s="14"/>
      <c r="G33" s="15"/>
      <c r="H33" s="13"/>
    </row>
    <row r="34" spans="1:8">
      <c r="A34" s="13"/>
      <c r="B34" s="13"/>
      <c r="C34" s="13"/>
      <c r="D34" s="14"/>
      <c r="E34" s="14"/>
      <c r="F34" s="14"/>
      <c r="G34" s="15"/>
      <c r="H34" s="13"/>
    </row>
  </sheetData>
  <mergeCells count="32">
    <mergeCell ref="B15:C15"/>
    <mergeCell ref="B29:C29"/>
    <mergeCell ref="B30:C30"/>
    <mergeCell ref="B31:C31"/>
    <mergeCell ref="B32:C32"/>
    <mergeCell ref="A28:C28"/>
    <mergeCell ref="B22:C22"/>
    <mergeCell ref="A23:C23"/>
    <mergeCell ref="B24:C24"/>
    <mergeCell ref="B25:C25"/>
    <mergeCell ref="B26:C26"/>
    <mergeCell ref="B27:C27"/>
    <mergeCell ref="D18:H18"/>
    <mergeCell ref="A19:A21"/>
    <mergeCell ref="C19:C20"/>
    <mergeCell ref="D19:H20"/>
    <mergeCell ref="D21:H21"/>
    <mergeCell ref="B9:C9"/>
    <mergeCell ref="B14:C14"/>
    <mergeCell ref="B10:C10"/>
    <mergeCell ref="A12:C12"/>
    <mergeCell ref="B13:C13"/>
    <mergeCell ref="B11:C11"/>
    <mergeCell ref="A1:C1"/>
    <mergeCell ref="B7:C7"/>
    <mergeCell ref="A8:C8"/>
    <mergeCell ref="D3:H3"/>
    <mergeCell ref="A4:A6"/>
    <mergeCell ref="C4:C5"/>
    <mergeCell ref="D4:H5"/>
    <mergeCell ref="D6:H6"/>
    <mergeCell ref="D8:H8"/>
  </mergeCells>
  <conditionalFormatting sqref="F13:F15 F9:F11 F29:F32 F24:F27">
    <cfRule type="expression" dxfId="146" priority="23">
      <formula>IF(F9="Pass",1,0)</formula>
    </cfRule>
    <cfRule type="expression" dxfId="145" priority="24">
      <formula>IF(F9="Fail",1,0)</formula>
    </cfRule>
  </conditionalFormatting>
  <conditionalFormatting sqref="H13:H15 H9:H11 H29:H32 H24:H27">
    <cfRule type="expression" dxfId="144" priority="22">
      <formula>IF(H9&lt;&gt;"",1,0)</formula>
    </cfRule>
  </conditionalFormatting>
  <conditionalFormatting sqref="B3">
    <cfRule type="expression" dxfId="143" priority="31">
      <formula>IF(COUNTIF(F9:F10,"Fail")&gt;0,1,0)</formula>
    </cfRule>
    <cfRule type="expression" dxfId="142" priority="32">
      <formula>IF(COUNTIF(F9:F10,"Not Started")&gt;0,1,0)</formula>
    </cfRule>
    <cfRule type="expression" dxfId="141" priority="33">
      <formula>IF(COUNTIF(F9:F10,"Pass")&gt;0,1,0)</formula>
    </cfRule>
  </conditionalFormatting>
  <conditionalFormatting sqref="B18">
    <cfRule type="expression" dxfId="140" priority="43">
      <formula>IF(COUNTIF(F24:F32,"Fail")&gt;0,1,0)</formula>
    </cfRule>
    <cfRule type="expression" dxfId="139" priority="44">
      <formula>IF(COUNTIF(F24:F32,"Not Started")&gt;0,1,0)</formula>
    </cfRule>
    <cfRule type="expression" dxfId="138" priority="45">
      <formula>IF(COUNTIF(F24:F32,"Pass")&gt;0,1,0)</formula>
    </cfRule>
  </conditionalFormatting>
  <dataValidations count="1">
    <dataValidation type="list" allowBlank="1" showInputMessage="1" showErrorMessage="1" sqref="F29:F32 F24:F27 F13:F15 F9:F11">
      <formula1>Status!$A$1:$A$4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tabColor rgb="FFFFC000"/>
    <pageSetUpPr fitToPage="1"/>
  </sheetPr>
  <dimension ref="A1:H15"/>
  <sheetViews>
    <sheetView zoomScale="80" zoomScaleNormal="80" workbookViewId="0">
      <selection activeCell="D5" sqref="D5:H5"/>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8.75" thickBot="1">
      <c r="A1" s="441" t="s">
        <v>134</v>
      </c>
      <c r="B1" s="441"/>
      <c r="C1" s="441"/>
    </row>
    <row r="2" spans="1:8" ht="13.5" thickTop="1">
      <c r="A2" s="94" t="s">
        <v>135</v>
      </c>
    </row>
    <row r="3" spans="1:8" ht="13.15" customHeight="1">
      <c r="A3" s="90"/>
      <c r="B3" s="90"/>
      <c r="C3" s="90"/>
      <c r="D3" s="90"/>
      <c r="E3" s="90"/>
      <c r="F3" s="90"/>
      <c r="G3" s="91"/>
      <c r="H3" s="92"/>
    </row>
    <row r="4" spans="1:8" ht="11.45" customHeight="1" thickBot="1">
      <c r="A4" s="90"/>
      <c r="B4" s="90"/>
      <c r="C4" s="90"/>
      <c r="D4" s="90"/>
      <c r="E4" s="90"/>
      <c r="F4" s="90"/>
      <c r="G4" s="91"/>
      <c r="H4" s="92"/>
    </row>
    <row r="5" spans="1:8" ht="13.5" thickTop="1">
      <c r="A5" s="4" t="s">
        <v>0</v>
      </c>
      <c r="B5" s="56" t="s">
        <v>124</v>
      </c>
      <c r="C5" s="5" t="s">
        <v>1</v>
      </c>
      <c r="D5" s="378" t="s">
        <v>125</v>
      </c>
      <c r="E5" s="379"/>
      <c r="F5" s="379"/>
      <c r="G5" s="379"/>
      <c r="H5" s="380"/>
    </row>
    <row r="6" spans="1:8" ht="13.15" customHeight="1">
      <c r="A6" s="381" t="s">
        <v>2</v>
      </c>
      <c r="B6" s="488"/>
      <c r="C6" s="384" t="s">
        <v>3</v>
      </c>
      <c r="D6" s="524" t="s">
        <v>119</v>
      </c>
      <c r="E6" s="525"/>
      <c r="F6" s="525"/>
      <c r="G6" s="525"/>
      <c r="H6" s="526"/>
    </row>
    <row r="7" spans="1:8">
      <c r="A7" s="382"/>
      <c r="B7" s="489"/>
      <c r="C7" s="385"/>
      <c r="D7" s="527"/>
      <c r="E7" s="528"/>
      <c r="F7" s="528"/>
      <c r="G7" s="528"/>
      <c r="H7" s="529"/>
    </row>
    <row r="8" spans="1:8" ht="13.5" thickBot="1">
      <c r="A8" s="383"/>
      <c r="B8" s="490"/>
      <c r="C8" s="7" t="s">
        <v>10</v>
      </c>
      <c r="D8" s="411" t="s">
        <v>136</v>
      </c>
      <c r="E8" s="411"/>
      <c r="F8" s="411"/>
      <c r="G8" s="411"/>
      <c r="H8" s="412"/>
    </row>
    <row r="9" spans="1:8">
      <c r="A9" s="8" t="s">
        <v>4</v>
      </c>
      <c r="B9" s="377" t="s">
        <v>5</v>
      </c>
      <c r="C9" s="377"/>
      <c r="D9" s="9" t="s">
        <v>6</v>
      </c>
      <c r="E9" s="9" t="s">
        <v>25</v>
      </c>
      <c r="F9" s="9" t="s">
        <v>8</v>
      </c>
      <c r="G9" s="8" t="s">
        <v>7</v>
      </c>
      <c r="H9" s="8" t="s">
        <v>9</v>
      </c>
    </row>
    <row r="10" spans="1:8" ht="44.25" customHeight="1">
      <c r="A10" s="10">
        <v>1</v>
      </c>
      <c r="B10" s="443" t="s">
        <v>120</v>
      </c>
      <c r="C10" s="470"/>
      <c r="D10" s="89" t="s">
        <v>126</v>
      </c>
      <c r="E10" s="89"/>
      <c r="F10" s="11" t="s">
        <v>17</v>
      </c>
      <c r="G10" s="12"/>
      <c r="H10" s="20"/>
    </row>
    <row r="11" spans="1:8" ht="28.15" customHeight="1">
      <c r="A11" s="10">
        <v>2</v>
      </c>
      <c r="B11" s="443" t="s">
        <v>127</v>
      </c>
      <c r="C11" s="470"/>
      <c r="D11" s="89" t="s">
        <v>128</v>
      </c>
      <c r="E11" s="89"/>
      <c r="F11" s="11" t="s">
        <v>17</v>
      </c>
      <c r="G11" s="12"/>
      <c r="H11" s="20"/>
    </row>
    <row r="12" spans="1:8" ht="27" customHeight="1">
      <c r="A12" s="10">
        <v>3</v>
      </c>
      <c r="B12" s="443" t="s">
        <v>121</v>
      </c>
      <c r="C12" s="470"/>
      <c r="D12" s="89" t="s">
        <v>129</v>
      </c>
      <c r="E12" s="89"/>
      <c r="F12" s="11" t="s">
        <v>17</v>
      </c>
      <c r="G12" s="12"/>
      <c r="H12" s="20"/>
    </row>
    <row r="13" spans="1:8" ht="27.75" customHeight="1">
      <c r="A13" s="10">
        <v>4</v>
      </c>
      <c r="B13" s="443" t="s">
        <v>130</v>
      </c>
      <c r="C13" s="470"/>
      <c r="D13" s="89" t="s">
        <v>131</v>
      </c>
      <c r="E13" s="89"/>
      <c r="F13" s="11" t="s">
        <v>17</v>
      </c>
      <c r="G13" s="12"/>
      <c r="H13" s="20"/>
    </row>
    <row r="14" spans="1:8" ht="27.75" customHeight="1">
      <c r="A14" s="10">
        <v>5</v>
      </c>
      <c r="B14" s="443" t="s">
        <v>132</v>
      </c>
      <c r="C14" s="470"/>
      <c r="D14" s="89" t="s">
        <v>133</v>
      </c>
      <c r="E14" s="89"/>
      <c r="F14" s="11"/>
      <c r="G14" s="12"/>
      <c r="H14" s="20"/>
    </row>
    <row r="15" spans="1:8" ht="50.25" customHeight="1">
      <c r="A15" s="10">
        <v>6</v>
      </c>
      <c r="B15" s="443" t="s">
        <v>122</v>
      </c>
      <c r="C15" s="470"/>
      <c r="D15" s="27" t="s">
        <v>123</v>
      </c>
      <c r="E15" s="89"/>
      <c r="F15" s="11" t="s">
        <v>17</v>
      </c>
      <c r="G15" s="12"/>
      <c r="H15" s="20"/>
    </row>
  </sheetData>
  <mergeCells count="14">
    <mergeCell ref="A1:C1"/>
    <mergeCell ref="D5:H5"/>
    <mergeCell ref="A6:A8"/>
    <mergeCell ref="B6:B8"/>
    <mergeCell ref="C6:C7"/>
    <mergeCell ref="D6:H7"/>
    <mergeCell ref="D8:H8"/>
    <mergeCell ref="B15:C15"/>
    <mergeCell ref="B9:C9"/>
    <mergeCell ref="B10:C10"/>
    <mergeCell ref="B11:C11"/>
    <mergeCell ref="B12:C12"/>
    <mergeCell ref="B13:C13"/>
    <mergeCell ref="B14:C14"/>
  </mergeCells>
  <conditionalFormatting sqref="F10:F15">
    <cfRule type="expression" dxfId="137" priority="14">
      <formula>IF(F10="Pass",1,0)</formula>
    </cfRule>
    <cfRule type="expression" dxfId="136" priority="15">
      <formula>IF(F10="Fail",1,0)</formula>
    </cfRule>
  </conditionalFormatting>
  <conditionalFormatting sqref="H10:H15">
    <cfRule type="expression" dxfId="135" priority="13">
      <formula>IF(H10&lt;&gt;"",1,0)</formula>
    </cfRule>
  </conditionalFormatting>
  <conditionalFormatting sqref="B5">
    <cfRule type="expression" dxfId="134" priority="10">
      <formula>IF(COUNTIF(F10:F11,"Fail")&gt;0,1,0)</formula>
    </cfRule>
    <cfRule type="expression" dxfId="133" priority="11">
      <formula>IF(COUNTIF(F10:F11,"Not Started")&gt;0,1,0)</formula>
    </cfRule>
    <cfRule type="expression" dxfId="132" priority="12">
      <formula>IF(COUNTIF(F10:F11,"Pass")&gt;0,1,0)</formula>
    </cfRule>
  </conditionalFormatting>
  <dataValidations count="1">
    <dataValidation type="list" allowBlank="1" showInputMessage="1" showErrorMessage="1" sqref="F10:F15">
      <formula1>'[4]0.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13.xml><?xml version="1.0" encoding="utf-8"?>
<worksheet xmlns="http://schemas.openxmlformats.org/spreadsheetml/2006/main" xmlns:r="http://schemas.openxmlformats.org/officeDocument/2006/relationships">
  <sheetPr>
    <tabColor rgb="FFFFC000"/>
    <pageSetUpPr fitToPage="1"/>
  </sheetPr>
  <dimension ref="A1:H17"/>
  <sheetViews>
    <sheetView workbookViewId="0">
      <selection activeCell="D4" sqref="D4:H5"/>
    </sheetView>
  </sheetViews>
  <sheetFormatPr defaultColWidth="9.140625" defaultRowHeight="15"/>
  <cols>
    <col min="1" max="2" width="9.140625" style="87"/>
    <col min="3" max="3" width="15.5703125" style="87" bestFit="1" customWidth="1"/>
    <col min="4" max="4" width="35.42578125" style="87" bestFit="1" customWidth="1"/>
    <col min="5" max="5" width="24.28515625" style="87" bestFit="1" customWidth="1"/>
    <col min="6" max="6" width="10.42578125" style="87" bestFit="1" customWidth="1"/>
    <col min="7" max="7" width="13.42578125" style="87" bestFit="1" customWidth="1"/>
    <col min="8" max="8" width="6.42578125" style="87" bestFit="1" customWidth="1"/>
    <col min="9" max="16384" width="9.140625" style="87"/>
  </cols>
  <sheetData>
    <row r="1" spans="1:8" s="27" customFormat="1" ht="13.5" thickBot="1">
      <c r="A1" s="107" t="s">
        <v>146</v>
      </c>
      <c r="B1" s="107"/>
      <c r="C1" s="107"/>
      <c r="G1" s="45"/>
      <c r="H1" s="46"/>
    </row>
    <row r="2" spans="1:8" s="27" customFormat="1" ht="13.5" thickBot="1">
      <c r="A2" s="97"/>
      <c r="B2" s="98"/>
      <c r="C2" s="99"/>
      <c r="D2" s="100"/>
      <c r="E2" s="98"/>
      <c r="F2" s="98"/>
      <c r="G2" s="101"/>
      <c r="H2" s="102"/>
    </row>
    <row r="3" spans="1:8" s="27" customFormat="1" ht="12.75">
      <c r="A3" s="103" t="s">
        <v>0</v>
      </c>
      <c r="B3" s="95" t="s">
        <v>157</v>
      </c>
      <c r="C3" s="88" t="s">
        <v>1</v>
      </c>
      <c r="D3" s="445" t="s">
        <v>147</v>
      </c>
      <c r="E3" s="446"/>
      <c r="F3" s="446"/>
      <c r="G3" s="446"/>
      <c r="H3" s="447"/>
    </row>
    <row r="4" spans="1:8" s="27" customFormat="1" ht="12.75" customHeight="1">
      <c r="A4" s="381" t="s">
        <v>2</v>
      </c>
      <c r="B4" s="21"/>
      <c r="C4" s="384" t="s">
        <v>3</v>
      </c>
      <c r="D4" s="448" t="s">
        <v>148</v>
      </c>
      <c r="E4" s="449"/>
      <c r="F4" s="449"/>
      <c r="G4" s="449"/>
      <c r="H4" s="450"/>
    </row>
    <row r="5" spans="1:8" s="27" customFormat="1" ht="12.75">
      <c r="A5" s="382"/>
      <c r="B5" s="22"/>
      <c r="C5" s="385"/>
      <c r="D5" s="451"/>
      <c r="E5" s="452"/>
      <c r="F5" s="452"/>
      <c r="G5" s="452"/>
      <c r="H5" s="453"/>
    </row>
    <row r="6" spans="1:8" s="27" customFormat="1" ht="42" customHeight="1" thickBot="1">
      <c r="A6" s="383"/>
      <c r="B6" s="23"/>
      <c r="C6" s="25" t="s">
        <v>10</v>
      </c>
      <c r="D6" s="430" t="s">
        <v>225</v>
      </c>
      <c r="E6" s="411"/>
      <c r="F6" s="411"/>
      <c r="G6" s="411"/>
      <c r="H6" s="412"/>
    </row>
    <row r="7" spans="1:8" s="27" customFormat="1" ht="12.75">
      <c r="G7" s="45"/>
      <c r="H7" s="46"/>
    </row>
    <row r="8" spans="1:8" s="27" customFormat="1" ht="12.75">
      <c r="A8" s="47" t="s">
        <v>4</v>
      </c>
      <c r="B8" s="442" t="s">
        <v>5</v>
      </c>
      <c r="C8" s="442"/>
      <c r="D8" s="48" t="s">
        <v>6</v>
      </c>
      <c r="E8" s="48" t="s">
        <v>25</v>
      </c>
      <c r="F8" s="48" t="s">
        <v>8</v>
      </c>
      <c r="G8" s="47" t="s">
        <v>7</v>
      </c>
      <c r="H8" s="47" t="s">
        <v>9</v>
      </c>
    </row>
    <row r="9" spans="1:8" s="27" customFormat="1" ht="46.5" customHeight="1" thickBot="1">
      <c r="A9" s="10">
        <v>1</v>
      </c>
      <c r="B9" s="443" t="s">
        <v>149</v>
      </c>
      <c r="C9" s="444"/>
      <c r="D9" s="89" t="s">
        <v>150</v>
      </c>
      <c r="E9" s="89"/>
      <c r="F9" s="11" t="s">
        <v>17</v>
      </c>
      <c r="G9" s="12"/>
      <c r="H9" s="20"/>
    </row>
    <row r="10" spans="1:8" s="27" customFormat="1" ht="13.5" thickBot="1">
      <c r="A10" s="97"/>
      <c r="B10" s="98"/>
      <c r="C10" s="99"/>
      <c r="D10" s="100"/>
      <c r="E10" s="98"/>
      <c r="F10" s="98"/>
      <c r="G10" s="101"/>
      <c r="H10" s="102"/>
    </row>
    <row r="11" spans="1:8" s="27" customFormat="1" ht="12.75">
      <c r="A11" s="103" t="s">
        <v>0</v>
      </c>
      <c r="B11" s="95" t="s">
        <v>158</v>
      </c>
      <c r="C11" s="88" t="s">
        <v>1</v>
      </c>
      <c r="D11" s="445" t="s">
        <v>151</v>
      </c>
      <c r="E11" s="446"/>
      <c r="F11" s="446"/>
      <c r="G11" s="446"/>
      <c r="H11" s="447"/>
    </row>
    <row r="12" spans="1:8" s="27" customFormat="1" ht="12.75" customHeight="1">
      <c r="A12" s="381" t="s">
        <v>2</v>
      </c>
      <c r="B12" s="21"/>
      <c r="C12" s="384" t="s">
        <v>3</v>
      </c>
      <c r="D12" s="448" t="s">
        <v>152</v>
      </c>
      <c r="E12" s="449"/>
      <c r="F12" s="449"/>
      <c r="G12" s="449"/>
      <c r="H12" s="450"/>
    </row>
    <row r="13" spans="1:8" s="27" customFormat="1" ht="12.75">
      <c r="A13" s="382"/>
      <c r="B13" s="22"/>
      <c r="C13" s="385"/>
      <c r="D13" s="451"/>
      <c r="E13" s="452"/>
      <c r="F13" s="452"/>
      <c r="G13" s="452"/>
      <c r="H13" s="453"/>
    </row>
    <row r="14" spans="1:8" s="27" customFormat="1" ht="42" customHeight="1" thickBot="1">
      <c r="A14" s="383"/>
      <c r="B14" s="23"/>
      <c r="C14" s="25" t="s">
        <v>10</v>
      </c>
      <c r="D14" s="430" t="s">
        <v>225</v>
      </c>
      <c r="E14" s="411"/>
      <c r="F14" s="411"/>
      <c r="G14" s="411"/>
      <c r="H14" s="412"/>
    </row>
    <row r="15" spans="1:8" s="27" customFormat="1" ht="12.75">
      <c r="G15" s="45"/>
      <c r="H15" s="46"/>
    </row>
    <row r="16" spans="1:8" s="27" customFormat="1" ht="12.75">
      <c r="A16" s="47" t="s">
        <v>4</v>
      </c>
      <c r="B16" s="442" t="s">
        <v>5</v>
      </c>
      <c r="C16" s="442"/>
      <c r="D16" s="48" t="s">
        <v>6</v>
      </c>
      <c r="E16" s="48" t="s">
        <v>25</v>
      </c>
      <c r="F16" s="48" t="s">
        <v>8</v>
      </c>
      <c r="G16" s="47" t="s">
        <v>7</v>
      </c>
      <c r="H16" s="47" t="s">
        <v>9</v>
      </c>
    </row>
    <row r="17" spans="1:8" s="27" customFormat="1" ht="46.5" customHeight="1">
      <c r="A17" s="10">
        <v>1</v>
      </c>
      <c r="B17" s="443" t="s">
        <v>153</v>
      </c>
      <c r="C17" s="444"/>
      <c r="D17" s="89" t="s">
        <v>154</v>
      </c>
      <c r="E17" s="89"/>
      <c r="F17" s="11" t="s">
        <v>17</v>
      </c>
      <c r="G17" s="12"/>
      <c r="H17" s="20"/>
    </row>
  </sheetData>
  <mergeCells count="14">
    <mergeCell ref="A12:A14"/>
    <mergeCell ref="C12:C13"/>
    <mergeCell ref="D12:H13"/>
    <mergeCell ref="D14:H14"/>
    <mergeCell ref="D3:H3"/>
    <mergeCell ref="A4:A6"/>
    <mergeCell ref="C4:C5"/>
    <mergeCell ref="D4:H5"/>
    <mergeCell ref="D6:H6"/>
    <mergeCell ref="B16:C16"/>
    <mergeCell ref="B17:C17"/>
    <mergeCell ref="B8:C8"/>
    <mergeCell ref="B9:C9"/>
    <mergeCell ref="D11:H11"/>
  </mergeCells>
  <conditionalFormatting sqref="F9">
    <cfRule type="expression" dxfId="131" priority="11">
      <formula>IF(F9="Pass",1,0)</formula>
    </cfRule>
    <cfRule type="expression" dxfId="130" priority="12">
      <formula>IF(F9="Fail",1,0)</formula>
    </cfRule>
  </conditionalFormatting>
  <conditionalFormatting sqref="H9">
    <cfRule type="expression" dxfId="129" priority="10">
      <formula>IF(H9&lt;&gt;"",1,0)</formula>
    </cfRule>
  </conditionalFormatting>
  <conditionalFormatting sqref="B3">
    <cfRule type="expression" dxfId="128" priority="7">
      <formula>IF(COUNTIF(F9:F9,"Fail")&gt;0,1,0)</formula>
    </cfRule>
    <cfRule type="expression" dxfId="127" priority="8">
      <formula>IF(COUNTIF(F9:F9,"Not Started")&gt;0,1,0)</formula>
    </cfRule>
    <cfRule type="expression" dxfId="126" priority="9">
      <formula>IF(COUNTIF(F9:F9,"Pass")&gt;0,1,0)</formula>
    </cfRule>
  </conditionalFormatting>
  <conditionalFormatting sqref="F17">
    <cfRule type="expression" dxfId="125" priority="5">
      <formula>IF(F17="Pass",1,0)</formula>
    </cfRule>
    <cfRule type="expression" dxfId="124" priority="6">
      <formula>IF(F17="Fail",1,0)</formula>
    </cfRule>
  </conditionalFormatting>
  <conditionalFormatting sqref="H17">
    <cfRule type="expression" dxfId="123" priority="4">
      <formula>IF(H17&lt;&gt;"",1,0)</formula>
    </cfRule>
  </conditionalFormatting>
  <conditionalFormatting sqref="B11">
    <cfRule type="expression" dxfId="122" priority="1">
      <formula>IF(COUNTIF(F17:F17,"Fail")&gt;0,1,0)</formula>
    </cfRule>
    <cfRule type="expression" dxfId="121" priority="2">
      <formula>IF(COUNTIF(F17:F17,"Not Started")&gt;0,1,0)</formula>
    </cfRule>
    <cfRule type="expression" dxfId="120" priority="3">
      <formula>IF(COUNTIF(F17:F17,"Pass")&gt;0,1,0)</formula>
    </cfRule>
  </conditionalFormatting>
  <dataValidations count="1">
    <dataValidation type="list" allowBlank="1" showInputMessage="1" showErrorMessage="1" sqref="F17 F9">
      <formula1>'[2]0. Dropdown Values'!$A$1:$A$4</formula1>
    </dataValidation>
  </dataValidations>
  <printOptions headings="1" gridLines="1"/>
  <pageMargins left="0.7" right="0.7" top="0.75" bottom="0.75" header="0.3" footer="0.3"/>
  <pageSetup scale="95" fitToHeight="0" orientation="landscape" r:id="rId1"/>
  <legacyDrawing r:id="rId2"/>
</worksheet>
</file>

<file path=xl/worksheets/sheet14.xml><?xml version="1.0" encoding="utf-8"?>
<worksheet xmlns="http://schemas.openxmlformats.org/spreadsheetml/2006/main" xmlns:r="http://schemas.openxmlformats.org/officeDocument/2006/relationships">
  <sheetPr>
    <tabColor rgb="FFFFC000"/>
    <pageSetUpPr fitToPage="1"/>
  </sheetPr>
  <dimension ref="A1:H61"/>
  <sheetViews>
    <sheetView zoomScale="80" zoomScaleNormal="80" workbookViewId="0">
      <selection activeCell="B13" sqref="B13:C13"/>
    </sheetView>
  </sheetViews>
  <sheetFormatPr defaultColWidth="9.140625" defaultRowHeight="12.75"/>
  <cols>
    <col min="1" max="1" width="10.7109375" style="1" bestFit="1" customWidth="1"/>
    <col min="2" max="2" width="13.140625" style="1" customWidth="1"/>
    <col min="3" max="3" width="25.140625"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Bot="1">
      <c r="A1" s="514" t="s">
        <v>93</v>
      </c>
      <c r="B1" s="514"/>
      <c r="C1" s="514"/>
    </row>
    <row r="2" spans="1:8" ht="14.25" thickTop="1" thickBot="1">
      <c r="A2" s="131"/>
      <c r="B2" s="131"/>
      <c r="C2" s="131"/>
      <c r="D2" s="131"/>
      <c r="E2" s="131"/>
      <c r="F2" s="131"/>
      <c r="G2" s="132"/>
      <c r="H2" s="133"/>
    </row>
    <row r="3" spans="1:8" ht="12.6" customHeight="1" thickTop="1">
      <c r="A3" s="140" t="s">
        <v>0</v>
      </c>
      <c r="B3" s="141">
        <v>5.0999999999999996</v>
      </c>
      <c r="C3" s="142" t="s">
        <v>1</v>
      </c>
      <c r="D3" s="378" t="s">
        <v>107</v>
      </c>
      <c r="E3" s="379"/>
      <c r="F3" s="379"/>
      <c r="G3" s="379"/>
      <c r="H3" s="380"/>
    </row>
    <row r="4" spans="1:8" ht="13.15" hidden="1" customHeight="1">
      <c r="A4" s="381" t="s">
        <v>2</v>
      </c>
      <c r="B4" s="21"/>
      <c r="C4" s="384" t="s">
        <v>3</v>
      </c>
      <c r="D4" s="405" t="s">
        <v>334</v>
      </c>
      <c r="E4" s="476"/>
      <c r="F4" s="476"/>
      <c r="G4" s="476"/>
      <c r="H4" s="477"/>
    </row>
    <row r="5" spans="1:8" ht="44.25" customHeight="1">
      <c r="A5" s="382"/>
      <c r="B5" s="66"/>
      <c r="C5" s="385"/>
      <c r="D5" s="478"/>
      <c r="E5" s="479"/>
      <c r="F5" s="479"/>
      <c r="G5" s="479"/>
      <c r="H5" s="480"/>
    </row>
    <row r="6" spans="1:8" ht="27.6" customHeight="1" thickBot="1">
      <c r="A6" s="383"/>
      <c r="B6" s="23"/>
      <c r="C6" s="25" t="s">
        <v>10</v>
      </c>
      <c r="D6" s="411"/>
      <c r="E6" s="411"/>
      <c r="F6" s="411"/>
      <c r="G6" s="411"/>
      <c r="H6" s="412"/>
    </row>
    <row r="7" spans="1:8" s="65" customFormat="1">
      <c r="A7" s="63" t="s">
        <v>4</v>
      </c>
      <c r="B7" s="493" t="s">
        <v>5</v>
      </c>
      <c r="C7" s="493"/>
      <c r="D7" s="64" t="s">
        <v>6</v>
      </c>
      <c r="E7" s="64" t="s">
        <v>25</v>
      </c>
      <c r="F7" s="64" t="s">
        <v>8</v>
      </c>
      <c r="G7" s="63" t="s">
        <v>7</v>
      </c>
      <c r="H7" s="63" t="s">
        <v>9</v>
      </c>
    </row>
    <row r="8" spans="1:8" s="65" customFormat="1">
      <c r="A8" s="530" t="s">
        <v>29</v>
      </c>
      <c r="B8" s="531"/>
      <c r="C8" s="532"/>
      <c r="D8" s="83"/>
      <c r="E8" s="84"/>
      <c r="F8" s="84"/>
      <c r="G8" s="85"/>
      <c r="H8" s="86"/>
    </row>
    <row r="9" spans="1:8" s="65" customFormat="1" ht="15">
      <c r="A9" s="515" t="s">
        <v>109</v>
      </c>
      <c r="B9" s="516"/>
      <c r="C9" s="517"/>
      <c r="D9" s="372" t="s">
        <v>84</v>
      </c>
      <c r="E9" s="518"/>
      <c r="F9" s="518"/>
      <c r="G9" s="518"/>
      <c r="H9" s="444"/>
    </row>
    <row r="10" spans="1:8" ht="63.75">
      <c r="A10" s="10">
        <v>1</v>
      </c>
      <c r="B10" s="443" t="s">
        <v>94</v>
      </c>
      <c r="C10" s="470"/>
      <c r="D10" s="124" t="s">
        <v>95</v>
      </c>
      <c r="E10" s="19"/>
      <c r="F10" s="11" t="s">
        <v>17</v>
      </c>
      <c r="G10" s="12"/>
      <c r="H10" s="20"/>
    </row>
    <row r="11" spans="1:8" ht="15">
      <c r="A11" s="125" t="s">
        <v>116</v>
      </c>
      <c r="B11" s="126"/>
      <c r="C11" s="127"/>
      <c r="D11" s="145"/>
      <c r="E11" s="73"/>
      <c r="F11" s="11" t="s">
        <v>17</v>
      </c>
      <c r="G11" s="12"/>
      <c r="H11" s="20"/>
    </row>
    <row r="12" spans="1:8" ht="16.899999999999999" customHeight="1">
      <c r="A12" s="10">
        <v>2</v>
      </c>
      <c r="B12" s="443" t="s">
        <v>96</v>
      </c>
      <c r="C12" s="470"/>
      <c r="D12" s="73" t="s">
        <v>102</v>
      </c>
      <c r="E12" s="79"/>
      <c r="F12" s="11" t="s">
        <v>17</v>
      </c>
      <c r="G12" s="12"/>
      <c r="H12" s="20"/>
    </row>
    <row r="13" spans="1:8" ht="147" customHeight="1">
      <c r="A13" s="10">
        <v>3</v>
      </c>
      <c r="B13" s="443" t="s">
        <v>337</v>
      </c>
      <c r="C13" s="470"/>
      <c r="D13" s="78" t="s">
        <v>114</v>
      </c>
      <c r="E13" s="80"/>
      <c r="F13" s="11" t="s">
        <v>17</v>
      </c>
      <c r="G13" s="12"/>
      <c r="H13" s="20"/>
    </row>
    <row r="14" spans="1:8" ht="34.9" customHeight="1">
      <c r="A14" s="10">
        <v>4</v>
      </c>
      <c r="B14" s="443" t="s">
        <v>98</v>
      </c>
      <c r="C14" s="470"/>
      <c r="D14" s="73" t="s">
        <v>97</v>
      </c>
      <c r="E14" s="79"/>
      <c r="F14" s="11" t="s">
        <v>17</v>
      </c>
      <c r="G14" s="12"/>
      <c r="H14" s="20"/>
    </row>
    <row r="15" spans="1:8" ht="64.5" customHeight="1">
      <c r="A15" s="10">
        <v>5</v>
      </c>
      <c r="B15" s="443" t="s">
        <v>336</v>
      </c>
      <c r="C15" s="470"/>
      <c r="D15" s="124" t="s">
        <v>335</v>
      </c>
      <c r="E15" s="53"/>
      <c r="F15" s="11" t="s">
        <v>17</v>
      </c>
      <c r="G15" s="12"/>
      <c r="H15" s="51"/>
    </row>
    <row r="16" spans="1:8">
      <c r="A16" s="10"/>
      <c r="B16" s="513" t="s">
        <v>338</v>
      </c>
      <c r="C16" s="484"/>
      <c r="D16" s="124" t="s">
        <v>339</v>
      </c>
      <c r="E16" s="53"/>
      <c r="F16" s="11" t="s">
        <v>17</v>
      </c>
      <c r="G16" s="12"/>
      <c r="H16" s="51"/>
    </row>
    <row r="17" spans="1:8" ht="59.25" customHeight="1">
      <c r="A17" s="10"/>
      <c r="B17" s="513" t="s">
        <v>340</v>
      </c>
      <c r="C17" s="484"/>
      <c r="D17" s="124" t="s">
        <v>341</v>
      </c>
      <c r="E17" s="53"/>
      <c r="F17" s="11" t="s">
        <v>17</v>
      </c>
      <c r="G17" s="12"/>
      <c r="H17" s="51"/>
    </row>
    <row r="18" spans="1:8" ht="25.5">
      <c r="A18" s="10">
        <v>7</v>
      </c>
      <c r="B18" s="443" t="s">
        <v>99</v>
      </c>
      <c r="C18" s="470"/>
      <c r="D18" s="124" t="s">
        <v>342</v>
      </c>
      <c r="E18" s="53"/>
      <c r="F18" s="11" t="s">
        <v>17</v>
      </c>
      <c r="G18" s="12"/>
      <c r="H18" s="51"/>
    </row>
    <row r="19" spans="1:8" ht="82.5" customHeight="1">
      <c r="A19" s="10">
        <v>8</v>
      </c>
      <c r="B19" s="443" t="s">
        <v>38</v>
      </c>
      <c r="C19" s="470"/>
      <c r="D19" s="124" t="s">
        <v>343</v>
      </c>
      <c r="E19" s="53"/>
      <c r="F19" s="11" t="s">
        <v>17</v>
      </c>
      <c r="G19" s="12"/>
      <c r="H19" s="51"/>
    </row>
    <row r="20" spans="1:8" ht="25.5">
      <c r="A20" s="10">
        <v>10</v>
      </c>
      <c r="B20" s="443" t="s">
        <v>256</v>
      </c>
      <c r="C20" s="470"/>
      <c r="D20" s="124" t="s">
        <v>100</v>
      </c>
      <c r="E20" s="53"/>
      <c r="F20" s="11" t="s">
        <v>17</v>
      </c>
      <c r="G20" s="12"/>
      <c r="H20" s="51"/>
    </row>
    <row r="21" spans="1:8" ht="38.25">
      <c r="A21" s="10">
        <v>11</v>
      </c>
      <c r="B21" s="443" t="s">
        <v>101</v>
      </c>
      <c r="C21" s="470"/>
      <c r="D21" s="124" t="s">
        <v>344</v>
      </c>
      <c r="E21" s="53"/>
      <c r="F21" s="11" t="s">
        <v>17</v>
      </c>
      <c r="G21" s="12"/>
      <c r="H21" s="51"/>
    </row>
    <row r="22" spans="1:8" ht="74.45" customHeight="1">
      <c r="A22" s="10">
        <v>12</v>
      </c>
      <c r="B22" s="443" t="s">
        <v>345</v>
      </c>
      <c r="C22" s="470"/>
      <c r="D22" s="124" t="s">
        <v>346</v>
      </c>
      <c r="E22" s="53"/>
      <c r="F22" s="11" t="s">
        <v>17</v>
      </c>
      <c r="G22" s="12"/>
      <c r="H22" s="51"/>
    </row>
    <row r="23" spans="1:8" ht="15">
      <c r="A23" s="537" t="s">
        <v>113</v>
      </c>
      <c r="B23" s="538"/>
      <c r="C23" s="539"/>
      <c r="D23" s="74"/>
      <c r="E23" s="74"/>
      <c r="F23" s="11"/>
      <c r="G23" s="12"/>
      <c r="H23" s="20"/>
    </row>
    <row r="24" spans="1:8" ht="47.45" customHeight="1">
      <c r="A24" s="10">
        <v>14</v>
      </c>
      <c r="B24" s="443" t="s">
        <v>110</v>
      </c>
      <c r="C24" s="470"/>
      <c r="D24" s="74" t="s">
        <v>111</v>
      </c>
      <c r="E24" s="79"/>
      <c r="F24" s="11" t="s">
        <v>17</v>
      </c>
      <c r="G24" s="12"/>
      <c r="H24" s="20"/>
    </row>
    <row r="25" spans="1:8" ht="47.45" customHeight="1">
      <c r="A25" s="10">
        <v>15</v>
      </c>
      <c r="B25" s="443" t="s">
        <v>112</v>
      </c>
      <c r="C25" s="470"/>
      <c r="D25" s="124" t="s">
        <v>347</v>
      </c>
      <c r="E25" s="79"/>
      <c r="F25" s="11" t="s">
        <v>17</v>
      </c>
      <c r="G25" s="12"/>
      <c r="H25" s="20"/>
    </row>
    <row r="26" spans="1:8" s="65" customFormat="1">
      <c r="A26" s="530" t="s">
        <v>28</v>
      </c>
      <c r="B26" s="531"/>
      <c r="C26" s="532"/>
      <c r="D26" s="83"/>
      <c r="E26" s="84"/>
      <c r="F26" s="84"/>
      <c r="G26" s="85"/>
      <c r="H26" s="86"/>
    </row>
    <row r="27" spans="1:8" s="65" customFormat="1" ht="15">
      <c r="A27" s="515" t="s">
        <v>109</v>
      </c>
      <c r="B27" s="516"/>
      <c r="C27" s="517"/>
      <c r="D27" s="372" t="s">
        <v>84</v>
      </c>
      <c r="E27" s="518"/>
      <c r="F27" s="518"/>
      <c r="G27" s="518"/>
      <c r="H27" s="444"/>
    </row>
    <row r="28" spans="1:8" s="65" customFormat="1" ht="15">
      <c r="A28" s="515" t="s">
        <v>109</v>
      </c>
      <c r="B28" s="516"/>
      <c r="C28" s="517"/>
      <c r="D28" s="372" t="s">
        <v>84</v>
      </c>
      <c r="E28" s="518"/>
      <c r="F28" s="518"/>
      <c r="G28" s="518"/>
      <c r="H28" s="444"/>
    </row>
    <row r="29" spans="1:8" ht="63.75">
      <c r="A29" s="10">
        <v>1</v>
      </c>
      <c r="B29" s="443" t="s">
        <v>94</v>
      </c>
      <c r="C29" s="470"/>
      <c r="D29" s="124" t="s">
        <v>95</v>
      </c>
      <c r="E29" s="124"/>
      <c r="F29" s="11" t="s">
        <v>17</v>
      </c>
      <c r="G29" s="12"/>
      <c r="H29" s="20"/>
    </row>
    <row r="30" spans="1:8" ht="15">
      <c r="A30" s="125" t="s">
        <v>116</v>
      </c>
      <c r="B30" s="126"/>
      <c r="C30" s="127"/>
      <c r="D30" s="145"/>
      <c r="E30" s="124"/>
      <c r="F30" s="11" t="s">
        <v>17</v>
      </c>
      <c r="G30" s="12"/>
      <c r="H30" s="20"/>
    </row>
    <row r="31" spans="1:8" ht="16.899999999999999" customHeight="1">
      <c r="A31" s="10">
        <v>2</v>
      </c>
      <c r="B31" s="443" t="s">
        <v>96</v>
      </c>
      <c r="C31" s="470"/>
      <c r="D31" s="124" t="s">
        <v>102</v>
      </c>
      <c r="E31" s="124"/>
      <c r="F31" s="11" t="s">
        <v>17</v>
      </c>
      <c r="G31" s="12"/>
      <c r="H31" s="20"/>
    </row>
    <row r="32" spans="1:8" ht="147" customHeight="1">
      <c r="A32" s="10">
        <v>3</v>
      </c>
      <c r="B32" s="443" t="s">
        <v>337</v>
      </c>
      <c r="C32" s="470"/>
      <c r="D32" s="124" t="s">
        <v>114</v>
      </c>
      <c r="E32" s="124"/>
      <c r="F32" s="11" t="s">
        <v>17</v>
      </c>
      <c r="G32" s="12"/>
      <c r="H32" s="20"/>
    </row>
    <row r="33" spans="1:8" ht="34.9" customHeight="1">
      <c r="A33" s="10">
        <v>4</v>
      </c>
      <c r="B33" s="443" t="s">
        <v>98</v>
      </c>
      <c r="C33" s="470"/>
      <c r="D33" s="124" t="s">
        <v>97</v>
      </c>
      <c r="E33" s="124"/>
      <c r="F33" s="11" t="s">
        <v>17</v>
      </c>
      <c r="G33" s="12"/>
      <c r="H33" s="20"/>
    </row>
    <row r="34" spans="1:8" ht="64.5" customHeight="1">
      <c r="A34" s="10">
        <v>5</v>
      </c>
      <c r="B34" s="443" t="s">
        <v>336</v>
      </c>
      <c r="C34" s="470"/>
      <c r="D34" s="124" t="s">
        <v>335</v>
      </c>
      <c r="E34" s="53"/>
      <c r="F34" s="11" t="s">
        <v>17</v>
      </c>
      <c r="G34" s="12"/>
      <c r="H34" s="51"/>
    </row>
    <row r="35" spans="1:8">
      <c r="A35" s="10"/>
      <c r="B35" s="513" t="s">
        <v>338</v>
      </c>
      <c r="C35" s="484"/>
      <c r="D35" s="124" t="s">
        <v>339</v>
      </c>
      <c r="E35" s="53"/>
      <c r="F35" s="11" t="s">
        <v>17</v>
      </c>
      <c r="G35" s="12"/>
      <c r="H35" s="51"/>
    </row>
    <row r="36" spans="1:8" ht="59.25" customHeight="1">
      <c r="A36" s="10"/>
      <c r="B36" s="513" t="s">
        <v>340</v>
      </c>
      <c r="C36" s="484"/>
      <c r="D36" s="124" t="s">
        <v>341</v>
      </c>
      <c r="E36" s="53"/>
      <c r="F36" s="11" t="s">
        <v>17</v>
      </c>
      <c r="G36" s="12"/>
      <c r="H36" s="51"/>
    </row>
    <row r="37" spans="1:8" ht="25.5">
      <c r="A37" s="10">
        <v>7</v>
      </c>
      <c r="B37" s="443" t="s">
        <v>99</v>
      </c>
      <c r="C37" s="470"/>
      <c r="D37" s="124" t="s">
        <v>342</v>
      </c>
      <c r="E37" s="53"/>
      <c r="F37" s="11" t="s">
        <v>17</v>
      </c>
      <c r="G37" s="12"/>
      <c r="H37" s="51"/>
    </row>
    <row r="38" spans="1:8" ht="82.5" customHeight="1">
      <c r="A38" s="10">
        <v>8</v>
      </c>
      <c r="B38" s="443" t="s">
        <v>38</v>
      </c>
      <c r="C38" s="470"/>
      <c r="D38" s="124" t="s">
        <v>343</v>
      </c>
      <c r="E38" s="53"/>
      <c r="F38" s="11" t="s">
        <v>17</v>
      </c>
      <c r="G38" s="12"/>
      <c r="H38" s="51"/>
    </row>
    <row r="39" spans="1:8" ht="25.5">
      <c r="A39" s="10">
        <v>10</v>
      </c>
      <c r="B39" s="443" t="s">
        <v>256</v>
      </c>
      <c r="C39" s="470"/>
      <c r="D39" s="124" t="s">
        <v>100</v>
      </c>
      <c r="E39" s="53"/>
      <c r="F39" s="11" t="s">
        <v>17</v>
      </c>
      <c r="G39" s="12"/>
      <c r="H39" s="51"/>
    </row>
    <row r="40" spans="1:8" ht="38.25">
      <c r="A40" s="10">
        <v>11</v>
      </c>
      <c r="B40" s="443" t="s">
        <v>101</v>
      </c>
      <c r="C40" s="470"/>
      <c r="D40" s="124" t="s">
        <v>344</v>
      </c>
      <c r="E40" s="53"/>
      <c r="F40" s="11" t="s">
        <v>17</v>
      </c>
      <c r="G40" s="12"/>
      <c r="H40" s="51"/>
    </row>
    <row r="41" spans="1:8" ht="74.45" customHeight="1">
      <c r="A41" s="10">
        <v>12</v>
      </c>
      <c r="B41" s="443" t="s">
        <v>345</v>
      </c>
      <c r="C41" s="470"/>
      <c r="D41" s="124" t="s">
        <v>346</v>
      </c>
      <c r="E41" s="53"/>
      <c r="F41" s="11" t="s">
        <v>17</v>
      </c>
      <c r="G41" s="12"/>
      <c r="H41" s="51"/>
    </row>
    <row r="42" spans="1:8" ht="15">
      <c r="A42" s="537" t="s">
        <v>113</v>
      </c>
      <c r="B42" s="538"/>
      <c r="C42" s="539"/>
      <c r="D42" s="124"/>
      <c r="E42" s="124"/>
      <c r="F42" s="11"/>
      <c r="G42" s="12"/>
      <c r="H42" s="20"/>
    </row>
    <row r="43" spans="1:8" ht="47.45" customHeight="1">
      <c r="A43" s="10">
        <v>14</v>
      </c>
      <c r="B43" s="443" t="s">
        <v>110</v>
      </c>
      <c r="C43" s="470"/>
      <c r="D43" s="124" t="s">
        <v>111</v>
      </c>
      <c r="E43" s="124"/>
      <c r="F43" s="11" t="s">
        <v>17</v>
      </c>
      <c r="G43" s="12"/>
      <c r="H43" s="20"/>
    </row>
    <row r="44" spans="1:8" ht="47.45" customHeight="1">
      <c r="A44" s="10">
        <v>15</v>
      </c>
      <c r="B44" s="443" t="s">
        <v>112</v>
      </c>
      <c r="C44" s="470"/>
      <c r="D44" s="124" t="s">
        <v>347</v>
      </c>
      <c r="E44" s="124"/>
      <c r="F44" s="11" t="s">
        <v>17</v>
      </c>
      <c r="G44" s="12"/>
      <c r="H44" s="20"/>
    </row>
    <row r="45" spans="1:8">
      <c r="B45" s="533" t="s">
        <v>271</v>
      </c>
      <c r="C45" s="533"/>
      <c r="G45" s="32"/>
    </row>
    <row r="46" spans="1:8" ht="13.5" thickBot="1">
      <c r="A46" s="131"/>
      <c r="B46" s="131"/>
      <c r="C46" s="131"/>
      <c r="D46" s="131"/>
      <c r="E46" s="131"/>
      <c r="F46" s="131"/>
      <c r="G46" s="132"/>
      <c r="H46" s="133"/>
    </row>
    <row r="47" spans="1:8" ht="12.6" customHeight="1" thickTop="1">
      <c r="A47" s="140" t="s">
        <v>0</v>
      </c>
      <c r="B47" s="141">
        <v>5.2</v>
      </c>
      <c r="C47" s="142" t="s">
        <v>1</v>
      </c>
      <c r="D47" s="378" t="s">
        <v>108</v>
      </c>
      <c r="E47" s="379"/>
      <c r="F47" s="379"/>
      <c r="G47" s="379"/>
      <c r="H47" s="380"/>
    </row>
    <row r="48" spans="1:8" ht="13.15" hidden="1" customHeight="1">
      <c r="A48" s="381" t="s">
        <v>2</v>
      </c>
      <c r="B48" s="21"/>
      <c r="C48" s="384" t="s">
        <v>3</v>
      </c>
      <c r="D48" s="405" t="s">
        <v>103</v>
      </c>
      <c r="E48" s="476"/>
      <c r="F48" s="476"/>
      <c r="G48" s="476"/>
      <c r="H48" s="477"/>
    </row>
    <row r="49" spans="1:8" ht="31.9" customHeight="1">
      <c r="A49" s="382"/>
      <c r="B49" s="66"/>
      <c r="C49" s="385"/>
      <c r="D49" s="478"/>
      <c r="E49" s="479"/>
      <c r="F49" s="479"/>
      <c r="G49" s="479"/>
      <c r="H49" s="480"/>
    </row>
    <row r="50" spans="1:8" ht="27.6" customHeight="1" thickBot="1">
      <c r="A50" s="383"/>
      <c r="B50" s="23"/>
      <c r="C50" s="25" t="s">
        <v>10</v>
      </c>
      <c r="D50" s="411" t="s">
        <v>104</v>
      </c>
      <c r="E50" s="411"/>
      <c r="F50" s="411"/>
      <c r="G50" s="411"/>
      <c r="H50" s="412"/>
    </row>
    <row r="51" spans="1:8" s="65" customFormat="1">
      <c r="A51" s="63" t="s">
        <v>4</v>
      </c>
      <c r="B51" s="493" t="s">
        <v>5</v>
      </c>
      <c r="C51" s="493"/>
      <c r="D51" s="64" t="s">
        <v>6</v>
      </c>
      <c r="E51" s="64" t="s">
        <v>25</v>
      </c>
      <c r="F51" s="64" t="s">
        <v>8</v>
      </c>
      <c r="G51" s="63" t="s">
        <v>7</v>
      </c>
      <c r="H51" s="63" t="s">
        <v>9</v>
      </c>
    </row>
    <row r="52" spans="1:8" s="65" customFormat="1" ht="49.5" customHeight="1">
      <c r="A52" s="540" t="s">
        <v>349</v>
      </c>
      <c r="B52" s="541"/>
      <c r="C52" s="541"/>
      <c r="D52" s="541"/>
      <c r="E52" s="541"/>
      <c r="F52" s="541"/>
      <c r="G52" s="541"/>
      <c r="H52" s="541"/>
    </row>
    <row r="53" spans="1:8">
      <c r="B53" s="533" t="s">
        <v>271</v>
      </c>
      <c r="C53" s="533"/>
    </row>
    <row r="54" spans="1:8" ht="13.5" thickBot="1"/>
    <row r="55" spans="1:8" ht="12.6" customHeight="1" thickTop="1">
      <c r="A55" s="4" t="s">
        <v>0</v>
      </c>
      <c r="B55" s="56">
        <v>5.3</v>
      </c>
      <c r="C55" s="5" t="s">
        <v>1</v>
      </c>
      <c r="D55" s="534" t="s">
        <v>106</v>
      </c>
      <c r="E55" s="535"/>
      <c r="F55" s="535"/>
      <c r="G55" s="535"/>
      <c r="H55" s="536"/>
    </row>
    <row r="56" spans="1:8" ht="13.15" hidden="1" customHeight="1">
      <c r="A56" s="381" t="s">
        <v>2</v>
      </c>
      <c r="B56" s="21"/>
      <c r="C56" s="384" t="s">
        <v>3</v>
      </c>
      <c r="D56" s="405" t="s">
        <v>103</v>
      </c>
      <c r="E56" s="476"/>
      <c r="F56" s="476"/>
      <c r="G56" s="476"/>
      <c r="H56" s="477"/>
    </row>
    <row r="57" spans="1:8" ht="31.9" customHeight="1">
      <c r="A57" s="382"/>
      <c r="B57" s="66"/>
      <c r="C57" s="385"/>
      <c r="D57" s="478"/>
      <c r="E57" s="479"/>
      <c r="F57" s="479"/>
      <c r="G57" s="479"/>
      <c r="H57" s="480"/>
    </row>
    <row r="58" spans="1:8" ht="27.6" customHeight="1" thickBot="1">
      <c r="A58" s="383"/>
      <c r="B58" s="23"/>
      <c r="C58" s="25" t="s">
        <v>10</v>
      </c>
      <c r="D58" s="146" t="s">
        <v>105</v>
      </c>
      <c r="E58" s="147"/>
      <c r="F58" s="147"/>
      <c r="G58" s="147"/>
      <c r="H58" s="148"/>
    </row>
    <row r="59" spans="1:8" s="65" customFormat="1">
      <c r="A59" s="63" t="s">
        <v>4</v>
      </c>
      <c r="B59" s="493" t="s">
        <v>5</v>
      </c>
      <c r="C59" s="493"/>
      <c r="D59" s="64" t="s">
        <v>6</v>
      </c>
      <c r="E59" s="64" t="s">
        <v>25</v>
      </c>
      <c r="F59" s="64" t="s">
        <v>8</v>
      </c>
      <c r="G59" s="63" t="s">
        <v>7</v>
      </c>
      <c r="H59" s="63" t="s">
        <v>9</v>
      </c>
    </row>
    <row r="60" spans="1:8" s="65" customFormat="1" ht="31.5" customHeight="1">
      <c r="A60" s="542" t="s">
        <v>348</v>
      </c>
      <c r="B60" s="543"/>
      <c r="C60" s="543"/>
      <c r="D60" s="543"/>
      <c r="E60" s="543"/>
      <c r="F60" s="543"/>
      <c r="G60" s="543"/>
      <c r="H60" s="543"/>
    </row>
    <row r="61" spans="1:8">
      <c r="B61" s="533" t="s">
        <v>271</v>
      </c>
      <c r="C61" s="533"/>
      <c r="G61" s="32"/>
    </row>
  </sheetData>
  <mergeCells count="61">
    <mergeCell ref="B43:C43"/>
    <mergeCell ref="B53:C53"/>
    <mergeCell ref="A52:H52"/>
    <mergeCell ref="A60:H60"/>
    <mergeCell ref="A28:C28"/>
    <mergeCell ref="D28:H28"/>
    <mergeCell ref="B29:C29"/>
    <mergeCell ref="B41:C41"/>
    <mergeCell ref="A42:C42"/>
    <mergeCell ref="B44:C44"/>
    <mergeCell ref="B45:C45"/>
    <mergeCell ref="B40:C40"/>
    <mergeCell ref="A56:A58"/>
    <mergeCell ref="C56:C57"/>
    <mergeCell ref="D56:H57"/>
    <mergeCell ref="D47:H47"/>
    <mergeCell ref="A48:A50"/>
    <mergeCell ref="C48:C49"/>
    <mergeCell ref="D48:H49"/>
    <mergeCell ref="D50:H50"/>
    <mergeCell ref="A23:C23"/>
    <mergeCell ref="B24:C24"/>
    <mergeCell ref="B25:C25"/>
    <mergeCell ref="A27:C27"/>
    <mergeCell ref="D27:H27"/>
    <mergeCell ref="B31:C31"/>
    <mergeCell ref="A26:C26"/>
    <mergeCell ref="B37:C37"/>
    <mergeCell ref="B38:C38"/>
    <mergeCell ref="B39:C39"/>
    <mergeCell ref="B32:C32"/>
    <mergeCell ref="B33:C33"/>
    <mergeCell ref="D9:H9"/>
    <mergeCell ref="B61:C61"/>
    <mergeCell ref="D55:H55"/>
    <mergeCell ref="B51:C51"/>
    <mergeCell ref="B15:C15"/>
    <mergeCell ref="B16:C16"/>
    <mergeCell ref="B18:C18"/>
    <mergeCell ref="B19:C19"/>
    <mergeCell ref="B59:C59"/>
    <mergeCell ref="B34:C34"/>
    <mergeCell ref="B35:C35"/>
    <mergeCell ref="B36:C36"/>
    <mergeCell ref="B20:C20"/>
    <mergeCell ref="B21:C21"/>
    <mergeCell ref="B22:C22"/>
    <mergeCell ref="B17:C17"/>
    <mergeCell ref="A1:C1"/>
    <mergeCell ref="D3:H3"/>
    <mergeCell ref="A4:A6"/>
    <mergeCell ref="C4:C5"/>
    <mergeCell ref="D4:H5"/>
    <mergeCell ref="D6:H6"/>
    <mergeCell ref="B7:C7"/>
    <mergeCell ref="B10:C10"/>
    <mergeCell ref="B13:C13"/>
    <mergeCell ref="B14:C14"/>
    <mergeCell ref="A9:C9"/>
    <mergeCell ref="B12:C12"/>
    <mergeCell ref="A8:C8"/>
  </mergeCells>
  <conditionalFormatting sqref="F10:F25 F27:F44">
    <cfRule type="expression" dxfId="119" priority="83">
      <formula>IF(F10="Pass",1,0)</formula>
    </cfRule>
    <cfRule type="expression" dxfId="118" priority="84">
      <formula>IF(F10="Fail",1,0)</formula>
    </cfRule>
  </conditionalFormatting>
  <conditionalFormatting sqref="H10:H25 H27:H44">
    <cfRule type="expression" dxfId="117" priority="82">
      <formula>IF(H10&lt;&gt;"",1,0)</formula>
    </cfRule>
  </conditionalFormatting>
  <conditionalFormatting sqref="B3">
    <cfRule type="expression" dxfId="116" priority="300">
      <formula>IF(COUNTIF(F10:F14,"Fail")&gt;0,1,0)</formula>
    </cfRule>
    <cfRule type="expression" dxfId="115" priority="301">
      <formula>IF(COUNTIF(F10:F14,"Not Started")&gt;0,1,0)</formula>
    </cfRule>
    <cfRule type="expression" dxfId="114" priority="302">
      <formula>IF(COUNTIF(F10:F14,"Pass")&gt;0,1,0)</formula>
    </cfRule>
  </conditionalFormatting>
  <conditionalFormatting sqref="B47">
    <cfRule type="expression" dxfId="113" priority="342">
      <formula>IF(COUNTIF(#REF!,"Fail")&gt;0,1,0)</formula>
    </cfRule>
    <cfRule type="expression" dxfId="112" priority="343">
      <formula>IF(COUNTIF(#REF!,"Not Started")&gt;0,1,0)</formula>
    </cfRule>
    <cfRule type="expression" dxfId="111" priority="344">
      <formula>IF(COUNTIF(#REF!,"Pass")&gt;0,1,0)</formula>
    </cfRule>
  </conditionalFormatting>
  <conditionalFormatting sqref="B55">
    <cfRule type="expression" dxfId="110" priority="351">
      <formula>IF(COUNTIF(#REF!,"Fail")&gt;0,1,0)</formula>
    </cfRule>
    <cfRule type="expression" dxfId="109" priority="352">
      <formula>IF(COUNTIF(#REF!,"Not Started")&gt;0,1,0)</formula>
    </cfRule>
    <cfRule type="expression" dxfId="108" priority="353">
      <formula>IF(COUNTIF(#REF!,"Pass")&gt;0,1,0)</formula>
    </cfRule>
  </conditionalFormatting>
  <dataValidations count="1">
    <dataValidation type="list" allowBlank="1" showInputMessage="1" showErrorMessage="1" sqref="F10:F25 F29:F44">
      <formula1>Status!$A$1:$A$4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15.xml><?xml version="1.0" encoding="utf-8"?>
<worksheet xmlns="http://schemas.openxmlformats.org/spreadsheetml/2006/main" xmlns:r="http://schemas.openxmlformats.org/officeDocument/2006/relationships">
  <sheetPr>
    <tabColor theme="1"/>
  </sheetPr>
  <dimension ref="A1:A4"/>
  <sheetViews>
    <sheetView workbookViewId="0">
      <selection activeCell="B1" sqref="B1"/>
    </sheetView>
  </sheetViews>
  <sheetFormatPr defaultRowHeight="15"/>
  <cols>
    <col min="1" max="1" width="11.140625" bestFit="1" customWidth="1"/>
  </cols>
  <sheetData>
    <row r="1" spans="1:1">
      <c r="A1" s="16" t="s">
        <v>19</v>
      </c>
    </row>
    <row r="2" spans="1:1">
      <c r="A2" s="17" t="s">
        <v>15</v>
      </c>
    </row>
    <row r="3" spans="1:1">
      <c r="A3" s="17" t="s">
        <v>16</v>
      </c>
    </row>
    <row r="4" spans="1:1">
      <c r="A4" s="18" t="s">
        <v>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FFC000"/>
    <pageSetUpPr fitToPage="1"/>
  </sheetPr>
  <dimension ref="A1:J31"/>
  <sheetViews>
    <sheetView zoomScale="90" zoomScaleNormal="90" workbookViewId="0">
      <pane ySplit="3" topLeftCell="A4" activePane="bottomLeft" state="frozen"/>
      <selection pane="bottomLeft" activeCell="F26" sqref="F26"/>
    </sheetView>
  </sheetViews>
  <sheetFormatPr defaultColWidth="9" defaultRowHeight="12"/>
  <cols>
    <col min="1" max="1" width="3.42578125" style="202" bestFit="1" customWidth="1"/>
    <col min="2" max="2" width="22.42578125" style="163" customWidth="1"/>
    <col min="3" max="3" width="20.140625" style="163" customWidth="1"/>
    <col min="4" max="4" width="1.7109375" style="166" customWidth="1"/>
    <col min="5" max="5" width="25.140625" style="209" customWidth="1"/>
    <col min="6" max="6" width="25.42578125" style="209" customWidth="1"/>
    <col min="7" max="7" width="8.42578125" style="163" customWidth="1"/>
    <col min="8" max="8" width="13.85546875" style="163" bestFit="1" customWidth="1"/>
    <col min="9" max="9" width="9.28515625" style="163" bestFit="1" customWidth="1"/>
    <col min="10" max="10" width="46.28515625" style="163" customWidth="1"/>
    <col min="11" max="11" width="41" style="163" customWidth="1"/>
    <col min="12" max="256" width="9" style="163"/>
    <col min="257" max="257" width="3.42578125" style="163" bestFit="1" customWidth="1"/>
    <col min="258" max="258" width="22.42578125" style="163" customWidth="1"/>
    <col min="259" max="259" width="20.140625" style="163" customWidth="1"/>
    <col min="260" max="260" width="1.7109375" style="163" customWidth="1"/>
    <col min="261" max="261" width="25.140625" style="163" customWidth="1"/>
    <col min="262" max="262" width="25.42578125" style="163" customWidth="1"/>
    <col min="263" max="263" width="8.42578125" style="163" customWidth="1"/>
    <col min="264" max="264" width="13.85546875" style="163" bestFit="1" customWidth="1"/>
    <col min="265" max="265" width="9.28515625" style="163" bestFit="1" customWidth="1"/>
    <col min="266" max="266" width="46.28515625" style="163" customWidth="1"/>
    <col min="267" max="267" width="41" style="163" customWidth="1"/>
    <col min="268" max="512" width="9" style="163"/>
    <col min="513" max="513" width="3.42578125" style="163" bestFit="1" customWidth="1"/>
    <col min="514" max="514" width="22.42578125" style="163" customWidth="1"/>
    <col min="515" max="515" width="20.140625" style="163" customWidth="1"/>
    <col min="516" max="516" width="1.7109375" style="163" customWidth="1"/>
    <col min="517" max="517" width="25.140625" style="163" customWidth="1"/>
    <col min="518" max="518" width="25.42578125" style="163" customWidth="1"/>
    <col min="519" max="519" width="8.42578125" style="163" customWidth="1"/>
    <col min="520" max="520" width="13.85546875" style="163" bestFit="1" customWidth="1"/>
    <col min="521" max="521" width="9.28515625" style="163" bestFit="1" customWidth="1"/>
    <col min="522" max="522" width="46.28515625" style="163" customWidth="1"/>
    <col min="523" max="523" width="41" style="163" customWidth="1"/>
    <col min="524" max="768" width="9" style="163"/>
    <col min="769" max="769" width="3.42578125" style="163" bestFit="1" customWidth="1"/>
    <col min="770" max="770" width="22.42578125" style="163" customWidth="1"/>
    <col min="771" max="771" width="20.140625" style="163" customWidth="1"/>
    <col min="772" max="772" width="1.7109375" style="163" customWidth="1"/>
    <col min="773" max="773" width="25.140625" style="163" customWidth="1"/>
    <col min="774" max="774" width="25.42578125" style="163" customWidth="1"/>
    <col min="775" max="775" width="8.42578125" style="163" customWidth="1"/>
    <col min="776" max="776" width="13.85546875" style="163" bestFit="1" customWidth="1"/>
    <col min="777" max="777" width="9.28515625" style="163" bestFit="1" customWidth="1"/>
    <col min="778" max="778" width="46.28515625" style="163" customWidth="1"/>
    <col min="779" max="779" width="41" style="163" customWidth="1"/>
    <col min="780" max="1024" width="9" style="163"/>
    <col min="1025" max="1025" width="3.42578125" style="163" bestFit="1" customWidth="1"/>
    <col min="1026" max="1026" width="22.42578125" style="163" customWidth="1"/>
    <col min="1027" max="1027" width="20.140625" style="163" customWidth="1"/>
    <col min="1028" max="1028" width="1.7109375" style="163" customWidth="1"/>
    <col min="1029" max="1029" width="25.140625" style="163" customWidth="1"/>
    <col min="1030" max="1030" width="25.42578125" style="163" customWidth="1"/>
    <col min="1031" max="1031" width="8.42578125" style="163" customWidth="1"/>
    <col min="1032" max="1032" width="13.85546875" style="163" bestFit="1" customWidth="1"/>
    <col min="1033" max="1033" width="9.28515625" style="163" bestFit="1" customWidth="1"/>
    <col min="1034" max="1034" width="46.28515625" style="163" customWidth="1"/>
    <col min="1035" max="1035" width="41" style="163" customWidth="1"/>
    <col min="1036" max="1280" width="9" style="163"/>
    <col min="1281" max="1281" width="3.42578125" style="163" bestFit="1" customWidth="1"/>
    <col min="1282" max="1282" width="22.42578125" style="163" customWidth="1"/>
    <col min="1283" max="1283" width="20.140625" style="163" customWidth="1"/>
    <col min="1284" max="1284" width="1.7109375" style="163" customWidth="1"/>
    <col min="1285" max="1285" width="25.140625" style="163" customWidth="1"/>
    <col min="1286" max="1286" width="25.42578125" style="163" customWidth="1"/>
    <col min="1287" max="1287" width="8.42578125" style="163" customWidth="1"/>
    <col min="1288" max="1288" width="13.85546875" style="163" bestFit="1" customWidth="1"/>
    <col min="1289" max="1289" width="9.28515625" style="163" bestFit="1" customWidth="1"/>
    <col min="1290" max="1290" width="46.28515625" style="163" customWidth="1"/>
    <col min="1291" max="1291" width="41" style="163" customWidth="1"/>
    <col min="1292" max="1536" width="9" style="163"/>
    <col min="1537" max="1537" width="3.42578125" style="163" bestFit="1" customWidth="1"/>
    <col min="1538" max="1538" width="22.42578125" style="163" customWidth="1"/>
    <col min="1539" max="1539" width="20.140625" style="163" customWidth="1"/>
    <col min="1540" max="1540" width="1.7109375" style="163" customWidth="1"/>
    <col min="1541" max="1541" width="25.140625" style="163" customWidth="1"/>
    <col min="1542" max="1542" width="25.42578125" style="163" customWidth="1"/>
    <col min="1543" max="1543" width="8.42578125" style="163" customWidth="1"/>
    <col min="1544" max="1544" width="13.85546875" style="163" bestFit="1" customWidth="1"/>
    <col min="1545" max="1545" width="9.28515625" style="163" bestFit="1" customWidth="1"/>
    <col min="1546" max="1546" width="46.28515625" style="163" customWidth="1"/>
    <col min="1547" max="1547" width="41" style="163" customWidth="1"/>
    <col min="1548" max="1792" width="9" style="163"/>
    <col min="1793" max="1793" width="3.42578125" style="163" bestFit="1" customWidth="1"/>
    <col min="1794" max="1794" width="22.42578125" style="163" customWidth="1"/>
    <col min="1795" max="1795" width="20.140625" style="163" customWidth="1"/>
    <col min="1796" max="1796" width="1.7109375" style="163" customWidth="1"/>
    <col min="1797" max="1797" width="25.140625" style="163" customWidth="1"/>
    <col min="1798" max="1798" width="25.42578125" style="163" customWidth="1"/>
    <col min="1799" max="1799" width="8.42578125" style="163" customWidth="1"/>
    <col min="1800" max="1800" width="13.85546875" style="163" bestFit="1" customWidth="1"/>
    <col min="1801" max="1801" width="9.28515625" style="163" bestFit="1" customWidth="1"/>
    <col min="1802" max="1802" width="46.28515625" style="163" customWidth="1"/>
    <col min="1803" max="1803" width="41" style="163" customWidth="1"/>
    <col min="1804" max="2048" width="9" style="163"/>
    <col min="2049" max="2049" width="3.42578125" style="163" bestFit="1" customWidth="1"/>
    <col min="2050" max="2050" width="22.42578125" style="163" customWidth="1"/>
    <col min="2051" max="2051" width="20.140625" style="163" customWidth="1"/>
    <col min="2052" max="2052" width="1.7109375" style="163" customWidth="1"/>
    <col min="2053" max="2053" width="25.140625" style="163" customWidth="1"/>
    <col min="2054" max="2054" width="25.42578125" style="163" customWidth="1"/>
    <col min="2055" max="2055" width="8.42578125" style="163" customWidth="1"/>
    <col min="2056" max="2056" width="13.85546875" style="163" bestFit="1" customWidth="1"/>
    <col min="2057" max="2057" width="9.28515625" style="163" bestFit="1" customWidth="1"/>
    <col min="2058" max="2058" width="46.28515625" style="163" customWidth="1"/>
    <col min="2059" max="2059" width="41" style="163" customWidth="1"/>
    <col min="2060" max="2304" width="9" style="163"/>
    <col min="2305" max="2305" width="3.42578125" style="163" bestFit="1" customWidth="1"/>
    <col min="2306" max="2306" width="22.42578125" style="163" customWidth="1"/>
    <col min="2307" max="2307" width="20.140625" style="163" customWidth="1"/>
    <col min="2308" max="2308" width="1.7109375" style="163" customWidth="1"/>
    <col min="2309" max="2309" width="25.140625" style="163" customWidth="1"/>
    <col min="2310" max="2310" width="25.42578125" style="163" customWidth="1"/>
    <col min="2311" max="2311" width="8.42578125" style="163" customWidth="1"/>
    <col min="2312" max="2312" width="13.85546875" style="163" bestFit="1" customWidth="1"/>
    <col min="2313" max="2313" width="9.28515625" style="163" bestFit="1" customWidth="1"/>
    <col min="2314" max="2314" width="46.28515625" style="163" customWidth="1"/>
    <col min="2315" max="2315" width="41" style="163" customWidth="1"/>
    <col min="2316" max="2560" width="9" style="163"/>
    <col min="2561" max="2561" width="3.42578125" style="163" bestFit="1" customWidth="1"/>
    <col min="2562" max="2562" width="22.42578125" style="163" customWidth="1"/>
    <col min="2563" max="2563" width="20.140625" style="163" customWidth="1"/>
    <col min="2564" max="2564" width="1.7109375" style="163" customWidth="1"/>
    <col min="2565" max="2565" width="25.140625" style="163" customWidth="1"/>
    <col min="2566" max="2566" width="25.42578125" style="163" customWidth="1"/>
    <col min="2567" max="2567" width="8.42578125" style="163" customWidth="1"/>
    <col min="2568" max="2568" width="13.85546875" style="163" bestFit="1" customWidth="1"/>
    <col min="2569" max="2569" width="9.28515625" style="163" bestFit="1" customWidth="1"/>
    <col min="2570" max="2570" width="46.28515625" style="163" customWidth="1"/>
    <col min="2571" max="2571" width="41" style="163" customWidth="1"/>
    <col min="2572" max="2816" width="9" style="163"/>
    <col min="2817" max="2817" width="3.42578125" style="163" bestFit="1" customWidth="1"/>
    <col min="2818" max="2818" width="22.42578125" style="163" customWidth="1"/>
    <col min="2819" max="2819" width="20.140625" style="163" customWidth="1"/>
    <col min="2820" max="2820" width="1.7109375" style="163" customWidth="1"/>
    <col min="2821" max="2821" width="25.140625" style="163" customWidth="1"/>
    <col min="2822" max="2822" width="25.42578125" style="163" customWidth="1"/>
    <col min="2823" max="2823" width="8.42578125" style="163" customWidth="1"/>
    <col min="2824" max="2824" width="13.85546875" style="163" bestFit="1" customWidth="1"/>
    <col min="2825" max="2825" width="9.28515625" style="163" bestFit="1" customWidth="1"/>
    <col min="2826" max="2826" width="46.28515625" style="163" customWidth="1"/>
    <col min="2827" max="2827" width="41" style="163" customWidth="1"/>
    <col min="2828" max="3072" width="9" style="163"/>
    <col min="3073" max="3073" width="3.42578125" style="163" bestFit="1" customWidth="1"/>
    <col min="3074" max="3074" width="22.42578125" style="163" customWidth="1"/>
    <col min="3075" max="3075" width="20.140625" style="163" customWidth="1"/>
    <col min="3076" max="3076" width="1.7109375" style="163" customWidth="1"/>
    <col min="3077" max="3077" width="25.140625" style="163" customWidth="1"/>
    <col min="3078" max="3078" width="25.42578125" style="163" customWidth="1"/>
    <col min="3079" max="3079" width="8.42578125" style="163" customWidth="1"/>
    <col min="3080" max="3080" width="13.85546875" style="163" bestFit="1" customWidth="1"/>
    <col min="3081" max="3081" width="9.28515625" style="163" bestFit="1" customWidth="1"/>
    <col min="3082" max="3082" width="46.28515625" style="163" customWidth="1"/>
    <col min="3083" max="3083" width="41" style="163" customWidth="1"/>
    <col min="3084" max="3328" width="9" style="163"/>
    <col min="3329" max="3329" width="3.42578125" style="163" bestFit="1" customWidth="1"/>
    <col min="3330" max="3330" width="22.42578125" style="163" customWidth="1"/>
    <col min="3331" max="3331" width="20.140625" style="163" customWidth="1"/>
    <col min="3332" max="3332" width="1.7109375" style="163" customWidth="1"/>
    <col min="3333" max="3333" width="25.140625" style="163" customWidth="1"/>
    <col min="3334" max="3334" width="25.42578125" style="163" customWidth="1"/>
    <col min="3335" max="3335" width="8.42578125" style="163" customWidth="1"/>
    <col min="3336" max="3336" width="13.85546875" style="163" bestFit="1" customWidth="1"/>
    <col min="3337" max="3337" width="9.28515625" style="163" bestFit="1" customWidth="1"/>
    <col min="3338" max="3338" width="46.28515625" style="163" customWidth="1"/>
    <col min="3339" max="3339" width="41" style="163" customWidth="1"/>
    <col min="3340" max="3584" width="9" style="163"/>
    <col min="3585" max="3585" width="3.42578125" style="163" bestFit="1" customWidth="1"/>
    <col min="3586" max="3586" width="22.42578125" style="163" customWidth="1"/>
    <col min="3587" max="3587" width="20.140625" style="163" customWidth="1"/>
    <col min="3588" max="3588" width="1.7109375" style="163" customWidth="1"/>
    <col min="3589" max="3589" width="25.140625" style="163" customWidth="1"/>
    <col min="3590" max="3590" width="25.42578125" style="163" customWidth="1"/>
    <col min="3591" max="3591" width="8.42578125" style="163" customWidth="1"/>
    <col min="3592" max="3592" width="13.85546875" style="163" bestFit="1" customWidth="1"/>
    <col min="3593" max="3593" width="9.28515625" style="163" bestFit="1" customWidth="1"/>
    <col min="3594" max="3594" width="46.28515625" style="163" customWidth="1"/>
    <col min="3595" max="3595" width="41" style="163" customWidth="1"/>
    <col min="3596" max="3840" width="9" style="163"/>
    <col min="3841" max="3841" width="3.42578125" style="163" bestFit="1" customWidth="1"/>
    <col min="3842" max="3842" width="22.42578125" style="163" customWidth="1"/>
    <col min="3843" max="3843" width="20.140625" style="163" customWidth="1"/>
    <col min="3844" max="3844" width="1.7109375" style="163" customWidth="1"/>
    <col min="3845" max="3845" width="25.140625" style="163" customWidth="1"/>
    <col min="3846" max="3846" width="25.42578125" style="163" customWidth="1"/>
    <col min="3847" max="3847" width="8.42578125" style="163" customWidth="1"/>
    <col min="3848" max="3848" width="13.85546875" style="163" bestFit="1" customWidth="1"/>
    <col min="3849" max="3849" width="9.28515625" style="163" bestFit="1" customWidth="1"/>
    <col min="3850" max="3850" width="46.28515625" style="163" customWidth="1"/>
    <col min="3851" max="3851" width="41" style="163" customWidth="1"/>
    <col min="3852" max="4096" width="9" style="163"/>
    <col min="4097" max="4097" width="3.42578125" style="163" bestFit="1" customWidth="1"/>
    <col min="4098" max="4098" width="22.42578125" style="163" customWidth="1"/>
    <col min="4099" max="4099" width="20.140625" style="163" customWidth="1"/>
    <col min="4100" max="4100" width="1.7109375" style="163" customWidth="1"/>
    <col min="4101" max="4101" width="25.140625" style="163" customWidth="1"/>
    <col min="4102" max="4102" width="25.42578125" style="163" customWidth="1"/>
    <col min="4103" max="4103" width="8.42578125" style="163" customWidth="1"/>
    <col min="4104" max="4104" width="13.85546875" style="163" bestFit="1" customWidth="1"/>
    <col min="4105" max="4105" width="9.28515625" style="163" bestFit="1" customWidth="1"/>
    <col min="4106" max="4106" width="46.28515625" style="163" customWidth="1"/>
    <col min="4107" max="4107" width="41" style="163" customWidth="1"/>
    <col min="4108" max="4352" width="9" style="163"/>
    <col min="4353" max="4353" width="3.42578125" style="163" bestFit="1" customWidth="1"/>
    <col min="4354" max="4354" width="22.42578125" style="163" customWidth="1"/>
    <col min="4355" max="4355" width="20.140625" style="163" customWidth="1"/>
    <col min="4356" max="4356" width="1.7109375" style="163" customWidth="1"/>
    <col min="4357" max="4357" width="25.140625" style="163" customWidth="1"/>
    <col min="4358" max="4358" width="25.42578125" style="163" customWidth="1"/>
    <col min="4359" max="4359" width="8.42578125" style="163" customWidth="1"/>
    <col min="4360" max="4360" width="13.85546875" style="163" bestFit="1" customWidth="1"/>
    <col min="4361" max="4361" width="9.28515625" style="163" bestFit="1" customWidth="1"/>
    <col min="4362" max="4362" width="46.28515625" style="163" customWidth="1"/>
    <col min="4363" max="4363" width="41" style="163" customWidth="1"/>
    <col min="4364" max="4608" width="9" style="163"/>
    <col min="4609" max="4609" width="3.42578125" style="163" bestFit="1" customWidth="1"/>
    <col min="4610" max="4610" width="22.42578125" style="163" customWidth="1"/>
    <col min="4611" max="4611" width="20.140625" style="163" customWidth="1"/>
    <col min="4612" max="4612" width="1.7109375" style="163" customWidth="1"/>
    <col min="4613" max="4613" width="25.140625" style="163" customWidth="1"/>
    <col min="4614" max="4614" width="25.42578125" style="163" customWidth="1"/>
    <col min="4615" max="4615" width="8.42578125" style="163" customWidth="1"/>
    <col min="4616" max="4616" width="13.85546875" style="163" bestFit="1" customWidth="1"/>
    <col min="4617" max="4617" width="9.28515625" style="163" bestFit="1" customWidth="1"/>
    <col min="4618" max="4618" width="46.28515625" style="163" customWidth="1"/>
    <col min="4619" max="4619" width="41" style="163" customWidth="1"/>
    <col min="4620" max="4864" width="9" style="163"/>
    <col min="4865" max="4865" width="3.42578125" style="163" bestFit="1" customWidth="1"/>
    <col min="4866" max="4866" width="22.42578125" style="163" customWidth="1"/>
    <col min="4867" max="4867" width="20.140625" style="163" customWidth="1"/>
    <col min="4868" max="4868" width="1.7109375" style="163" customWidth="1"/>
    <col min="4869" max="4869" width="25.140625" style="163" customWidth="1"/>
    <col min="4870" max="4870" width="25.42578125" style="163" customWidth="1"/>
    <col min="4871" max="4871" width="8.42578125" style="163" customWidth="1"/>
    <col min="4872" max="4872" width="13.85546875" style="163" bestFit="1" customWidth="1"/>
    <col min="4873" max="4873" width="9.28515625" style="163" bestFit="1" customWidth="1"/>
    <col min="4874" max="4874" width="46.28515625" style="163" customWidth="1"/>
    <col min="4875" max="4875" width="41" style="163" customWidth="1"/>
    <col min="4876" max="5120" width="9" style="163"/>
    <col min="5121" max="5121" width="3.42578125" style="163" bestFit="1" customWidth="1"/>
    <col min="5122" max="5122" width="22.42578125" style="163" customWidth="1"/>
    <col min="5123" max="5123" width="20.140625" style="163" customWidth="1"/>
    <col min="5124" max="5124" width="1.7109375" style="163" customWidth="1"/>
    <col min="5125" max="5125" width="25.140625" style="163" customWidth="1"/>
    <col min="5126" max="5126" width="25.42578125" style="163" customWidth="1"/>
    <col min="5127" max="5127" width="8.42578125" style="163" customWidth="1"/>
    <col min="5128" max="5128" width="13.85546875" style="163" bestFit="1" customWidth="1"/>
    <col min="5129" max="5129" width="9.28515625" style="163" bestFit="1" customWidth="1"/>
    <col min="5130" max="5130" width="46.28515625" style="163" customWidth="1"/>
    <col min="5131" max="5131" width="41" style="163" customWidth="1"/>
    <col min="5132" max="5376" width="9" style="163"/>
    <col min="5377" max="5377" width="3.42578125" style="163" bestFit="1" customWidth="1"/>
    <col min="5378" max="5378" width="22.42578125" style="163" customWidth="1"/>
    <col min="5379" max="5379" width="20.140625" style="163" customWidth="1"/>
    <col min="5380" max="5380" width="1.7109375" style="163" customWidth="1"/>
    <col min="5381" max="5381" width="25.140625" style="163" customWidth="1"/>
    <col min="5382" max="5382" width="25.42578125" style="163" customWidth="1"/>
    <col min="5383" max="5383" width="8.42578125" style="163" customWidth="1"/>
    <col min="5384" max="5384" width="13.85546875" style="163" bestFit="1" customWidth="1"/>
    <col min="5385" max="5385" width="9.28515625" style="163" bestFit="1" customWidth="1"/>
    <col min="5386" max="5386" width="46.28515625" style="163" customWidth="1"/>
    <col min="5387" max="5387" width="41" style="163" customWidth="1"/>
    <col min="5388" max="5632" width="9" style="163"/>
    <col min="5633" max="5633" width="3.42578125" style="163" bestFit="1" customWidth="1"/>
    <col min="5634" max="5634" width="22.42578125" style="163" customWidth="1"/>
    <col min="5635" max="5635" width="20.140625" style="163" customWidth="1"/>
    <col min="5636" max="5636" width="1.7109375" style="163" customWidth="1"/>
    <col min="5637" max="5637" width="25.140625" style="163" customWidth="1"/>
    <col min="5638" max="5638" width="25.42578125" style="163" customWidth="1"/>
    <col min="5639" max="5639" width="8.42578125" style="163" customWidth="1"/>
    <col min="5640" max="5640" width="13.85546875" style="163" bestFit="1" customWidth="1"/>
    <col min="5641" max="5641" width="9.28515625" style="163" bestFit="1" customWidth="1"/>
    <col min="5642" max="5642" width="46.28515625" style="163" customWidth="1"/>
    <col min="5643" max="5643" width="41" style="163" customWidth="1"/>
    <col min="5644" max="5888" width="9" style="163"/>
    <col min="5889" max="5889" width="3.42578125" style="163" bestFit="1" customWidth="1"/>
    <col min="5890" max="5890" width="22.42578125" style="163" customWidth="1"/>
    <col min="5891" max="5891" width="20.140625" style="163" customWidth="1"/>
    <col min="5892" max="5892" width="1.7109375" style="163" customWidth="1"/>
    <col min="5893" max="5893" width="25.140625" style="163" customWidth="1"/>
    <col min="5894" max="5894" width="25.42578125" style="163" customWidth="1"/>
    <col min="5895" max="5895" width="8.42578125" style="163" customWidth="1"/>
    <col min="5896" max="5896" width="13.85546875" style="163" bestFit="1" customWidth="1"/>
    <col min="5897" max="5897" width="9.28515625" style="163" bestFit="1" customWidth="1"/>
    <col min="5898" max="5898" width="46.28515625" style="163" customWidth="1"/>
    <col min="5899" max="5899" width="41" style="163" customWidth="1"/>
    <col min="5900" max="6144" width="9" style="163"/>
    <col min="6145" max="6145" width="3.42578125" style="163" bestFit="1" customWidth="1"/>
    <col min="6146" max="6146" width="22.42578125" style="163" customWidth="1"/>
    <col min="6147" max="6147" width="20.140625" style="163" customWidth="1"/>
    <col min="6148" max="6148" width="1.7109375" style="163" customWidth="1"/>
    <col min="6149" max="6149" width="25.140625" style="163" customWidth="1"/>
    <col min="6150" max="6150" width="25.42578125" style="163" customWidth="1"/>
    <col min="6151" max="6151" width="8.42578125" style="163" customWidth="1"/>
    <col min="6152" max="6152" width="13.85546875" style="163" bestFit="1" customWidth="1"/>
    <col min="6153" max="6153" width="9.28515625" style="163" bestFit="1" customWidth="1"/>
    <col min="6154" max="6154" width="46.28515625" style="163" customWidth="1"/>
    <col min="6155" max="6155" width="41" style="163" customWidth="1"/>
    <col min="6156" max="6400" width="9" style="163"/>
    <col min="6401" max="6401" width="3.42578125" style="163" bestFit="1" customWidth="1"/>
    <col min="6402" max="6402" width="22.42578125" style="163" customWidth="1"/>
    <col min="6403" max="6403" width="20.140625" style="163" customWidth="1"/>
    <col min="6404" max="6404" width="1.7109375" style="163" customWidth="1"/>
    <col min="6405" max="6405" width="25.140625" style="163" customWidth="1"/>
    <col min="6406" max="6406" width="25.42578125" style="163" customWidth="1"/>
    <col min="6407" max="6407" width="8.42578125" style="163" customWidth="1"/>
    <col min="6408" max="6408" width="13.85546875" style="163" bestFit="1" customWidth="1"/>
    <col min="6409" max="6409" width="9.28515625" style="163" bestFit="1" customWidth="1"/>
    <col min="6410" max="6410" width="46.28515625" style="163" customWidth="1"/>
    <col min="6411" max="6411" width="41" style="163" customWidth="1"/>
    <col min="6412" max="6656" width="9" style="163"/>
    <col min="6657" max="6657" width="3.42578125" style="163" bestFit="1" customWidth="1"/>
    <col min="6658" max="6658" width="22.42578125" style="163" customWidth="1"/>
    <col min="6659" max="6659" width="20.140625" style="163" customWidth="1"/>
    <col min="6660" max="6660" width="1.7109375" style="163" customWidth="1"/>
    <col min="6661" max="6661" width="25.140625" style="163" customWidth="1"/>
    <col min="6662" max="6662" width="25.42578125" style="163" customWidth="1"/>
    <col min="6663" max="6663" width="8.42578125" style="163" customWidth="1"/>
    <col min="6664" max="6664" width="13.85546875" style="163" bestFit="1" customWidth="1"/>
    <col min="6665" max="6665" width="9.28515625" style="163" bestFit="1" customWidth="1"/>
    <col min="6666" max="6666" width="46.28515625" style="163" customWidth="1"/>
    <col min="6667" max="6667" width="41" style="163" customWidth="1"/>
    <col min="6668" max="6912" width="9" style="163"/>
    <col min="6913" max="6913" width="3.42578125" style="163" bestFit="1" customWidth="1"/>
    <col min="6914" max="6914" width="22.42578125" style="163" customWidth="1"/>
    <col min="6915" max="6915" width="20.140625" style="163" customWidth="1"/>
    <col min="6916" max="6916" width="1.7109375" style="163" customWidth="1"/>
    <col min="6917" max="6917" width="25.140625" style="163" customWidth="1"/>
    <col min="6918" max="6918" width="25.42578125" style="163" customWidth="1"/>
    <col min="6919" max="6919" width="8.42578125" style="163" customWidth="1"/>
    <col min="6920" max="6920" width="13.85546875" style="163" bestFit="1" customWidth="1"/>
    <col min="6921" max="6921" width="9.28515625" style="163" bestFit="1" customWidth="1"/>
    <col min="6922" max="6922" width="46.28515625" style="163" customWidth="1"/>
    <col min="6923" max="6923" width="41" style="163" customWidth="1"/>
    <col min="6924" max="7168" width="9" style="163"/>
    <col min="7169" max="7169" width="3.42578125" style="163" bestFit="1" customWidth="1"/>
    <col min="7170" max="7170" width="22.42578125" style="163" customWidth="1"/>
    <col min="7171" max="7171" width="20.140625" style="163" customWidth="1"/>
    <col min="7172" max="7172" width="1.7109375" style="163" customWidth="1"/>
    <col min="7173" max="7173" width="25.140625" style="163" customWidth="1"/>
    <col min="7174" max="7174" width="25.42578125" style="163" customWidth="1"/>
    <col min="7175" max="7175" width="8.42578125" style="163" customWidth="1"/>
    <col min="7176" max="7176" width="13.85546875" style="163" bestFit="1" customWidth="1"/>
    <col min="7177" max="7177" width="9.28515625" style="163" bestFit="1" customWidth="1"/>
    <col min="7178" max="7178" width="46.28515625" style="163" customWidth="1"/>
    <col min="7179" max="7179" width="41" style="163" customWidth="1"/>
    <col min="7180" max="7424" width="9" style="163"/>
    <col min="7425" max="7425" width="3.42578125" style="163" bestFit="1" customWidth="1"/>
    <col min="7426" max="7426" width="22.42578125" style="163" customWidth="1"/>
    <col min="7427" max="7427" width="20.140625" style="163" customWidth="1"/>
    <col min="7428" max="7428" width="1.7109375" style="163" customWidth="1"/>
    <col min="7429" max="7429" width="25.140625" style="163" customWidth="1"/>
    <col min="7430" max="7430" width="25.42578125" style="163" customWidth="1"/>
    <col min="7431" max="7431" width="8.42578125" style="163" customWidth="1"/>
    <col min="7432" max="7432" width="13.85546875" style="163" bestFit="1" customWidth="1"/>
    <col min="7433" max="7433" width="9.28515625" style="163" bestFit="1" customWidth="1"/>
    <col min="7434" max="7434" width="46.28515625" style="163" customWidth="1"/>
    <col min="7435" max="7435" width="41" style="163" customWidth="1"/>
    <col min="7436" max="7680" width="9" style="163"/>
    <col min="7681" max="7681" width="3.42578125" style="163" bestFit="1" customWidth="1"/>
    <col min="7682" max="7682" width="22.42578125" style="163" customWidth="1"/>
    <col min="7683" max="7683" width="20.140625" style="163" customWidth="1"/>
    <col min="7684" max="7684" width="1.7109375" style="163" customWidth="1"/>
    <col min="7685" max="7685" width="25.140625" style="163" customWidth="1"/>
    <col min="7686" max="7686" width="25.42578125" style="163" customWidth="1"/>
    <col min="7687" max="7687" width="8.42578125" style="163" customWidth="1"/>
    <col min="7688" max="7688" width="13.85546875" style="163" bestFit="1" customWidth="1"/>
    <col min="7689" max="7689" width="9.28515625" style="163" bestFit="1" customWidth="1"/>
    <col min="7690" max="7690" width="46.28515625" style="163" customWidth="1"/>
    <col min="7691" max="7691" width="41" style="163" customWidth="1"/>
    <col min="7692" max="7936" width="9" style="163"/>
    <col min="7937" max="7937" width="3.42578125" style="163" bestFit="1" customWidth="1"/>
    <col min="7938" max="7938" width="22.42578125" style="163" customWidth="1"/>
    <col min="7939" max="7939" width="20.140625" style="163" customWidth="1"/>
    <col min="7940" max="7940" width="1.7109375" style="163" customWidth="1"/>
    <col min="7941" max="7941" width="25.140625" style="163" customWidth="1"/>
    <col min="7942" max="7942" width="25.42578125" style="163" customWidth="1"/>
    <col min="7943" max="7943" width="8.42578125" style="163" customWidth="1"/>
    <col min="7944" max="7944" width="13.85546875" style="163" bestFit="1" customWidth="1"/>
    <col min="7945" max="7945" width="9.28515625" style="163" bestFit="1" customWidth="1"/>
    <col min="7946" max="7946" width="46.28515625" style="163" customWidth="1"/>
    <col min="7947" max="7947" width="41" style="163" customWidth="1"/>
    <col min="7948" max="8192" width="9" style="163"/>
    <col min="8193" max="8193" width="3.42578125" style="163" bestFit="1" customWidth="1"/>
    <col min="8194" max="8194" width="22.42578125" style="163" customWidth="1"/>
    <col min="8195" max="8195" width="20.140625" style="163" customWidth="1"/>
    <col min="8196" max="8196" width="1.7109375" style="163" customWidth="1"/>
    <col min="8197" max="8197" width="25.140625" style="163" customWidth="1"/>
    <col min="8198" max="8198" width="25.42578125" style="163" customWidth="1"/>
    <col min="8199" max="8199" width="8.42578125" style="163" customWidth="1"/>
    <col min="8200" max="8200" width="13.85546875" style="163" bestFit="1" customWidth="1"/>
    <col min="8201" max="8201" width="9.28515625" style="163" bestFit="1" customWidth="1"/>
    <col min="8202" max="8202" width="46.28515625" style="163" customWidth="1"/>
    <col min="8203" max="8203" width="41" style="163" customWidth="1"/>
    <col min="8204" max="8448" width="9" style="163"/>
    <col min="8449" max="8449" width="3.42578125" style="163" bestFit="1" customWidth="1"/>
    <col min="8450" max="8450" width="22.42578125" style="163" customWidth="1"/>
    <col min="8451" max="8451" width="20.140625" style="163" customWidth="1"/>
    <col min="8452" max="8452" width="1.7109375" style="163" customWidth="1"/>
    <col min="8453" max="8453" width="25.140625" style="163" customWidth="1"/>
    <col min="8454" max="8454" width="25.42578125" style="163" customWidth="1"/>
    <col min="8455" max="8455" width="8.42578125" style="163" customWidth="1"/>
    <col min="8456" max="8456" width="13.85546875" style="163" bestFit="1" customWidth="1"/>
    <col min="8457" max="8457" width="9.28515625" style="163" bestFit="1" customWidth="1"/>
    <col min="8458" max="8458" width="46.28515625" style="163" customWidth="1"/>
    <col min="8459" max="8459" width="41" style="163" customWidth="1"/>
    <col min="8460" max="8704" width="9" style="163"/>
    <col min="8705" max="8705" width="3.42578125" style="163" bestFit="1" customWidth="1"/>
    <col min="8706" max="8706" width="22.42578125" style="163" customWidth="1"/>
    <col min="8707" max="8707" width="20.140625" style="163" customWidth="1"/>
    <col min="8708" max="8708" width="1.7109375" style="163" customWidth="1"/>
    <col min="8709" max="8709" width="25.140625" style="163" customWidth="1"/>
    <col min="8710" max="8710" width="25.42578125" style="163" customWidth="1"/>
    <col min="8711" max="8711" width="8.42578125" style="163" customWidth="1"/>
    <col min="8712" max="8712" width="13.85546875" style="163" bestFit="1" customWidth="1"/>
    <col min="8713" max="8713" width="9.28515625" style="163" bestFit="1" customWidth="1"/>
    <col min="8714" max="8714" width="46.28515625" style="163" customWidth="1"/>
    <col min="8715" max="8715" width="41" style="163" customWidth="1"/>
    <col min="8716" max="8960" width="9" style="163"/>
    <col min="8961" max="8961" width="3.42578125" style="163" bestFit="1" customWidth="1"/>
    <col min="8962" max="8962" width="22.42578125" style="163" customWidth="1"/>
    <col min="8963" max="8963" width="20.140625" style="163" customWidth="1"/>
    <col min="8964" max="8964" width="1.7109375" style="163" customWidth="1"/>
    <col min="8965" max="8965" width="25.140625" style="163" customWidth="1"/>
    <col min="8966" max="8966" width="25.42578125" style="163" customWidth="1"/>
    <col min="8967" max="8967" width="8.42578125" style="163" customWidth="1"/>
    <col min="8968" max="8968" width="13.85546875" style="163" bestFit="1" customWidth="1"/>
    <col min="8969" max="8969" width="9.28515625" style="163" bestFit="1" customWidth="1"/>
    <col min="8970" max="8970" width="46.28515625" style="163" customWidth="1"/>
    <col min="8971" max="8971" width="41" style="163" customWidth="1"/>
    <col min="8972" max="9216" width="9" style="163"/>
    <col min="9217" max="9217" width="3.42578125" style="163" bestFit="1" customWidth="1"/>
    <col min="9218" max="9218" width="22.42578125" style="163" customWidth="1"/>
    <col min="9219" max="9219" width="20.140625" style="163" customWidth="1"/>
    <col min="9220" max="9220" width="1.7109375" style="163" customWidth="1"/>
    <col min="9221" max="9221" width="25.140625" style="163" customWidth="1"/>
    <col min="9222" max="9222" width="25.42578125" style="163" customWidth="1"/>
    <col min="9223" max="9223" width="8.42578125" style="163" customWidth="1"/>
    <col min="9224" max="9224" width="13.85546875" style="163" bestFit="1" customWidth="1"/>
    <col min="9225" max="9225" width="9.28515625" style="163" bestFit="1" customWidth="1"/>
    <col min="9226" max="9226" width="46.28515625" style="163" customWidth="1"/>
    <col min="9227" max="9227" width="41" style="163" customWidth="1"/>
    <col min="9228" max="9472" width="9" style="163"/>
    <col min="9473" max="9473" width="3.42578125" style="163" bestFit="1" customWidth="1"/>
    <col min="9474" max="9474" width="22.42578125" style="163" customWidth="1"/>
    <col min="9475" max="9475" width="20.140625" style="163" customWidth="1"/>
    <col min="9476" max="9476" width="1.7109375" style="163" customWidth="1"/>
    <col min="9477" max="9477" width="25.140625" style="163" customWidth="1"/>
    <col min="9478" max="9478" width="25.42578125" style="163" customWidth="1"/>
    <col min="9479" max="9479" width="8.42578125" style="163" customWidth="1"/>
    <col min="9480" max="9480" width="13.85546875" style="163" bestFit="1" customWidth="1"/>
    <col min="9481" max="9481" width="9.28515625" style="163" bestFit="1" customWidth="1"/>
    <col min="9482" max="9482" width="46.28515625" style="163" customWidth="1"/>
    <col min="9483" max="9483" width="41" style="163" customWidth="1"/>
    <col min="9484" max="9728" width="9" style="163"/>
    <col min="9729" max="9729" width="3.42578125" style="163" bestFit="1" customWidth="1"/>
    <col min="9730" max="9730" width="22.42578125" style="163" customWidth="1"/>
    <col min="9731" max="9731" width="20.140625" style="163" customWidth="1"/>
    <col min="9732" max="9732" width="1.7109375" style="163" customWidth="1"/>
    <col min="9733" max="9733" width="25.140625" style="163" customWidth="1"/>
    <col min="9734" max="9734" width="25.42578125" style="163" customWidth="1"/>
    <col min="9735" max="9735" width="8.42578125" style="163" customWidth="1"/>
    <col min="9736" max="9736" width="13.85546875" style="163" bestFit="1" customWidth="1"/>
    <col min="9737" max="9737" width="9.28515625" style="163" bestFit="1" customWidth="1"/>
    <col min="9738" max="9738" width="46.28515625" style="163" customWidth="1"/>
    <col min="9739" max="9739" width="41" style="163" customWidth="1"/>
    <col min="9740" max="9984" width="9" style="163"/>
    <col min="9985" max="9985" width="3.42578125" style="163" bestFit="1" customWidth="1"/>
    <col min="9986" max="9986" width="22.42578125" style="163" customWidth="1"/>
    <col min="9987" max="9987" width="20.140625" style="163" customWidth="1"/>
    <col min="9988" max="9988" width="1.7109375" style="163" customWidth="1"/>
    <col min="9989" max="9989" width="25.140625" style="163" customWidth="1"/>
    <col min="9990" max="9990" width="25.42578125" style="163" customWidth="1"/>
    <col min="9991" max="9991" width="8.42578125" style="163" customWidth="1"/>
    <col min="9992" max="9992" width="13.85546875" style="163" bestFit="1" customWidth="1"/>
    <col min="9993" max="9993" width="9.28515625" style="163" bestFit="1" customWidth="1"/>
    <col min="9994" max="9994" width="46.28515625" style="163" customWidth="1"/>
    <col min="9995" max="9995" width="41" style="163" customWidth="1"/>
    <col min="9996" max="10240" width="9" style="163"/>
    <col min="10241" max="10241" width="3.42578125" style="163" bestFit="1" customWidth="1"/>
    <col min="10242" max="10242" width="22.42578125" style="163" customWidth="1"/>
    <col min="10243" max="10243" width="20.140625" style="163" customWidth="1"/>
    <col min="10244" max="10244" width="1.7109375" style="163" customWidth="1"/>
    <col min="10245" max="10245" width="25.140625" style="163" customWidth="1"/>
    <col min="10246" max="10246" width="25.42578125" style="163" customWidth="1"/>
    <col min="10247" max="10247" width="8.42578125" style="163" customWidth="1"/>
    <col min="10248" max="10248" width="13.85546875" style="163" bestFit="1" customWidth="1"/>
    <col min="10249" max="10249" width="9.28515625" style="163" bestFit="1" customWidth="1"/>
    <col min="10250" max="10250" width="46.28515625" style="163" customWidth="1"/>
    <col min="10251" max="10251" width="41" style="163" customWidth="1"/>
    <col min="10252" max="10496" width="9" style="163"/>
    <col min="10497" max="10497" width="3.42578125" style="163" bestFit="1" customWidth="1"/>
    <col min="10498" max="10498" width="22.42578125" style="163" customWidth="1"/>
    <col min="10499" max="10499" width="20.140625" style="163" customWidth="1"/>
    <col min="10500" max="10500" width="1.7109375" style="163" customWidth="1"/>
    <col min="10501" max="10501" width="25.140625" style="163" customWidth="1"/>
    <col min="10502" max="10502" width="25.42578125" style="163" customWidth="1"/>
    <col min="10503" max="10503" width="8.42578125" style="163" customWidth="1"/>
    <col min="10504" max="10504" width="13.85546875" style="163" bestFit="1" customWidth="1"/>
    <col min="10505" max="10505" width="9.28515625" style="163" bestFit="1" customWidth="1"/>
    <col min="10506" max="10506" width="46.28515625" style="163" customWidth="1"/>
    <col min="10507" max="10507" width="41" style="163" customWidth="1"/>
    <col min="10508" max="10752" width="9" style="163"/>
    <col min="10753" max="10753" width="3.42578125" style="163" bestFit="1" customWidth="1"/>
    <col min="10754" max="10754" width="22.42578125" style="163" customWidth="1"/>
    <col min="10755" max="10755" width="20.140625" style="163" customWidth="1"/>
    <col min="10756" max="10756" width="1.7109375" style="163" customWidth="1"/>
    <col min="10757" max="10757" width="25.140625" style="163" customWidth="1"/>
    <col min="10758" max="10758" width="25.42578125" style="163" customWidth="1"/>
    <col min="10759" max="10759" width="8.42578125" style="163" customWidth="1"/>
    <col min="10760" max="10760" width="13.85546875" style="163" bestFit="1" customWidth="1"/>
    <col min="10761" max="10761" width="9.28515625" style="163" bestFit="1" customWidth="1"/>
    <col min="10762" max="10762" width="46.28515625" style="163" customWidth="1"/>
    <col min="10763" max="10763" width="41" style="163" customWidth="1"/>
    <col min="10764" max="11008" width="9" style="163"/>
    <col min="11009" max="11009" width="3.42578125" style="163" bestFit="1" customWidth="1"/>
    <col min="11010" max="11010" width="22.42578125" style="163" customWidth="1"/>
    <col min="11011" max="11011" width="20.140625" style="163" customWidth="1"/>
    <col min="11012" max="11012" width="1.7109375" style="163" customWidth="1"/>
    <col min="11013" max="11013" width="25.140625" style="163" customWidth="1"/>
    <col min="11014" max="11014" width="25.42578125" style="163" customWidth="1"/>
    <col min="11015" max="11015" width="8.42578125" style="163" customWidth="1"/>
    <col min="11016" max="11016" width="13.85546875" style="163" bestFit="1" customWidth="1"/>
    <col min="11017" max="11017" width="9.28515625" style="163" bestFit="1" customWidth="1"/>
    <col min="11018" max="11018" width="46.28515625" style="163" customWidth="1"/>
    <col min="11019" max="11019" width="41" style="163" customWidth="1"/>
    <col min="11020" max="11264" width="9" style="163"/>
    <col min="11265" max="11265" width="3.42578125" style="163" bestFit="1" customWidth="1"/>
    <col min="11266" max="11266" width="22.42578125" style="163" customWidth="1"/>
    <col min="11267" max="11267" width="20.140625" style="163" customWidth="1"/>
    <col min="11268" max="11268" width="1.7109375" style="163" customWidth="1"/>
    <col min="11269" max="11269" width="25.140625" style="163" customWidth="1"/>
    <col min="11270" max="11270" width="25.42578125" style="163" customWidth="1"/>
    <col min="11271" max="11271" width="8.42578125" style="163" customWidth="1"/>
    <col min="11272" max="11272" width="13.85546875" style="163" bestFit="1" customWidth="1"/>
    <col min="11273" max="11273" width="9.28515625" style="163" bestFit="1" customWidth="1"/>
    <col min="11274" max="11274" width="46.28515625" style="163" customWidth="1"/>
    <col min="11275" max="11275" width="41" style="163" customWidth="1"/>
    <col min="11276" max="11520" width="9" style="163"/>
    <col min="11521" max="11521" width="3.42578125" style="163" bestFit="1" customWidth="1"/>
    <col min="11522" max="11522" width="22.42578125" style="163" customWidth="1"/>
    <col min="11523" max="11523" width="20.140625" style="163" customWidth="1"/>
    <col min="11524" max="11524" width="1.7109375" style="163" customWidth="1"/>
    <col min="11525" max="11525" width="25.140625" style="163" customWidth="1"/>
    <col min="11526" max="11526" width="25.42578125" style="163" customWidth="1"/>
    <col min="11527" max="11527" width="8.42578125" style="163" customWidth="1"/>
    <col min="11528" max="11528" width="13.85546875" style="163" bestFit="1" customWidth="1"/>
    <col min="11529" max="11529" width="9.28515625" style="163" bestFit="1" customWidth="1"/>
    <col min="11530" max="11530" width="46.28515625" style="163" customWidth="1"/>
    <col min="11531" max="11531" width="41" style="163" customWidth="1"/>
    <col min="11532" max="11776" width="9" style="163"/>
    <col min="11777" max="11777" width="3.42578125" style="163" bestFit="1" customWidth="1"/>
    <col min="11778" max="11778" width="22.42578125" style="163" customWidth="1"/>
    <col min="11779" max="11779" width="20.140625" style="163" customWidth="1"/>
    <col min="11780" max="11780" width="1.7109375" style="163" customWidth="1"/>
    <col min="11781" max="11781" width="25.140625" style="163" customWidth="1"/>
    <col min="11782" max="11782" width="25.42578125" style="163" customWidth="1"/>
    <col min="11783" max="11783" width="8.42578125" style="163" customWidth="1"/>
    <col min="11784" max="11784" width="13.85546875" style="163" bestFit="1" customWidth="1"/>
    <col min="11785" max="11785" width="9.28515625" style="163" bestFit="1" customWidth="1"/>
    <col min="11786" max="11786" width="46.28515625" style="163" customWidth="1"/>
    <col min="11787" max="11787" width="41" style="163" customWidth="1"/>
    <col min="11788" max="12032" width="9" style="163"/>
    <col min="12033" max="12033" width="3.42578125" style="163" bestFit="1" customWidth="1"/>
    <col min="12034" max="12034" width="22.42578125" style="163" customWidth="1"/>
    <col min="12035" max="12035" width="20.140625" style="163" customWidth="1"/>
    <col min="12036" max="12036" width="1.7109375" style="163" customWidth="1"/>
    <col min="12037" max="12037" width="25.140625" style="163" customWidth="1"/>
    <col min="12038" max="12038" width="25.42578125" style="163" customWidth="1"/>
    <col min="12039" max="12039" width="8.42578125" style="163" customWidth="1"/>
    <col min="12040" max="12040" width="13.85546875" style="163" bestFit="1" customWidth="1"/>
    <col min="12041" max="12041" width="9.28515625" style="163" bestFit="1" customWidth="1"/>
    <col min="12042" max="12042" width="46.28515625" style="163" customWidth="1"/>
    <col min="12043" max="12043" width="41" style="163" customWidth="1"/>
    <col min="12044" max="12288" width="9" style="163"/>
    <col min="12289" max="12289" width="3.42578125" style="163" bestFit="1" customWidth="1"/>
    <col min="12290" max="12290" width="22.42578125" style="163" customWidth="1"/>
    <col min="12291" max="12291" width="20.140625" style="163" customWidth="1"/>
    <col min="12292" max="12292" width="1.7109375" style="163" customWidth="1"/>
    <col min="12293" max="12293" width="25.140625" style="163" customWidth="1"/>
    <col min="12294" max="12294" width="25.42578125" style="163" customWidth="1"/>
    <col min="12295" max="12295" width="8.42578125" style="163" customWidth="1"/>
    <col min="12296" max="12296" width="13.85546875" style="163" bestFit="1" customWidth="1"/>
    <col min="12297" max="12297" width="9.28515625" style="163" bestFit="1" customWidth="1"/>
    <col min="12298" max="12298" width="46.28515625" style="163" customWidth="1"/>
    <col min="12299" max="12299" width="41" style="163" customWidth="1"/>
    <col min="12300" max="12544" width="9" style="163"/>
    <col min="12545" max="12545" width="3.42578125" style="163" bestFit="1" customWidth="1"/>
    <col min="12546" max="12546" width="22.42578125" style="163" customWidth="1"/>
    <col min="12547" max="12547" width="20.140625" style="163" customWidth="1"/>
    <col min="12548" max="12548" width="1.7109375" style="163" customWidth="1"/>
    <col min="12549" max="12549" width="25.140625" style="163" customWidth="1"/>
    <col min="12550" max="12550" width="25.42578125" style="163" customWidth="1"/>
    <col min="12551" max="12551" width="8.42578125" style="163" customWidth="1"/>
    <col min="12552" max="12552" width="13.85546875" style="163" bestFit="1" customWidth="1"/>
    <col min="12553" max="12553" width="9.28515625" style="163" bestFit="1" customWidth="1"/>
    <col min="12554" max="12554" width="46.28515625" style="163" customWidth="1"/>
    <col min="12555" max="12555" width="41" style="163" customWidth="1"/>
    <col min="12556" max="12800" width="9" style="163"/>
    <col min="12801" max="12801" width="3.42578125" style="163" bestFit="1" customWidth="1"/>
    <col min="12802" max="12802" width="22.42578125" style="163" customWidth="1"/>
    <col min="12803" max="12803" width="20.140625" style="163" customWidth="1"/>
    <col min="12804" max="12804" width="1.7109375" style="163" customWidth="1"/>
    <col min="12805" max="12805" width="25.140625" style="163" customWidth="1"/>
    <col min="12806" max="12806" width="25.42578125" style="163" customWidth="1"/>
    <col min="12807" max="12807" width="8.42578125" style="163" customWidth="1"/>
    <col min="12808" max="12808" width="13.85546875" style="163" bestFit="1" customWidth="1"/>
    <col min="12809" max="12809" width="9.28515625" style="163" bestFit="1" customWidth="1"/>
    <col min="12810" max="12810" width="46.28515625" style="163" customWidth="1"/>
    <col min="12811" max="12811" width="41" style="163" customWidth="1"/>
    <col min="12812" max="13056" width="9" style="163"/>
    <col min="13057" max="13057" width="3.42578125" style="163" bestFit="1" customWidth="1"/>
    <col min="13058" max="13058" width="22.42578125" style="163" customWidth="1"/>
    <col min="13059" max="13059" width="20.140625" style="163" customWidth="1"/>
    <col min="13060" max="13060" width="1.7109375" style="163" customWidth="1"/>
    <col min="13061" max="13061" width="25.140625" style="163" customWidth="1"/>
    <col min="13062" max="13062" width="25.42578125" style="163" customWidth="1"/>
    <col min="13063" max="13063" width="8.42578125" style="163" customWidth="1"/>
    <col min="13064" max="13064" width="13.85546875" style="163" bestFit="1" customWidth="1"/>
    <col min="13065" max="13065" width="9.28515625" style="163" bestFit="1" customWidth="1"/>
    <col min="13066" max="13066" width="46.28515625" style="163" customWidth="1"/>
    <col min="13067" max="13067" width="41" style="163" customWidth="1"/>
    <col min="13068" max="13312" width="9" style="163"/>
    <col min="13313" max="13313" width="3.42578125" style="163" bestFit="1" customWidth="1"/>
    <col min="13314" max="13314" width="22.42578125" style="163" customWidth="1"/>
    <col min="13315" max="13315" width="20.140625" style="163" customWidth="1"/>
    <col min="13316" max="13316" width="1.7109375" style="163" customWidth="1"/>
    <col min="13317" max="13317" width="25.140625" style="163" customWidth="1"/>
    <col min="13318" max="13318" width="25.42578125" style="163" customWidth="1"/>
    <col min="13319" max="13319" width="8.42578125" style="163" customWidth="1"/>
    <col min="13320" max="13320" width="13.85546875" style="163" bestFit="1" customWidth="1"/>
    <col min="13321" max="13321" width="9.28515625" style="163" bestFit="1" customWidth="1"/>
    <col min="13322" max="13322" width="46.28515625" style="163" customWidth="1"/>
    <col min="13323" max="13323" width="41" style="163" customWidth="1"/>
    <col min="13324" max="13568" width="9" style="163"/>
    <col min="13569" max="13569" width="3.42578125" style="163" bestFit="1" customWidth="1"/>
    <col min="13570" max="13570" width="22.42578125" style="163" customWidth="1"/>
    <col min="13571" max="13571" width="20.140625" style="163" customWidth="1"/>
    <col min="13572" max="13572" width="1.7109375" style="163" customWidth="1"/>
    <col min="13573" max="13573" width="25.140625" style="163" customWidth="1"/>
    <col min="13574" max="13574" width="25.42578125" style="163" customWidth="1"/>
    <col min="13575" max="13575" width="8.42578125" style="163" customWidth="1"/>
    <col min="13576" max="13576" width="13.85546875" style="163" bestFit="1" customWidth="1"/>
    <col min="13577" max="13577" width="9.28515625" style="163" bestFit="1" customWidth="1"/>
    <col min="13578" max="13578" width="46.28515625" style="163" customWidth="1"/>
    <col min="13579" max="13579" width="41" style="163" customWidth="1"/>
    <col min="13580" max="13824" width="9" style="163"/>
    <col min="13825" max="13825" width="3.42578125" style="163" bestFit="1" customWidth="1"/>
    <col min="13826" max="13826" width="22.42578125" style="163" customWidth="1"/>
    <col min="13827" max="13827" width="20.140625" style="163" customWidth="1"/>
    <col min="13828" max="13828" width="1.7109375" style="163" customWidth="1"/>
    <col min="13829" max="13829" width="25.140625" style="163" customWidth="1"/>
    <col min="13830" max="13830" width="25.42578125" style="163" customWidth="1"/>
    <col min="13831" max="13831" width="8.42578125" style="163" customWidth="1"/>
    <col min="13832" max="13832" width="13.85546875" style="163" bestFit="1" customWidth="1"/>
    <col min="13833" max="13833" width="9.28515625" style="163" bestFit="1" customWidth="1"/>
    <col min="13834" max="13834" width="46.28515625" style="163" customWidth="1"/>
    <col min="13835" max="13835" width="41" style="163" customWidth="1"/>
    <col min="13836" max="14080" width="9" style="163"/>
    <col min="14081" max="14081" width="3.42578125" style="163" bestFit="1" customWidth="1"/>
    <col min="14082" max="14082" width="22.42578125" style="163" customWidth="1"/>
    <col min="14083" max="14083" width="20.140625" style="163" customWidth="1"/>
    <col min="14084" max="14084" width="1.7109375" style="163" customWidth="1"/>
    <col min="14085" max="14085" width="25.140625" style="163" customWidth="1"/>
    <col min="14086" max="14086" width="25.42578125" style="163" customWidth="1"/>
    <col min="14087" max="14087" width="8.42578125" style="163" customWidth="1"/>
    <col min="14088" max="14088" width="13.85546875" style="163" bestFit="1" customWidth="1"/>
    <col min="14089" max="14089" width="9.28515625" style="163" bestFit="1" customWidth="1"/>
    <col min="14090" max="14090" width="46.28515625" style="163" customWidth="1"/>
    <col min="14091" max="14091" width="41" style="163" customWidth="1"/>
    <col min="14092" max="14336" width="9" style="163"/>
    <col min="14337" max="14337" width="3.42578125" style="163" bestFit="1" customWidth="1"/>
    <col min="14338" max="14338" width="22.42578125" style="163" customWidth="1"/>
    <col min="14339" max="14339" width="20.140625" style="163" customWidth="1"/>
    <col min="14340" max="14340" width="1.7109375" style="163" customWidth="1"/>
    <col min="14341" max="14341" width="25.140625" style="163" customWidth="1"/>
    <col min="14342" max="14342" width="25.42578125" style="163" customWidth="1"/>
    <col min="14343" max="14343" width="8.42578125" style="163" customWidth="1"/>
    <col min="14344" max="14344" width="13.85546875" style="163" bestFit="1" customWidth="1"/>
    <col min="14345" max="14345" width="9.28515625" style="163" bestFit="1" customWidth="1"/>
    <col min="14346" max="14346" width="46.28515625" style="163" customWidth="1"/>
    <col min="14347" max="14347" width="41" style="163" customWidth="1"/>
    <col min="14348" max="14592" width="9" style="163"/>
    <col min="14593" max="14593" width="3.42578125" style="163" bestFit="1" customWidth="1"/>
    <col min="14594" max="14594" width="22.42578125" style="163" customWidth="1"/>
    <col min="14595" max="14595" width="20.140625" style="163" customWidth="1"/>
    <col min="14596" max="14596" width="1.7109375" style="163" customWidth="1"/>
    <col min="14597" max="14597" width="25.140625" style="163" customWidth="1"/>
    <col min="14598" max="14598" width="25.42578125" style="163" customWidth="1"/>
    <col min="14599" max="14599" width="8.42578125" style="163" customWidth="1"/>
    <col min="14600" max="14600" width="13.85546875" style="163" bestFit="1" customWidth="1"/>
    <col min="14601" max="14601" width="9.28515625" style="163" bestFit="1" customWidth="1"/>
    <col min="14602" max="14602" width="46.28515625" style="163" customWidth="1"/>
    <col min="14603" max="14603" width="41" style="163" customWidth="1"/>
    <col min="14604" max="14848" width="9" style="163"/>
    <col min="14849" max="14849" width="3.42578125" style="163" bestFit="1" customWidth="1"/>
    <col min="14850" max="14850" width="22.42578125" style="163" customWidth="1"/>
    <col min="14851" max="14851" width="20.140625" style="163" customWidth="1"/>
    <col min="14852" max="14852" width="1.7109375" style="163" customWidth="1"/>
    <col min="14853" max="14853" width="25.140625" style="163" customWidth="1"/>
    <col min="14854" max="14854" width="25.42578125" style="163" customWidth="1"/>
    <col min="14855" max="14855" width="8.42578125" style="163" customWidth="1"/>
    <col min="14856" max="14856" width="13.85546875" style="163" bestFit="1" customWidth="1"/>
    <col min="14857" max="14857" width="9.28515625" style="163" bestFit="1" customWidth="1"/>
    <col min="14858" max="14858" width="46.28515625" style="163" customWidth="1"/>
    <col min="14859" max="14859" width="41" style="163" customWidth="1"/>
    <col min="14860" max="15104" width="9" style="163"/>
    <col min="15105" max="15105" width="3.42578125" style="163" bestFit="1" customWidth="1"/>
    <col min="15106" max="15106" width="22.42578125" style="163" customWidth="1"/>
    <col min="15107" max="15107" width="20.140625" style="163" customWidth="1"/>
    <col min="15108" max="15108" width="1.7109375" style="163" customWidth="1"/>
    <col min="15109" max="15109" width="25.140625" style="163" customWidth="1"/>
    <col min="15110" max="15110" width="25.42578125" style="163" customWidth="1"/>
    <col min="15111" max="15111" width="8.42578125" style="163" customWidth="1"/>
    <col min="15112" max="15112" width="13.85546875" style="163" bestFit="1" customWidth="1"/>
    <col min="15113" max="15113" width="9.28515625" style="163" bestFit="1" customWidth="1"/>
    <col min="15114" max="15114" width="46.28515625" style="163" customWidth="1"/>
    <col min="15115" max="15115" width="41" style="163" customWidth="1"/>
    <col min="15116" max="15360" width="9" style="163"/>
    <col min="15361" max="15361" width="3.42578125" style="163" bestFit="1" customWidth="1"/>
    <col min="15362" max="15362" width="22.42578125" style="163" customWidth="1"/>
    <col min="15363" max="15363" width="20.140625" style="163" customWidth="1"/>
    <col min="15364" max="15364" width="1.7109375" style="163" customWidth="1"/>
    <col min="15365" max="15365" width="25.140625" style="163" customWidth="1"/>
    <col min="15366" max="15366" width="25.42578125" style="163" customWidth="1"/>
    <col min="15367" max="15367" width="8.42578125" style="163" customWidth="1"/>
    <col min="15368" max="15368" width="13.85546875" style="163" bestFit="1" customWidth="1"/>
    <col min="15369" max="15369" width="9.28515625" style="163" bestFit="1" customWidth="1"/>
    <col min="15370" max="15370" width="46.28515625" style="163" customWidth="1"/>
    <col min="15371" max="15371" width="41" style="163" customWidth="1"/>
    <col min="15372" max="15616" width="9" style="163"/>
    <col min="15617" max="15617" width="3.42578125" style="163" bestFit="1" customWidth="1"/>
    <col min="15618" max="15618" width="22.42578125" style="163" customWidth="1"/>
    <col min="15619" max="15619" width="20.140625" style="163" customWidth="1"/>
    <col min="15620" max="15620" width="1.7109375" style="163" customWidth="1"/>
    <col min="15621" max="15621" width="25.140625" style="163" customWidth="1"/>
    <col min="15622" max="15622" width="25.42578125" style="163" customWidth="1"/>
    <col min="15623" max="15623" width="8.42578125" style="163" customWidth="1"/>
    <col min="15624" max="15624" width="13.85546875" style="163" bestFit="1" customWidth="1"/>
    <col min="15625" max="15625" width="9.28515625" style="163" bestFit="1" customWidth="1"/>
    <col min="15626" max="15626" width="46.28515625" style="163" customWidth="1"/>
    <col min="15627" max="15627" width="41" style="163" customWidth="1"/>
    <col min="15628" max="15872" width="9" style="163"/>
    <col min="15873" max="15873" width="3.42578125" style="163" bestFit="1" customWidth="1"/>
    <col min="15874" max="15874" width="22.42578125" style="163" customWidth="1"/>
    <col min="15875" max="15875" width="20.140625" style="163" customWidth="1"/>
    <col min="15876" max="15876" width="1.7109375" style="163" customWidth="1"/>
    <col min="15877" max="15877" width="25.140625" style="163" customWidth="1"/>
    <col min="15878" max="15878" width="25.42578125" style="163" customWidth="1"/>
    <col min="15879" max="15879" width="8.42578125" style="163" customWidth="1"/>
    <col min="15880" max="15880" width="13.85546875" style="163" bestFit="1" customWidth="1"/>
    <col min="15881" max="15881" width="9.28515625" style="163" bestFit="1" customWidth="1"/>
    <col min="15882" max="15882" width="46.28515625" style="163" customWidth="1"/>
    <col min="15883" max="15883" width="41" style="163" customWidth="1"/>
    <col min="15884" max="16128" width="9" style="163"/>
    <col min="16129" max="16129" width="3.42578125" style="163" bestFit="1" customWidth="1"/>
    <col min="16130" max="16130" width="22.42578125" style="163" customWidth="1"/>
    <col min="16131" max="16131" width="20.140625" style="163" customWidth="1"/>
    <col min="16132" max="16132" width="1.7109375" style="163" customWidth="1"/>
    <col min="16133" max="16133" width="25.140625" style="163" customWidth="1"/>
    <col min="16134" max="16134" width="25.42578125" style="163" customWidth="1"/>
    <col min="16135" max="16135" width="8.42578125" style="163" customWidth="1"/>
    <col min="16136" max="16136" width="13.85546875" style="163" bestFit="1" customWidth="1"/>
    <col min="16137" max="16137" width="9.28515625" style="163" bestFit="1" customWidth="1"/>
    <col min="16138" max="16138" width="46.28515625" style="163" customWidth="1"/>
    <col min="16139" max="16139" width="41" style="163" customWidth="1"/>
    <col min="16140" max="16384" width="9" style="163"/>
  </cols>
  <sheetData>
    <row r="1" spans="1:10">
      <c r="A1" s="210" t="s">
        <v>496</v>
      </c>
    </row>
    <row r="2" spans="1:10">
      <c r="A2" s="210" t="s">
        <v>497</v>
      </c>
    </row>
    <row r="3" spans="1:10">
      <c r="A3" s="156"/>
      <c r="B3" s="157" t="s">
        <v>405</v>
      </c>
      <c r="C3" s="158"/>
      <c r="D3" s="158"/>
      <c r="E3" s="159"/>
      <c r="F3" s="159"/>
      <c r="G3" s="160"/>
      <c r="H3" s="161"/>
      <c r="I3" s="161"/>
      <c r="J3" s="162"/>
    </row>
    <row r="4" spans="1:10" s="166" customFormat="1">
      <c r="A4" s="164"/>
      <c r="B4" s="544" t="s">
        <v>406</v>
      </c>
      <c r="C4" s="545"/>
      <c r="D4" s="165"/>
      <c r="E4" s="546" t="s">
        <v>407</v>
      </c>
      <c r="F4" s="546"/>
      <c r="G4" s="547" t="s">
        <v>408</v>
      </c>
      <c r="H4" s="547"/>
      <c r="I4" s="547"/>
      <c r="J4" s="547"/>
    </row>
    <row r="5" spans="1:10" ht="36">
      <c r="A5" s="156"/>
      <c r="B5" s="167" t="s">
        <v>409</v>
      </c>
      <c r="C5" s="167" t="s">
        <v>410</v>
      </c>
      <c r="D5" s="168"/>
      <c r="E5" s="169" t="s">
        <v>411</v>
      </c>
      <c r="F5" s="170" t="s">
        <v>412</v>
      </c>
      <c r="G5" s="171" t="s">
        <v>413</v>
      </c>
      <c r="H5" s="172" t="s">
        <v>414</v>
      </c>
      <c r="I5" s="172" t="s">
        <v>415</v>
      </c>
      <c r="J5" s="167" t="s">
        <v>416</v>
      </c>
    </row>
    <row r="6" spans="1:10" ht="24">
      <c r="A6" s="156">
        <v>1</v>
      </c>
      <c r="B6" s="158" t="s">
        <v>417</v>
      </c>
      <c r="C6" s="158" t="s">
        <v>417</v>
      </c>
      <c r="D6" s="158"/>
      <c r="E6" s="173" t="s">
        <v>418</v>
      </c>
      <c r="F6" s="174"/>
      <c r="G6" s="175">
        <v>100</v>
      </c>
      <c r="H6" s="161" t="s">
        <v>414</v>
      </c>
      <c r="I6" s="161" t="s">
        <v>419</v>
      </c>
      <c r="J6" s="176" t="s">
        <v>420</v>
      </c>
    </row>
    <row r="7" spans="1:10" ht="24">
      <c r="A7" s="156">
        <v>2</v>
      </c>
      <c r="B7" s="158" t="s">
        <v>417</v>
      </c>
      <c r="C7" s="158" t="s">
        <v>417</v>
      </c>
      <c r="D7" s="158"/>
      <c r="E7" s="173" t="s">
        <v>421</v>
      </c>
      <c r="F7" s="174"/>
      <c r="G7" s="175">
        <v>200</v>
      </c>
      <c r="H7" s="161" t="s">
        <v>414</v>
      </c>
      <c r="I7" s="161" t="s">
        <v>419</v>
      </c>
      <c r="J7" s="176" t="s">
        <v>422</v>
      </c>
    </row>
    <row r="8" spans="1:10" ht="24">
      <c r="A8" s="156">
        <v>3</v>
      </c>
      <c r="B8" s="158" t="s">
        <v>417</v>
      </c>
      <c r="C8" s="158" t="s">
        <v>417</v>
      </c>
      <c r="D8" s="158"/>
      <c r="E8" s="173" t="s">
        <v>423</v>
      </c>
      <c r="F8" s="174"/>
      <c r="G8" s="175">
        <v>300</v>
      </c>
      <c r="H8" s="161" t="s">
        <v>414</v>
      </c>
      <c r="I8" s="161" t="s">
        <v>419</v>
      </c>
      <c r="J8" s="176" t="s">
        <v>422</v>
      </c>
    </row>
    <row r="9" spans="1:10" ht="132">
      <c r="A9" s="164">
        <v>4</v>
      </c>
      <c r="B9" s="177" t="s">
        <v>424</v>
      </c>
      <c r="C9" s="177" t="s">
        <v>425</v>
      </c>
      <c r="D9" s="177"/>
      <c r="E9" s="178" t="s">
        <v>426</v>
      </c>
      <c r="F9" s="179"/>
      <c r="G9" s="175">
        <v>400</v>
      </c>
      <c r="H9" s="161" t="s">
        <v>414</v>
      </c>
      <c r="I9" s="161" t="s">
        <v>419</v>
      </c>
      <c r="J9" s="180" t="s">
        <v>427</v>
      </c>
    </row>
    <row r="10" spans="1:10" ht="76.150000000000006" customHeight="1">
      <c r="A10" s="164" t="s">
        <v>428</v>
      </c>
      <c r="B10" s="177" t="s">
        <v>429</v>
      </c>
      <c r="C10" s="181" t="s">
        <v>430</v>
      </c>
      <c r="D10" s="181"/>
      <c r="E10" s="178" t="s">
        <v>431</v>
      </c>
      <c r="F10" s="182"/>
      <c r="G10" s="175">
        <v>500</v>
      </c>
      <c r="H10" s="161" t="s">
        <v>414</v>
      </c>
      <c r="I10" s="161" t="s">
        <v>419</v>
      </c>
      <c r="J10" s="183" t="s">
        <v>432</v>
      </c>
    </row>
    <row r="11" spans="1:10" ht="87.6" customHeight="1">
      <c r="A11" s="164" t="s">
        <v>433</v>
      </c>
      <c r="B11" s="177" t="s">
        <v>434</v>
      </c>
      <c r="C11" s="177" t="s">
        <v>435</v>
      </c>
      <c r="D11" s="177"/>
      <c r="E11" s="178" t="s">
        <v>436</v>
      </c>
      <c r="F11" s="182"/>
      <c r="G11" s="175">
        <v>600</v>
      </c>
      <c r="H11" s="181" t="s">
        <v>437</v>
      </c>
      <c r="I11" s="161" t="s">
        <v>419</v>
      </c>
      <c r="J11" s="184" t="s">
        <v>438</v>
      </c>
    </row>
    <row r="12" spans="1:10" ht="36">
      <c r="A12" s="164" t="s">
        <v>439</v>
      </c>
      <c r="B12" s="185" t="s">
        <v>440</v>
      </c>
      <c r="C12" s="181" t="s">
        <v>441</v>
      </c>
      <c r="D12" s="186"/>
      <c r="E12" s="178" t="s">
        <v>442</v>
      </c>
      <c r="F12" s="187"/>
      <c r="G12" s="188">
        <v>650</v>
      </c>
      <c r="H12" s="181" t="s">
        <v>414</v>
      </c>
      <c r="I12" s="161" t="s">
        <v>419</v>
      </c>
      <c r="J12" s="181" t="s">
        <v>443</v>
      </c>
    </row>
    <row r="13" spans="1:10" ht="75" customHeight="1">
      <c r="A13" s="156">
        <v>6</v>
      </c>
      <c r="B13" s="181" t="s">
        <v>444</v>
      </c>
      <c r="C13" s="177" t="s">
        <v>445</v>
      </c>
      <c r="D13" s="158"/>
      <c r="E13" s="189" t="s">
        <v>446</v>
      </c>
      <c r="F13" s="190" t="s">
        <v>447</v>
      </c>
      <c r="G13" s="175">
        <v>700</v>
      </c>
      <c r="H13" s="161" t="s">
        <v>448</v>
      </c>
      <c r="I13" s="161" t="s">
        <v>419</v>
      </c>
      <c r="J13" s="162" t="s">
        <v>449</v>
      </c>
    </row>
    <row r="14" spans="1:10" ht="108" customHeight="1">
      <c r="A14" s="156">
        <v>7</v>
      </c>
      <c r="B14" s="191" t="s">
        <v>450</v>
      </c>
      <c r="C14" s="159" t="s">
        <v>451</v>
      </c>
      <c r="D14" s="158"/>
      <c r="E14" s="189" t="s">
        <v>452</v>
      </c>
      <c r="F14" s="192"/>
      <c r="G14" s="175">
        <v>800</v>
      </c>
      <c r="H14" s="161" t="s">
        <v>448</v>
      </c>
      <c r="I14" s="161" t="s">
        <v>419</v>
      </c>
      <c r="J14" s="161" t="s">
        <v>453</v>
      </c>
    </row>
    <row r="15" spans="1:10" ht="48">
      <c r="A15" s="156">
        <v>8</v>
      </c>
      <c r="B15" s="193" t="s">
        <v>454</v>
      </c>
      <c r="C15" s="159" t="s">
        <v>455</v>
      </c>
      <c r="D15" s="158"/>
      <c r="E15" s="194" t="s">
        <v>456</v>
      </c>
      <c r="F15" s="192"/>
      <c r="G15" s="175">
        <v>900</v>
      </c>
      <c r="H15" s="161" t="s">
        <v>448</v>
      </c>
      <c r="I15" s="161" t="s">
        <v>457</v>
      </c>
      <c r="J15" s="161" t="s">
        <v>458</v>
      </c>
    </row>
    <row r="16" spans="1:10" ht="24">
      <c r="A16" s="156">
        <v>9</v>
      </c>
      <c r="B16" s="185" t="s">
        <v>440</v>
      </c>
      <c r="C16" s="185" t="s">
        <v>440</v>
      </c>
      <c r="D16" s="195"/>
      <c r="E16" s="194" t="s">
        <v>459</v>
      </c>
      <c r="F16" s="192"/>
      <c r="G16" s="175">
        <v>850</v>
      </c>
      <c r="H16" s="161" t="s">
        <v>448</v>
      </c>
      <c r="I16" s="161" t="s">
        <v>419</v>
      </c>
      <c r="J16" s="161" t="s">
        <v>460</v>
      </c>
    </row>
    <row r="17" spans="1:10" ht="96">
      <c r="A17" s="156">
        <v>10</v>
      </c>
      <c r="B17" s="196" t="s">
        <v>461</v>
      </c>
      <c r="C17" s="186" t="s">
        <v>462</v>
      </c>
      <c r="D17" s="186"/>
      <c r="E17" s="194" t="s">
        <v>463</v>
      </c>
      <c r="F17" s="192"/>
      <c r="G17" s="188">
        <v>150</v>
      </c>
      <c r="H17" s="161" t="s">
        <v>464</v>
      </c>
      <c r="I17" s="161" t="s">
        <v>419</v>
      </c>
      <c r="J17" s="161" t="s">
        <v>465</v>
      </c>
    </row>
    <row r="18" spans="1:10" ht="52.9" customHeight="1">
      <c r="A18" s="156">
        <v>11</v>
      </c>
      <c r="B18" s="159" t="s">
        <v>466</v>
      </c>
      <c r="C18" s="161" t="s">
        <v>467</v>
      </c>
      <c r="D18" s="181"/>
      <c r="E18" s="194" t="s">
        <v>468</v>
      </c>
      <c r="F18" s="192" t="s">
        <v>469</v>
      </c>
      <c r="G18" s="175">
        <v>250</v>
      </c>
      <c r="H18" s="161" t="s">
        <v>448</v>
      </c>
      <c r="I18" s="161" t="s">
        <v>457</v>
      </c>
      <c r="J18" s="161" t="s">
        <v>470</v>
      </c>
    </row>
    <row r="19" spans="1:10" ht="48">
      <c r="A19" s="156">
        <v>12</v>
      </c>
      <c r="B19" s="197" t="s">
        <v>471</v>
      </c>
      <c r="C19" s="196" t="s">
        <v>472</v>
      </c>
      <c r="D19" s="181"/>
      <c r="E19" s="178" t="s">
        <v>473</v>
      </c>
      <c r="F19" s="192" t="s">
        <v>474</v>
      </c>
      <c r="G19" s="175">
        <v>450</v>
      </c>
      <c r="H19" s="161" t="s">
        <v>448</v>
      </c>
      <c r="I19" s="161" t="s">
        <v>419</v>
      </c>
      <c r="J19" s="198" t="s">
        <v>475</v>
      </c>
    </row>
    <row r="20" spans="1:10" ht="24">
      <c r="A20" s="156">
        <v>14</v>
      </c>
      <c r="B20" s="196" t="s">
        <v>476</v>
      </c>
      <c r="C20" s="196" t="s">
        <v>477</v>
      </c>
      <c r="D20" s="186"/>
      <c r="E20" s="178" t="s">
        <v>478</v>
      </c>
      <c r="F20" s="192"/>
      <c r="G20" s="188">
        <v>910</v>
      </c>
      <c r="H20" s="161" t="s">
        <v>448</v>
      </c>
      <c r="I20" s="161" t="s">
        <v>419</v>
      </c>
      <c r="J20" s="193" t="s">
        <v>479</v>
      </c>
    </row>
    <row r="21" spans="1:10" ht="48">
      <c r="A21" s="156">
        <v>15</v>
      </c>
      <c r="B21" s="181" t="s">
        <v>480</v>
      </c>
      <c r="C21" s="196" t="s">
        <v>440</v>
      </c>
      <c r="D21" s="195"/>
      <c r="E21" s="199" t="s">
        <v>481</v>
      </c>
      <c r="F21" s="192"/>
      <c r="G21" s="188">
        <v>920</v>
      </c>
      <c r="H21" s="161" t="s">
        <v>448</v>
      </c>
      <c r="I21" s="161" t="s">
        <v>419</v>
      </c>
      <c r="J21" s="161"/>
    </row>
    <row r="22" spans="1:10" ht="36">
      <c r="A22" s="156">
        <v>16</v>
      </c>
      <c r="B22" s="181" t="s">
        <v>482</v>
      </c>
      <c r="C22" s="196" t="s">
        <v>440</v>
      </c>
      <c r="D22" s="195"/>
      <c r="E22" s="178" t="s">
        <v>483</v>
      </c>
      <c r="F22" s="192"/>
      <c r="G22" s="188">
        <v>930</v>
      </c>
      <c r="H22" s="161" t="s">
        <v>484</v>
      </c>
      <c r="I22" s="161" t="s">
        <v>419</v>
      </c>
      <c r="J22" s="193"/>
    </row>
    <row r="23" spans="1:10" ht="36">
      <c r="A23" s="156">
        <v>17</v>
      </c>
      <c r="B23" s="181" t="s">
        <v>485</v>
      </c>
      <c r="C23" s="196" t="s">
        <v>486</v>
      </c>
      <c r="D23" s="186"/>
      <c r="E23" s="178" t="s">
        <v>486</v>
      </c>
      <c r="F23" s="192"/>
      <c r="G23" s="188">
        <v>940</v>
      </c>
      <c r="H23" s="161" t="s">
        <v>448</v>
      </c>
      <c r="I23" s="161" t="s">
        <v>419</v>
      </c>
      <c r="J23" s="193" t="s">
        <v>487</v>
      </c>
    </row>
    <row r="24" spans="1:10" ht="46.15" customHeight="1">
      <c r="A24" s="156">
        <v>18</v>
      </c>
      <c r="B24" s="185" t="s">
        <v>440</v>
      </c>
      <c r="C24" s="196" t="s">
        <v>488</v>
      </c>
      <c r="D24" s="186"/>
      <c r="E24" s="178" t="s">
        <v>489</v>
      </c>
      <c r="F24" s="192"/>
      <c r="G24" s="188">
        <v>950</v>
      </c>
      <c r="H24" s="161" t="s">
        <v>448</v>
      </c>
      <c r="I24" s="161" t="s">
        <v>419</v>
      </c>
      <c r="J24" s="193" t="s">
        <v>490</v>
      </c>
    </row>
    <row r="25" spans="1:10" ht="36">
      <c r="A25" s="156">
        <v>19</v>
      </c>
      <c r="B25" s="185" t="s">
        <v>440</v>
      </c>
      <c r="C25" s="196" t="s">
        <v>491</v>
      </c>
      <c r="D25" s="186"/>
      <c r="E25" s="200" t="s">
        <v>386</v>
      </c>
      <c r="F25" s="192"/>
      <c r="G25" s="188">
        <v>960</v>
      </c>
      <c r="H25" s="161" t="s">
        <v>448</v>
      </c>
      <c r="I25" s="161" t="s">
        <v>419</v>
      </c>
      <c r="J25" s="193" t="s">
        <v>492</v>
      </c>
    </row>
    <row r="27" spans="1:10" s="201" customFormat="1" ht="52.9" customHeight="1">
      <c r="A27" s="548" t="s">
        <v>493</v>
      </c>
      <c r="B27" s="549"/>
      <c r="C27" s="549"/>
      <c r="D27" s="549"/>
      <c r="E27" s="549"/>
      <c r="F27" s="549"/>
      <c r="G27" s="549"/>
      <c r="H27" s="549"/>
      <c r="I27" s="549"/>
      <c r="J27" s="549"/>
    </row>
    <row r="28" spans="1:10">
      <c r="B28" s="202"/>
      <c r="C28" s="202"/>
      <c r="D28" s="203"/>
      <c r="E28" s="204"/>
      <c r="F28" s="204"/>
      <c r="G28" s="202"/>
      <c r="H28" s="202"/>
      <c r="I28" s="202"/>
      <c r="J28" s="202"/>
    </row>
    <row r="29" spans="1:10" s="205" customFormat="1">
      <c r="A29" s="202" t="s">
        <v>494</v>
      </c>
      <c r="B29" s="202"/>
      <c r="C29" s="202"/>
      <c r="D29" s="203"/>
      <c r="E29" s="204"/>
      <c r="F29" s="204"/>
      <c r="G29" s="202"/>
      <c r="H29" s="202"/>
      <c r="I29" s="202"/>
      <c r="J29" s="202"/>
    </row>
    <row r="31" spans="1:10">
      <c r="A31" s="206" t="s">
        <v>495</v>
      </c>
      <c r="B31" s="207"/>
      <c r="C31" s="207"/>
      <c r="D31" s="207"/>
      <c r="E31" s="208"/>
    </row>
  </sheetData>
  <mergeCells count="4">
    <mergeCell ref="B4:C4"/>
    <mergeCell ref="E4:F4"/>
    <mergeCell ref="G4:J4"/>
    <mergeCell ref="A27:J27"/>
  </mergeCells>
  <printOptions headings="1" gridLines="1"/>
  <pageMargins left="0.5" right="0.5" top="0.75" bottom="0.75" header="0.3" footer="0.3"/>
  <pageSetup scale="70" fitToHeight="0" orientation="landscape" r:id="rId1"/>
  <headerFooter>
    <oddHeader>&amp;L&amp;D  &amp;T&amp;C&amp;F - &amp;A&amp;R&amp;P of &amp;N</oddHeader>
    <oddFooter>&amp;C&amp;Z&amp;F</oddFooter>
  </headerFooter>
</worksheet>
</file>

<file path=xl/worksheets/sheet17.xml><?xml version="1.0" encoding="utf-8"?>
<worksheet xmlns="http://schemas.openxmlformats.org/spreadsheetml/2006/main" xmlns:r="http://schemas.openxmlformats.org/officeDocument/2006/relationships">
  <sheetPr>
    <tabColor rgb="FF92D050"/>
    <pageSetUpPr fitToPage="1"/>
  </sheetPr>
  <dimension ref="A1:H31"/>
  <sheetViews>
    <sheetView workbookViewId="0">
      <selection activeCell="C34" sqref="C34"/>
    </sheetView>
  </sheetViews>
  <sheetFormatPr defaultRowHeight="15"/>
  <cols>
    <col min="1" max="1" width="17.28515625" bestFit="1" customWidth="1"/>
    <col min="2" max="2" width="5.7109375" bestFit="1" customWidth="1"/>
    <col min="3" max="3" width="46.85546875" customWidth="1"/>
    <col min="4" max="4" width="15.85546875" bestFit="1" customWidth="1"/>
    <col min="5" max="5" width="24.28515625" bestFit="1" customWidth="1"/>
    <col min="6" max="6" width="10.42578125" bestFit="1" customWidth="1"/>
    <col min="7" max="7" width="13.42578125" bestFit="1" customWidth="1"/>
    <col min="8" max="8" width="6.42578125" bestFit="1" customWidth="1"/>
  </cols>
  <sheetData>
    <row r="1" spans="1:8" ht="18">
      <c r="A1" s="218" t="s">
        <v>500</v>
      </c>
      <c r="B1" s="219"/>
      <c r="C1" s="219"/>
      <c r="D1" s="220"/>
      <c r="E1" s="220"/>
      <c r="F1" s="220"/>
      <c r="G1" s="221"/>
      <c r="H1" s="219"/>
    </row>
    <row r="2" spans="1:8" ht="15.75" thickBot="1">
      <c r="A2" s="222"/>
      <c r="B2" s="222"/>
      <c r="C2" s="222"/>
      <c r="D2" s="222"/>
      <c r="E2" s="222"/>
      <c r="F2" s="222"/>
      <c r="G2" s="223"/>
      <c r="H2" s="224"/>
    </row>
    <row r="3" spans="1:8" ht="15.75" thickTop="1">
      <c r="A3" s="225" t="s">
        <v>0</v>
      </c>
      <c r="B3" s="226">
        <v>5</v>
      </c>
      <c r="C3" s="227" t="s">
        <v>1</v>
      </c>
      <c r="D3" s="550" t="s">
        <v>501</v>
      </c>
      <c r="E3" s="551"/>
      <c r="F3" s="551"/>
      <c r="G3" s="551"/>
      <c r="H3" s="552"/>
    </row>
    <row r="4" spans="1:8">
      <c r="A4" s="553" t="s">
        <v>2</v>
      </c>
      <c r="B4" s="556"/>
      <c r="C4" s="559" t="s">
        <v>3</v>
      </c>
      <c r="D4" s="561" t="s">
        <v>502</v>
      </c>
      <c r="E4" s="562"/>
      <c r="F4" s="562"/>
      <c r="G4" s="562"/>
      <c r="H4" s="563"/>
    </row>
    <row r="5" spans="1:8">
      <c r="A5" s="554"/>
      <c r="B5" s="557"/>
      <c r="C5" s="560"/>
      <c r="D5" s="564"/>
      <c r="E5" s="565"/>
      <c r="F5" s="565"/>
      <c r="G5" s="565"/>
      <c r="H5" s="566"/>
    </row>
    <row r="6" spans="1:8" ht="15.75" thickBot="1">
      <c r="A6" s="555"/>
      <c r="B6" s="558"/>
      <c r="C6" s="228" t="s">
        <v>10</v>
      </c>
      <c r="D6" s="567"/>
      <c r="E6" s="567"/>
      <c r="F6" s="567"/>
      <c r="G6" s="567"/>
      <c r="H6" s="568"/>
    </row>
    <row r="7" spans="1:8">
      <c r="A7" s="229" t="s">
        <v>4</v>
      </c>
      <c r="B7" s="569" t="s">
        <v>5</v>
      </c>
      <c r="C7" s="569"/>
      <c r="D7" s="230" t="s">
        <v>6</v>
      </c>
      <c r="E7" s="230" t="s">
        <v>25</v>
      </c>
      <c r="F7" s="230" t="s">
        <v>8</v>
      </c>
      <c r="G7" s="229" t="s">
        <v>7</v>
      </c>
      <c r="H7" s="229" t="s">
        <v>9</v>
      </c>
    </row>
    <row r="8" spans="1:8">
      <c r="A8" s="231">
        <v>1</v>
      </c>
      <c r="B8" s="570" t="s">
        <v>511</v>
      </c>
      <c r="C8" s="571"/>
      <c r="D8" s="232" t="s">
        <v>503</v>
      </c>
      <c r="E8" s="232"/>
      <c r="F8" s="233" t="s">
        <v>17</v>
      </c>
      <c r="G8" s="234"/>
      <c r="H8" s="235"/>
    </row>
    <row r="9" spans="1:8">
      <c r="A9" s="231">
        <v>2</v>
      </c>
      <c r="B9" s="570" t="s">
        <v>512</v>
      </c>
      <c r="C9" s="571"/>
      <c r="D9" s="232" t="s">
        <v>503</v>
      </c>
      <c r="E9" s="232"/>
      <c r="F9" s="233" t="s">
        <v>17</v>
      </c>
      <c r="G9" s="234"/>
      <c r="H9" s="235"/>
    </row>
    <row r="10" spans="1:8">
      <c r="A10" s="231">
        <v>3</v>
      </c>
      <c r="B10" s="570" t="s">
        <v>513</v>
      </c>
      <c r="C10" s="571"/>
      <c r="D10" s="232" t="s">
        <v>503</v>
      </c>
      <c r="E10" s="232"/>
      <c r="F10" s="233" t="s">
        <v>17</v>
      </c>
      <c r="G10" s="234"/>
      <c r="H10" s="235"/>
    </row>
    <row r="11" spans="1:8">
      <c r="A11" s="231">
        <v>4</v>
      </c>
      <c r="B11" s="570" t="s">
        <v>504</v>
      </c>
      <c r="C11" s="571"/>
      <c r="D11" s="232"/>
      <c r="E11" s="232"/>
      <c r="F11" s="233"/>
      <c r="G11" s="234"/>
      <c r="H11" s="235"/>
    </row>
    <row r="12" spans="1:8" ht="15.75" thickBot="1">
      <c r="A12" s="222"/>
      <c r="B12" s="222"/>
      <c r="C12" s="222"/>
      <c r="D12" s="222"/>
      <c r="E12" s="222"/>
      <c r="F12" s="222"/>
      <c r="G12" s="223"/>
      <c r="H12" s="224"/>
    </row>
    <row r="13" spans="1:8" ht="15.75" thickTop="1">
      <c r="A13" s="225" t="s">
        <v>0</v>
      </c>
      <c r="B13" s="226">
        <v>5.0999999999999996</v>
      </c>
      <c r="C13" s="227" t="s">
        <v>1</v>
      </c>
      <c r="D13" s="550" t="s">
        <v>505</v>
      </c>
      <c r="E13" s="551"/>
      <c r="F13" s="551"/>
      <c r="G13" s="551"/>
      <c r="H13" s="552"/>
    </row>
    <row r="14" spans="1:8">
      <c r="A14" s="553" t="s">
        <v>2</v>
      </c>
      <c r="B14" s="556"/>
      <c r="C14" s="559" t="s">
        <v>3</v>
      </c>
      <c r="D14" s="561" t="s">
        <v>502</v>
      </c>
      <c r="E14" s="562"/>
      <c r="F14" s="562"/>
      <c r="G14" s="562"/>
      <c r="H14" s="563"/>
    </row>
    <row r="15" spans="1:8">
      <c r="A15" s="554"/>
      <c r="B15" s="557"/>
      <c r="C15" s="560"/>
      <c r="D15" s="564"/>
      <c r="E15" s="565"/>
      <c r="F15" s="565"/>
      <c r="G15" s="565"/>
      <c r="H15" s="566"/>
    </row>
    <row r="16" spans="1:8" ht="15.75" thickBot="1">
      <c r="A16" s="555"/>
      <c r="B16" s="558"/>
      <c r="C16" s="228" t="s">
        <v>10</v>
      </c>
      <c r="D16" s="567"/>
      <c r="E16" s="567"/>
      <c r="F16" s="567"/>
      <c r="G16" s="567"/>
      <c r="H16" s="568"/>
    </row>
    <row r="17" spans="1:8">
      <c r="A17" s="229" t="s">
        <v>4</v>
      </c>
      <c r="B17" s="569" t="s">
        <v>5</v>
      </c>
      <c r="C17" s="569"/>
      <c r="D17" s="230" t="s">
        <v>6</v>
      </c>
      <c r="E17" s="230" t="s">
        <v>25</v>
      </c>
      <c r="F17" s="230" t="s">
        <v>8</v>
      </c>
      <c r="G17" s="229" t="s">
        <v>7</v>
      </c>
      <c r="H17" s="229" t="s">
        <v>9</v>
      </c>
    </row>
    <row r="18" spans="1:8" ht="15" customHeight="1">
      <c r="A18" s="231">
        <v>1</v>
      </c>
      <c r="B18" s="570" t="s">
        <v>514</v>
      </c>
      <c r="C18" s="571"/>
      <c r="D18" s="232" t="s">
        <v>503</v>
      </c>
      <c r="E18" s="232"/>
      <c r="F18" s="233" t="s">
        <v>17</v>
      </c>
      <c r="G18" s="234"/>
      <c r="H18" s="235"/>
    </row>
    <row r="19" spans="1:8" ht="15" customHeight="1">
      <c r="A19" s="231">
        <v>2</v>
      </c>
      <c r="B19" s="570" t="s">
        <v>515</v>
      </c>
      <c r="C19" s="571"/>
      <c r="D19" s="232" t="s">
        <v>503</v>
      </c>
      <c r="E19" s="232"/>
      <c r="F19" s="233" t="s">
        <v>17</v>
      </c>
      <c r="G19" s="234"/>
      <c r="H19" s="235"/>
    </row>
    <row r="20" spans="1:8" ht="15" customHeight="1">
      <c r="A20" s="231">
        <v>3</v>
      </c>
      <c r="B20" s="570" t="s">
        <v>516</v>
      </c>
      <c r="C20" s="571"/>
      <c r="D20" s="232" t="s">
        <v>503</v>
      </c>
      <c r="E20" s="232"/>
      <c r="F20" s="233" t="s">
        <v>17</v>
      </c>
      <c r="G20" s="234"/>
      <c r="H20" s="235"/>
    </row>
    <row r="21" spans="1:8">
      <c r="A21" s="231">
        <v>4</v>
      </c>
      <c r="B21" s="570" t="s">
        <v>504</v>
      </c>
      <c r="C21" s="571"/>
      <c r="D21" s="232"/>
      <c r="E21" s="232"/>
      <c r="F21" s="233"/>
      <c r="G21" s="234"/>
      <c r="H21" s="235"/>
    </row>
    <row r="22" spans="1:8" ht="15.75" thickBot="1">
      <c r="A22" s="222"/>
      <c r="B22" s="222"/>
      <c r="C22" s="222"/>
      <c r="D22" s="222"/>
      <c r="E22" s="222"/>
      <c r="F22" s="222"/>
      <c r="G22" s="223"/>
      <c r="H22" s="224"/>
    </row>
    <row r="23" spans="1:8" ht="15.75" thickTop="1">
      <c r="A23" s="225" t="s">
        <v>0</v>
      </c>
      <c r="B23" s="226">
        <v>5.2</v>
      </c>
      <c r="C23" s="227" t="s">
        <v>1</v>
      </c>
      <c r="D23" s="550" t="s">
        <v>506</v>
      </c>
      <c r="E23" s="551"/>
      <c r="F23" s="551"/>
      <c r="G23" s="551"/>
      <c r="H23" s="552"/>
    </row>
    <row r="24" spans="1:8">
      <c r="A24" s="553" t="s">
        <v>2</v>
      </c>
      <c r="B24" s="556"/>
      <c r="C24" s="559" t="s">
        <v>3</v>
      </c>
      <c r="D24" s="561" t="s">
        <v>502</v>
      </c>
      <c r="E24" s="562"/>
      <c r="F24" s="562"/>
      <c r="G24" s="562"/>
      <c r="H24" s="563"/>
    </row>
    <row r="25" spans="1:8">
      <c r="A25" s="554"/>
      <c r="B25" s="557"/>
      <c r="C25" s="560"/>
      <c r="D25" s="564"/>
      <c r="E25" s="565"/>
      <c r="F25" s="565"/>
      <c r="G25" s="565"/>
      <c r="H25" s="566"/>
    </row>
    <row r="26" spans="1:8" ht="15.75" thickBot="1">
      <c r="A26" s="555"/>
      <c r="B26" s="558"/>
      <c r="C26" s="228" t="s">
        <v>10</v>
      </c>
      <c r="D26" s="567"/>
      <c r="E26" s="567"/>
      <c r="F26" s="567"/>
      <c r="G26" s="567"/>
      <c r="H26" s="568"/>
    </row>
    <row r="27" spans="1:8">
      <c r="A27" s="229" t="s">
        <v>4</v>
      </c>
      <c r="B27" s="569" t="s">
        <v>5</v>
      </c>
      <c r="C27" s="569"/>
      <c r="D27" s="230" t="s">
        <v>6</v>
      </c>
      <c r="E27" s="230" t="s">
        <v>25</v>
      </c>
      <c r="F27" s="230" t="s">
        <v>8</v>
      </c>
      <c r="G27" s="229" t="s">
        <v>7</v>
      </c>
      <c r="H27" s="229" t="s">
        <v>9</v>
      </c>
    </row>
    <row r="28" spans="1:8" ht="15" customHeight="1">
      <c r="A28" s="231">
        <v>1</v>
      </c>
      <c r="B28" s="570" t="s">
        <v>517</v>
      </c>
      <c r="C28" s="571"/>
      <c r="D28" s="232" t="s">
        <v>503</v>
      </c>
      <c r="E28" s="232"/>
      <c r="F28" s="233" t="s">
        <v>17</v>
      </c>
      <c r="G28" s="234"/>
      <c r="H28" s="235"/>
    </row>
    <row r="29" spans="1:8" ht="15" customHeight="1">
      <c r="A29" s="231">
        <v>2</v>
      </c>
      <c r="B29" s="570" t="s">
        <v>518</v>
      </c>
      <c r="C29" s="571"/>
      <c r="D29" s="232" t="s">
        <v>503</v>
      </c>
      <c r="E29" s="232"/>
      <c r="F29" s="233" t="s">
        <v>17</v>
      </c>
      <c r="G29" s="234"/>
      <c r="H29" s="235"/>
    </row>
    <row r="30" spans="1:8" ht="15" customHeight="1">
      <c r="A30" s="231">
        <v>3</v>
      </c>
      <c r="B30" s="570" t="s">
        <v>519</v>
      </c>
      <c r="C30" s="571"/>
      <c r="D30" s="232" t="s">
        <v>503</v>
      </c>
      <c r="E30" s="232"/>
      <c r="F30" s="233" t="s">
        <v>17</v>
      </c>
      <c r="G30" s="234"/>
      <c r="H30" s="235"/>
    </row>
    <row r="31" spans="1:8">
      <c r="A31" s="231">
        <v>4</v>
      </c>
      <c r="B31" s="570" t="s">
        <v>504</v>
      </c>
      <c r="C31" s="571"/>
      <c r="D31" s="232"/>
      <c r="E31" s="232"/>
      <c r="F31" s="233"/>
      <c r="G31" s="234"/>
      <c r="H31" s="235"/>
    </row>
  </sheetData>
  <mergeCells count="33">
    <mergeCell ref="B27:C27"/>
    <mergeCell ref="B28:C28"/>
    <mergeCell ref="B29:C29"/>
    <mergeCell ref="B30:C30"/>
    <mergeCell ref="B31:C31"/>
    <mergeCell ref="D23:H23"/>
    <mergeCell ref="A24:A26"/>
    <mergeCell ref="B24:B26"/>
    <mergeCell ref="C24:C25"/>
    <mergeCell ref="D24:H25"/>
    <mergeCell ref="D26:H26"/>
    <mergeCell ref="B17:C17"/>
    <mergeCell ref="B18:C18"/>
    <mergeCell ref="B19:C19"/>
    <mergeCell ref="B20:C20"/>
    <mergeCell ref="B21:C21"/>
    <mergeCell ref="D13:H13"/>
    <mergeCell ref="A14:A16"/>
    <mergeCell ref="B14:B16"/>
    <mergeCell ref="C14:C15"/>
    <mergeCell ref="D14:H15"/>
    <mergeCell ref="D16:H16"/>
    <mergeCell ref="B7:C7"/>
    <mergeCell ref="B8:C8"/>
    <mergeCell ref="B9:C9"/>
    <mergeCell ref="B10:C10"/>
    <mergeCell ref="B11:C11"/>
    <mergeCell ref="D3:H3"/>
    <mergeCell ref="A4:A6"/>
    <mergeCell ref="B4:B6"/>
    <mergeCell ref="C4:C5"/>
    <mergeCell ref="D4:H5"/>
    <mergeCell ref="D6:H6"/>
  </mergeCells>
  <conditionalFormatting sqref="F18:F21 F8:F11 F28:F31">
    <cfRule type="expression" dxfId="107" priority="14">
      <formula>IF(F8="Pass",1,0)</formula>
    </cfRule>
    <cfRule type="expression" dxfId="106" priority="15">
      <formula>IF(F8="Fail",1,0)</formula>
    </cfRule>
  </conditionalFormatting>
  <conditionalFormatting sqref="H18:H21 H8:H11 H28:H31">
    <cfRule type="expression" dxfId="105" priority="13">
      <formula>IF(H8&lt;&gt;"",1,0)</formula>
    </cfRule>
  </conditionalFormatting>
  <conditionalFormatting sqref="B3">
    <cfRule type="expression" dxfId="104" priority="10">
      <formula>IF(COUNTIF(F8:F8,"Fail")&gt;0,1,0)</formula>
    </cfRule>
    <cfRule type="expression" dxfId="103" priority="11">
      <formula>IF(COUNTIF(F8:F8,"Not Started")&gt;0,1,0)</formula>
    </cfRule>
    <cfRule type="expression" dxfId="102" priority="12">
      <formula>IF(COUNTIF(F8:F8,"Pass")&gt;0,1,0)</formula>
    </cfRule>
  </conditionalFormatting>
  <conditionalFormatting sqref="B13 B23">
    <cfRule type="expression" dxfId="101" priority="7">
      <formula>IF(COUNTIF(#REF!,"Fail")&gt;0,1,0)</formula>
    </cfRule>
    <cfRule type="expression" dxfId="100" priority="8">
      <formula>IF(COUNTIF(#REF!,"Not Started")&gt;0,1,0)</formula>
    </cfRule>
    <cfRule type="expression" dxfId="99" priority="9">
      <formula>IF(COUNTIF(#REF!,"Pass")&gt;0,1,0)</formula>
    </cfRule>
  </conditionalFormatting>
  <dataValidations count="1">
    <dataValidation type="list" allowBlank="1" showInputMessage="1" showErrorMessage="1" sqref="F18:F21 F8:F11 F28:F31">
      <formula1>Status</formula1>
    </dataValidation>
  </dataValidations>
  <printOptions headings="1" gridLines="1"/>
  <pageMargins left="0.7" right="0.7" top="0.75" bottom="0.75" header="0.3" footer="0.3"/>
  <pageSetup scale="85" fitToHeight="0" orientation="landscape" r:id="rId1"/>
  <legacyDrawing r:id="rId2"/>
</worksheet>
</file>

<file path=xl/worksheets/sheet18.xml><?xml version="1.0" encoding="utf-8"?>
<worksheet xmlns="http://schemas.openxmlformats.org/spreadsheetml/2006/main" xmlns:r="http://schemas.openxmlformats.org/officeDocument/2006/relationships">
  <sheetPr>
    <tabColor rgb="FF92D050"/>
    <pageSetUpPr fitToPage="1"/>
  </sheetPr>
  <dimension ref="A1:H42"/>
  <sheetViews>
    <sheetView tabSelected="1" workbookViewId="0">
      <selection activeCell="K33" sqref="K33"/>
    </sheetView>
  </sheetViews>
  <sheetFormatPr defaultRowHeight="15"/>
  <cols>
    <col min="1" max="1" width="11" bestFit="1" customWidth="1"/>
    <col min="2" max="2" width="5.7109375" bestFit="1" customWidth="1"/>
    <col min="3" max="3" width="47.7109375" customWidth="1"/>
    <col min="4" max="4" width="15.85546875" bestFit="1" customWidth="1"/>
    <col min="5" max="5" width="24.28515625" bestFit="1" customWidth="1"/>
    <col min="6" max="6" width="10.42578125" bestFit="1" customWidth="1"/>
    <col min="7" max="7" width="13.42578125" bestFit="1" customWidth="1"/>
    <col min="8" max="8" width="6.42578125" bestFit="1" customWidth="1"/>
  </cols>
  <sheetData>
    <row r="1" spans="1:8" ht="18">
      <c r="A1" s="218" t="s">
        <v>507</v>
      </c>
      <c r="B1" s="219"/>
      <c r="C1" s="219"/>
      <c r="D1" s="220"/>
      <c r="E1" s="220"/>
      <c r="F1" s="220"/>
      <c r="G1" s="221"/>
      <c r="H1" s="219"/>
    </row>
    <row r="2" spans="1:8" ht="15.75" thickBot="1">
      <c r="A2" s="222"/>
      <c r="B2" s="222"/>
      <c r="C2" s="222"/>
      <c r="D2" s="222"/>
      <c r="E2" s="222"/>
      <c r="F2" s="222"/>
      <c r="G2" s="223"/>
      <c r="H2" s="224"/>
    </row>
    <row r="3" spans="1:8" ht="15.75" thickTop="1">
      <c r="A3" s="225" t="s">
        <v>0</v>
      </c>
      <c r="B3" s="226">
        <v>6</v>
      </c>
      <c r="C3" s="227" t="s">
        <v>1</v>
      </c>
      <c r="D3" s="550" t="s">
        <v>508</v>
      </c>
      <c r="E3" s="551"/>
      <c r="F3" s="551"/>
      <c r="G3" s="551"/>
      <c r="H3" s="552"/>
    </row>
    <row r="4" spans="1:8">
      <c r="A4" s="553" t="s">
        <v>2</v>
      </c>
      <c r="B4" s="556"/>
      <c r="C4" s="559" t="s">
        <v>3</v>
      </c>
      <c r="D4" s="561" t="s">
        <v>509</v>
      </c>
      <c r="E4" s="562"/>
      <c r="F4" s="562"/>
      <c r="G4" s="562"/>
      <c r="H4" s="563"/>
    </row>
    <row r="5" spans="1:8">
      <c r="A5" s="554"/>
      <c r="B5" s="557"/>
      <c r="C5" s="560"/>
      <c r="D5" s="564"/>
      <c r="E5" s="565"/>
      <c r="F5" s="565"/>
      <c r="G5" s="565"/>
      <c r="H5" s="566"/>
    </row>
    <row r="6" spans="1:8" ht="15.75" thickBot="1">
      <c r="A6" s="555"/>
      <c r="B6" s="558"/>
      <c r="C6" s="228" t="s">
        <v>10</v>
      </c>
      <c r="D6" s="567"/>
      <c r="E6" s="567"/>
      <c r="F6" s="567"/>
      <c r="G6" s="567"/>
      <c r="H6" s="568"/>
    </row>
    <row r="7" spans="1:8">
      <c r="A7" s="229" t="s">
        <v>4</v>
      </c>
      <c r="B7" s="569" t="s">
        <v>5</v>
      </c>
      <c r="C7" s="569"/>
      <c r="D7" s="230" t="s">
        <v>6</v>
      </c>
      <c r="E7" s="230" t="s">
        <v>25</v>
      </c>
      <c r="F7" s="230" t="s">
        <v>8</v>
      </c>
      <c r="G7" s="229" t="s">
        <v>7</v>
      </c>
      <c r="H7" s="229" t="s">
        <v>9</v>
      </c>
    </row>
    <row r="8" spans="1:8" ht="15" customHeight="1">
      <c r="A8" s="231">
        <v>1</v>
      </c>
      <c r="B8" s="570" t="s">
        <v>520</v>
      </c>
      <c r="C8" s="571"/>
      <c r="D8" s="232" t="s">
        <v>503</v>
      </c>
      <c r="E8" s="232"/>
      <c r="F8" s="233" t="s">
        <v>17</v>
      </c>
      <c r="G8" s="234"/>
      <c r="H8" s="235"/>
    </row>
    <row r="9" spans="1:8" ht="15" customHeight="1">
      <c r="A9" s="231">
        <v>2</v>
      </c>
      <c r="B9" s="570" t="s">
        <v>521</v>
      </c>
      <c r="C9" s="571"/>
      <c r="D9" s="232" t="s">
        <v>503</v>
      </c>
      <c r="E9" s="232"/>
      <c r="F9" s="233" t="s">
        <v>17</v>
      </c>
      <c r="G9" s="234"/>
      <c r="H9" s="235"/>
    </row>
    <row r="10" spans="1:8" ht="15" customHeight="1">
      <c r="A10" s="231">
        <v>3</v>
      </c>
      <c r="B10" s="570" t="s">
        <v>522</v>
      </c>
      <c r="C10" s="571"/>
      <c r="D10" s="232" t="s">
        <v>503</v>
      </c>
      <c r="E10" s="232"/>
      <c r="F10" s="233" t="s">
        <v>17</v>
      </c>
      <c r="G10" s="234"/>
      <c r="H10" s="235"/>
    </row>
    <row r="11" spans="1:8">
      <c r="A11" s="231">
        <v>4</v>
      </c>
      <c r="B11" s="570" t="s">
        <v>504</v>
      </c>
      <c r="C11" s="571"/>
      <c r="D11" s="232"/>
      <c r="E11" s="232"/>
      <c r="F11" s="233"/>
      <c r="G11" s="234"/>
      <c r="H11" s="235"/>
    </row>
    <row r="12" spans="1:8" ht="15.75" thickBot="1">
      <c r="A12" s="222"/>
      <c r="B12" s="222"/>
      <c r="C12" s="222"/>
      <c r="D12" s="222"/>
      <c r="E12" s="222"/>
      <c r="F12" s="222"/>
      <c r="G12" s="223"/>
      <c r="H12" s="224"/>
    </row>
    <row r="13" spans="1:8" ht="15.75" thickTop="1">
      <c r="A13" s="225" t="s">
        <v>0</v>
      </c>
      <c r="B13" s="226">
        <v>6.1</v>
      </c>
      <c r="C13" s="227" t="s">
        <v>1</v>
      </c>
      <c r="D13" s="550" t="s">
        <v>510</v>
      </c>
      <c r="E13" s="551"/>
      <c r="F13" s="551"/>
      <c r="G13" s="551"/>
      <c r="H13" s="552"/>
    </row>
    <row r="14" spans="1:8">
      <c r="A14" s="553" t="s">
        <v>2</v>
      </c>
      <c r="B14" s="556"/>
      <c r="C14" s="559" t="s">
        <v>3</v>
      </c>
      <c r="D14" s="561" t="s">
        <v>502</v>
      </c>
      <c r="E14" s="562"/>
      <c r="F14" s="562"/>
      <c r="G14" s="562"/>
      <c r="H14" s="563"/>
    </row>
    <row r="15" spans="1:8">
      <c r="A15" s="554"/>
      <c r="B15" s="557"/>
      <c r="C15" s="560"/>
      <c r="D15" s="564"/>
      <c r="E15" s="565"/>
      <c r="F15" s="565"/>
      <c r="G15" s="565"/>
      <c r="H15" s="566"/>
    </row>
    <row r="16" spans="1:8" ht="15.75" thickBot="1">
      <c r="A16" s="555"/>
      <c r="B16" s="558"/>
      <c r="C16" s="228" t="s">
        <v>10</v>
      </c>
      <c r="D16" s="567"/>
      <c r="E16" s="567"/>
      <c r="F16" s="567"/>
      <c r="G16" s="567"/>
      <c r="H16" s="568"/>
    </row>
    <row r="17" spans="1:8">
      <c r="A17" s="229" t="s">
        <v>4</v>
      </c>
      <c r="B17" s="569" t="s">
        <v>5</v>
      </c>
      <c r="C17" s="569"/>
      <c r="D17" s="230" t="s">
        <v>6</v>
      </c>
      <c r="E17" s="230" t="s">
        <v>25</v>
      </c>
      <c r="F17" s="230" t="s">
        <v>8</v>
      </c>
      <c r="G17" s="229" t="s">
        <v>7</v>
      </c>
      <c r="H17" s="229" t="s">
        <v>9</v>
      </c>
    </row>
    <row r="18" spans="1:8" ht="15" customHeight="1">
      <c r="A18" s="231">
        <v>1</v>
      </c>
      <c r="B18" s="570" t="s">
        <v>520</v>
      </c>
      <c r="C18" s="571"/>
      <c r="D18" s="232" t="s">
        <v>503</v>
      </c>
      <c r="E18" s="232"/>
      <c r="F18" s="233" t="s">
        <v>17</v>
      </c>
      <c r="G18" s="234"/>
      <c r="H18" s="235"/>
    </row>
    <row r="19" spans="1:8" ht="15" customHeight="1">
      <c r="A19" s="231">
        <v>2</v>
      </c>
      <c r="B19" s="570" t="s">
        <v>521</v>
      </c>
      <c r="C19" s="571"/>
      <c r="D19" s="232" t="s">
        <v>503</v>
      </c>
      <c r="E19" s="232"/>
      <c r="F19" s="233" t="s">
        <v>17</v>
      </c>
      <c r="G19" s="234"/>
      <c r="H19" s="235"/>
    </row>
    <row r="20" spans="1:8" ht="15" customHeight="1">
      <c r="A20" s="231">
        <v>3</v>
      </c>
      <c r="B20" s="570" t="s">
        <v>522</v>
      </c>
      <c r="C20" s="571"/>
      <c r="D20" s="232" t="s">
        <v>503</v>
      </c>
      <c r="E20" s="232"/>
      <c r="F20" s="233" t="s">
        <v>17</v>
      </c>
      <c r="G20" s="234"/>
      <c r="H20" s="235"/>
    </row>
    <row r="21" spans="1:8" ht="15" customHeight="1">
      <c r="A21" s="231">
        <v>4</v>
      </c>
      <c r="B21" s="570" t="s">
        <v>504</v>
      </c>
      <c r="C21" s="571"/>
      <c r="D21" s="232"/>
      <c r="E21" s="232"/>
      <c r="F21" s="233"/>
      <c r="G21" s="234"/>
      <c r="H21" s="235"/>
    </row>
    <row r="22" spans="1:8" ht="15.75" thickBot="1">
      <c r="A22" s="222"/>
      <c r="B22" s="222"/>
      <c r="C22" s="222"/>
      <c r="D22" s="222"/>
      <c r="E22" s="222"/>
      <c r="F22" s="222"/>
      <c r="G22" s="223"/>
      <c r="H22" s="224"/>
    </row>
    <row r="23" spans="1:8" ht="15.75" thickTop="1">
      <c r="A23" s="225" t="s">
        <v>0</v>
      </c>
      <c r="B23" s="226">
        <v>6.2</v>
      </c>
      <c r="C23" s="227" t="s">
        <v>1</v>
      </c>
      <c r="D23" s="550" t="s">
        <v>756</v>
      </c>
      <c r="E23" s="551"/>
      <c r="F23" s="551"/>
      <c r="G23" s="551"/>
      <c r="H23" s="552"/>
    </row>
    <row r="24" spans="1:8">
      <c r="A24" s="553" t="s">
        <v>2</v>
      </c>
      <c r="B24" s="556"/>
      <c r="C24" s="559" t="s">
        <v>3</v>
      </c>
      <c r="D24" s="561" t="s">
        <v>502</v>
      </c>
      <c r="E24" s="562"/>
      <c r="F24" s="562"/>
      <c r="G24" s="562"/>
      <c r="H24" s="563"/>
    </row>
    <row r="25" spans="1:8">
      <c r="A25" s="554"/>
      <c r="B25" s="557"/>
      <c r="C25" s="560"/>
      <c r="D25" s="564"/>
      <c r="E25" s="565"/>
      <c r="F25" s="565"/>
      <c r="G25" s="565"/>
      <c r="H25" s="566"/>
    </row>
    <row r="26" spans="1:8" ht="15.75" thickBot="1">
      <c r="A26" s="555"/>
      <c r="B26" s="558"/>
      <c r="C26" s="228" t="s">
        <v>10</v>
      </c>
      <c r="D26" s="567"/>
      <c r="E26" s="567"/>
      <c r="F26" s="567"/>
      <c r="G26" s="567"/>
      <c r="H26" s="568"/>
    </row>
    <row r="27" spans="1:8">
      <c r="A27" s="229" t="s">
        <v>4</v>
      </c>
      <c r="B27" s="569" t="s">
        <v>5</v>
      </c>
      <c r="C27" s="569"/>
      <c r="D27" s="230" t="s">
        <v>6</v>
      </c>
      <c r="E27" s="230" t="s">
        <v>25</v>
      </c>
      <c r="F27" s="230" t="s">
        <v>8</v>
      </c>
      <c r="G27" s="229" t="s">
        <v>7</v>
      </c>
      <c r="H27" s="229" t="s">
        <v>9</v>
      </c>
    </row>
    <row r="28" spans="1:8" ht="15" customHeight="1">
      <c r="A28" s="231">
        <v>1</v>
      </c>
      <c r="B28" s="570" t="s">
        <v>520</v>
      </c>
      <c r="C28" s="571"/>
      <c r="D28" s="232" t="s">
        <v>503</v>
      </c>
      <c r="E28" s="232"/>
      <c r="F28" s="233" t="s">
        <v>17</v>
      </c>
      <c r="G28" s="234"/>
      <c r="H28" s="235"/>
    </row>
    <row r="29" spans="1:8" ht="15" customHeight="1">
      <c r="A29" s="231">
        <v>2</v>
      </c>
      <c r="B29" s="570" t="s">
        <v>521</v>
      </c>
      <c r="C29" s="571"/>
      <c r="D29" s="232" t="s">
        <v>503</v>
      </c>
      <c r="E29" s="232"/>
      <c r="F29" s="233" t="s">
        <v>17</v>
      </c>
      <c r="G29" s="234"/>
      <c r="H29" s="235"/>
    </row>
    <row r="30" spans="1:8" ht="15" customHeight="1">
      <c r="A30" s="231">
        <v>3</v>
      </c>
      <c r="B30" s="570" t="s">
        <v>522</v>
      </c>
      <c r="C30" s="571"/>
      <c r="D30" s="232" t="s">
        <v>503</v>
      </c>
      <c r="E30" s="232"/>
      <c r="F30" s="233" t="s">
        <v>17</v>
      </c>
      <c r="G30" s="234"/>
      <c r="H30" s="235"/>
    </row>
    <row r="31" spans="1:8" ht="15" customHeight="1">
      <c r="A31" s="231">
        <v>4</v>
      </c>
      <c r="B31" s="570" t="s">
        <v>504</v>
      </c>
      <c r="C31" s="571"/>
      <c r="D31" s="232"/>
      <c r="E31" s="232"/>
      <c r="F31" s="233"/>
      <c r="G31" s="234"/>
      <c r="H31" s="235"/>
    </row>
    <row r="32" spans="1:8" ht="15.75" thickBot="1"/>
    <row r="33" spans="1:8" s="251" customFormat="1" ht="15.75" thickTop="1">
      <c r="A33" s="225" t="s">
        <v>0</v>
      </c>
      <c r="B33" s="226">
        <v>6.3</v>
      </c>
      <c r="C33" s="227" t="s">
        <v>1</v>
      </c>
      <c r="D33" s="550" t="s">
        <v>757</v>
      </c>
      <c r="E33" s="551"/>
      <c r="F33" s="551"/>
      <c r="G33" s="551"/>
      <c r="H33" s="552"/>
    </row>
    <row r="34" spans="1:8" s="251" customFormat="1">
      <c r="A34" s="553" t="s">
        <v>2</v>
      </c>
      <c r="B34" s="556"/>
      <c r="C34" s="559" t="s">
        <v>3</v>
      </c>
      <c r="D34" s="561" t="s">
        <v>502</v>
      </c>
      <c r="E34" s="562"/>
      <c r="F34" s="562"/>
      <c r="G34" s="562"/>
      <c r="H34" s="563"/>
    </row>
    <row r="35" spans="1:8" s="251" customFormat="1">
      <c r="A35" s="554"/>
      <c r="B35" s="557"/>
      <c r="C35" s="560"/>
      <c r="D35" s="564"/>
      <c r="E35" s="565"/>
      <c r="F35" s="565"/>
      <c r="G35" s="565"/>
      <c r="H35" s="566"/>
    </row>
    <row r="36" spans="1:8" s="251" customFormat="1" ht="15.75" thickBot="1">
      <c r="A36" s="555"/>
      <c r="B36" s="558"/>
      <c r="C36" s="228" t="s">
        <v>10</v>
      </c>
      <c r="D36" s="567"/>
      <c r="E36" s="567"/>
      <c r="F36" s="567"/>
      <c r="G36" s="567"/>
      <c r="H36" s="568"/>
    </row>
    <row r="37" spans="1:8" s="251" customFormat="1">
      <c r="A37" s="229" t="s">
        <v>4</v>
      </c>
      <c r="B37" s="569" t="s">
        <v>5</v>
      </c>
      <c r="C37" s="569"/>
      <c r="D37" s="230" t="s">
        <v>6</v>
      </c>
      <c r="E37" s="230" t="s">
        <v>25</v>
      </c>
      <c r="F37" s="230" t="s">
        <v>8</v>
      </c>
      <c r="G37" s="229" t="s">
        <v>7</v>
      </c>
      <c r="H37" s="229" t="s">
        <v>9</v>
      </c>
    </row>
    <row r="38" spans="1:8" s="251" customFormat="1" ht="15" customHeight="1">
      <c r="A38" s="231">
        <v>1</v>
      </c>
      <c r="B38" s="570" t="s">
        <v>520</v>
      </c>
      <c r="C38" s="571"/>
      <c r="D38" s="232" t="s">
        <v>503</v>
      </c>
      <c r="E38" s="232"/>
      <c r="F38" s="233" t="s">
        <v>17</v>
      </c>
      <c r="G38" s="234"/>
      <c r="H38" s="235"/>
    </row>
    <row r="39" spans="1:8" s="251" customFormat="1" ht="15" customHeight="1">
      <c r="A39" s="231">
        <v>2</v>
      </c>
      <c r="B39" s="570" t="s">
        <v>521</v>
      </c>
      <c r="C39" s="571"/>
      <c r="D39" s="232" t="s">
        <v>503</v>
      </c>
      <c r="E39" s="232"/>
      <c r="F39" s="233" t="s">
        <v>17</v>
      </c>
      <c r="G39" s="234"/>
      <c r="H39" s="235"/>
    </row>
    <row r="40" spans="1:8" s="251" customFormat="1" ht="15" customHeight="1">
      <c r="A40" s="231">
        <v>3</v>
      </c>
      <c r="B40" s="570" t="s">
        <v>522</v>
      </c>
      <c r="C40" s="571"/>
      <c r="D40" s="232" t="s">
        <v>503</v>
      </c>
      <c r="E40" s="232"/>
      <c r="F40" s="233" t="s">
        <v>17</v>
      </c>
      <c r="G40" s="234"/>
      <c r="H40" s="235"/>
    </row>
    <row r="41" spans="1:8" s="251" customFormat="1" ht="15" customHeight="1">
      <c r="A41" s="231">
        <v>4</v>
      </c>
      <c r="B41" s="570" t="s">
        <v>504</v>
      </c>
      <c r="C41" s="571"/>
      <c r="D41" s="232"/>
      <c r="E41" s="232"/>
      <c r="F41" s="233"/>
      <c r="G41" s="234"/>
      <c r="H41" s="235"/>
    </row>
    <row r="42" spans="1:8" s="251" customFormat="1"/>
  </sheetData>
  <mergeCells count="44">
    <mergeCell ref="B27:C27"/>
    <mergeCell ref="B28:C28"/>
    <mergeCell ref="B29:C29"/>
    <mergeCell ref="B30:C30"/>
    <mergeCell ref="B31:C31"/>
    <mergeCell ref="D23:H23"/>
    <mergeCell ref="A24:A26"/>
    <mergeCell ref="B24:B26"/>
    <mergeCell ref="C24:C25"/>
    <mergeCell ref="D24:H25"/>
    <mergeCell ref="D26:H26"/>
    <mergeCell ref="B17:C17"/>
    <mergeCell ref="B18:C18"/>
    <mergeCell ref="B19:C19"/>
    <mergeCell ref="B20:C20"/>
    <mergeCell ref="B21:C21"/>
    <mergeCell ref="D13:H13"/>
    <mergeCell ref="A14:A16"/>
    <mergeCell ref="B14:B16"/>
    <mergeCell ref="C14:C15"/>
    <mergeCell ref="D14:H15"/>
    <mergeCell ref="D16:H16"/>
    <mergeCell ref="B7:C7"/>
    <mergeCell ref="B8:C8"/>
    <mergeCell ref="B9:C9"/>
    <mergeCell ref="B10:C10"/>
    <mergeCell ref="B11:C11"/>
    <mergeCell ref="D3:H3"/>
    <mergeCell ref="A4:A6"/>
    <mergeCell ref="B4:B6"/>
    <mergeCell ref="C4:C5"/>
    <mergeCell ref="D4:H5"/>
    <mergeCell ref="D6:H6"/>
    <mergeCell ref="D33:H33"/>
    <mergeCell ref="A34:A36"/>
    <mergeCell ref="B34:B36"/>
    <mergeCell ref="C34:C35"/>
    <mergeCell ref="D34:H35"/>
    <mergeCell ref="D36:H36"/>
    <mergeCell ref="B37:C37"/>
    <mergeCell ref="B38:C38"/>
    <mergeCell ref="B39:C39"/>
    <mergeCell ref="B40:C40"/>
    <mergeCell ref="B41:C41"/>
  </mergeCells>
  <conditionalFormatting sqref="F8:F11 F18:F21 F28:F31">
    <cfRule type="expression" dxfId="98" priority="20">
      <formula>IF(F8="Pass",1,0)</formula>
    </cfRule>
    <cfRule type="expression" dxfId="97" priority="21">
      <formula>IF(F8="Fail",1,0)</formula>
    </cfRule>
  </conditionalFormatting>
  <conditionalFormatting sqref="H18:H21 H8:H11 H28:H31">
    <cfRule type="expression" dxfId="96" priority="19">
      <formula>IF(H8&lt;&gt;"",1,0)</formula>
    </cfRule>
  </conditionalFormatting>
  <conditionalFormatting sqref="B3">
    <cfRule type="expression" dxfId="95" priority="16">
      <formula>IF(COUNTIF(F8:F8,"Fail")&gt;0,1,0)</formula>
    </cfRule>
    <cfRule type="expression" dxfId="94" priority="17">
      <formula>IF(COUNTIF(F8:F8,"Not Started")&gt;0,1,0)</formula>
    </cfRule>
    <cfRule type="expression" dxfId="93" priority="18">
      <formula>IF(COUNTIF(F8:F8,"Pass")&gt;0,1,0)</formula>
    </cfRule>
  </conditionalFormatting>
  <conditionalFormatting sqref="B13 B23">
    <cfRule type="expression" dxfId="92" priority="13">
      <formula>IF(COUNTIF(#REF!,"Fail")&gt;0,1,0)</formula>
    </cfRule>
    <cfRule type="expression" dxfId="91" priority="14">
      <formula>IF(COUNTIF(#REF!,"Not Started")&gt;0,1,0)</formula>
    </cfRule>
    <cfRule type="expression" dxfId="90" priority="15">
      <formula>IF(COUNTIF(#REF!,"Pass")&gt;0,1,0)</formula>
    </cfRule>
  </conditionalFormatting>
  <conditionalFormatting sqref="F38:F41">
    <cfRule type="expression" dxfId="89" priority="5">
      <formula>IF(F38="Pass",1,0)</formula>
    </cfRule>
    <cfRule type="expression" dxfId="88" priority="6">
      <formula>IF(F38="Fail",1,0)</formula>
    </cfRule>
  </conditionalFormatting>
  <conditionalFormatting sqref="H38:H41">
    <cfRule type="expression" dxfId="87" priority="4">
      <formula>IF(H38&lt;&gt;"",1,0)</formula>
    </cfRule>
  </conditionalFormatting>
  <conditionalFormatting sqref="B33">
    <cfRule type="expression" dxfId="86" priority="1">
      <formula>IF(COUNTIF(#REF!,"Fail")&gt;0,1,0)</formula>
    </cfRule>
    <cfRule type="expression" dxfId="85" priority="2">
      <formula>IF(COUNTIF(#REF!,"Not Started")&gt;0,1,0)</formula>
    </cfRule>
    <cfRule type="expression" dxfId="84" priority="3">
      <formula>IF(COUNTIF(#REF!,"Pass")&gt;0,1,0)</formula>
    </cfRule>
  </conditionalFormatting>
  <dataValidations count="1">
    <dataValidation type="list" allowBlank="1" showInputMessage="1" showErrorMessage="1" sqref="F38:F41 F28:F31 F8:F11 F18:F21">
      <formula1>Status</formula1>
    </dataValidation>
  </dataValidations>
  <printOptions headings="1" gridLines="1"/>
  <pageMargins left="0.7" right="0.7" top="0.75" bottom="0.75" header="0.3" footer="0.3"/>
  <pageSetup scale="88" fitToHeight="0" orientation="landscape" r:id="rId1"/>
  <legacyDrawing r:id="rId2"/>
</worksheet>
</file>

<file path=xl/worksheets/sheet19.xml><?xml version="1.0" encoding="utf-8"?>
<worksheet xmlns="http://schemas.openxmlformats.org/spreadsheetml/2006/main" xmlns:r="http://schemas.openxmlformats.org/officeDocument/2006/relationships">
  <sheetPr>
    <tabColor rgb="FFFFC000"/>
    <pageSetUpPr fitToPage="1"/>
  </sheetPr>
  <dimension ref="A1:L33"/>
  <sheetViews>
    <sheetView zoomScale="90" zoomScaleNormal="90" workbookViewId="0">
      <pane ySplit="1" topLeftCell="A2" activePane="bottomLeft" state="frozen"/>
      <selection pane="bottomLeft" activeCell="A33" sqref="A33:J33"/>
    </sheetView>
  </sheetViews>
  <sheetFormatPr defaultColWidth="9" defaultRowHeight="12"/>
  <cols>
    <col min="1" max="1" width="3.42578125" style="202" bestFit="1" customWidth="1"/>
    <col min="2" max="2" width="22.42578125" style="163" customWidth="1"/>
    <col min="3" max="3" width="20.140625" style="163" customWidth="1"/>
    <col min="4" max="4" width="3.140625" style="361" bestFit="1" customWidth="1"/>
    <col min="5" max="5" width="27.42578125" style="209" bestFit="1" customWidth="1"/>
    <col min="6" max="6" width="25.42578125" style="209" customWidth="1"/>
    <col min="7" max="7" width="8.42578125" style="163" customWidth="1"/>
    <col min="8" max="8" width="13.85546875" style="163" bestFit="1" customWidth="1"/>
    <col min="9" max="9" width="9.28515625" style="163" bestFit="1" customWidth="1"/>
    <col min="10" max="10" width="46.28515625" style="163" customWidth="1"/>
    <col min="11" max="11" width="24" style="163" bestFit="1" customWidth="1"/>
    <col min="12" max="12" width="11.7109375" style="201" bestFit="1" customWidth="1"/>
    <col min="13" max="256" width="9" style="163"/>
    <col min="257" max="257" width="3.42578125" style="163" bestFit="1" customWidth="1"/>
    <col min="258" max="258" width="22.42578125" style="163" customWidth="1"/>
    <col min="259" max="259" width="20.140625" style="163" customWidth="1"/>
    <col min="260" max="260" width="3.140625" style="163" bestFit="1" customWidth="1"/>
    <col min="261" max="261" width="27.42578125" style="163" bestFit="1" customWidth="1"/>
    <col min="262" max="262" width="25.42578125" style="163" customWidth="1"/>
    <col min="263" max="263" width="8.42578125" style="163" customWidth="1"/>
    <col min="264" max="264" width="13.85546875" style="163" bestFit="1" customWidth="1"/>
    <col min="265" max="265" width="9.28515625" style="163" bestFit="1" customWidth="1"/>
    <col min="266" max="266" width="46.28515625" style="163" customWidth="1"/>
    <col min="267" max="267" width="24" style="163" bestFit="1" customWidth="1"/>
    <col min="268" max="268" width="11.7109375" style="163" bestFit="1" customWidth="1"/>
    <col min="269" max="512" width="9" style="163"/>
    <col min="513" max="513" width="3.42578125" style="163" bestFit="1" customWidth="1"/>
    <col min="514" max="514" width="22.42578125" style="163" customWidth="1"/>
    <col min="515" max="515" width="20.140625" style="163" customWidth="1"/>
    <col min="516" max="516" width="3.140625" style="163" bestFit="1" customWidth="1"/>
    <col min="517" max="517" width="27.42578125" style="163" bestFit="1" customWidth="1"/>
    <col min="518" max="518" width="25.42578125" style="163" customWidth="1"/>
    <col min="519" max="519" width="8.42578125" style="163" customWidth="1"/>
    <col min="520" max="520" width="13.85546875" style="163" bestFit="1" customWidth="1"/>
    <col min="521" max="521" width="9.28515625" style="163" bestFit="1" customWidth="1"/>
    <col min="522" max="522" width="46.28515625" style="163" customWidth="1"/>
    <col min="523" max="523" width="24" style="163" bestFit="1" customWidth="1"/>
    <col min="524" max="524" width="11.7109375" style="163" bestFit="1" customWidth="1"/>
    <col min="525" max="768" width="9" style="163"/>
    <col min="769" max="769" width="3.42578125" style="163" bestFit="1" customWidth="1"/>
    <col min="770" max="770" width="22.42578125" style="163" customWidth="1"/>
    <col min="771" max="771" width="20.140625" style="163" customWidth="1"/>
    <col min="772" max="772" width="3.140625" style="163" bestFit="1" customWidth="1"/>
    <col min="773" max="773" width="27.42578125" style="163" bestFit="1" customWidth="1"/>
    <col min="774" max="774" width="25.42578125" style="163" customWidth="1"/>
    <col min="775" max="775" width="8.42578125" style="163" customWidth="1"/>
    <col min="776" max="776" width="13.85546875" style="163" bestFit="1" customWidth="1"/>
    <col min="777" max="777" width="9.28515625" style="163" bestFit="1" customWidth="1"/>
    <col min="778" max="778" width="46.28515625" style="163" customWidth="1"/>
    <col min="779" max="779" width="24" style="163" bestFit="1" customWidth="1"/>
    <col min="780" max="780" width="11.7109375" style="163" bestFit="1" customWidth="1"/>
    <col min="781" max="1024" width="9" style="163"/>
    <col min="1025" max="1025" width="3.42578125" style="163" bestFit="1" customWidth="1"/>
    <col min="1026" max="1026" width="22.42578125" style="163" customWidth="1"/>
    <col min="1027" max="1027" width="20.140625" style="163" customWidth="1"/>
    <col min="1028" max="1028" width="3.140625" style="163" bestFit="1" customWidth="1"/>
    <col min="1029" max="1029" width="27.42578125" style="163" bestFit="1" customWidth="1"/>
    <col min="1030" max="1030" width="25.42578125" style="163" customWidth="1"/>
    <col min="1031" max="1031" width="8.42578125" style="163" customWidth="1"/>
    <col min="1032" max="1032" width="13.85546875" style="163" bestFit="1" customWidth="1"/>
    <col min="1033" max="1033" width="9.28515625" style="163" bestFit="1" customWidth="1"/>
    <col min="1034" max="1034" width="46.28515625" style="163" customWidth="1"/>
    <col min="1035" max="1035" width="24" style="163" bestFit="1" customWidth="1"/>
    <col min="1036" max="1036" width="11.7109375" style="163" bestFit="1" customWidth="1"/>
    <col min="1037" max="1280" width="9" style="163"/>
    <col min="1281" max="1281" width="3.42578125" style="163" bestFit="1" customWidth="1"/>
    <col min="1282" max="1282" width="22.42578125" style="163" customWidth="1"/>
    <col min="1283" max="1283" width="20.140625" style="163" customWidth="1"/>
    <col min="1284" max="1284" width="3.140625" style="163" bestFit="1" customWidth="1"/>
    <col min="1285" max="1285" width="27.42578125" style="163" bestFit="1" customWidth="1"/>
    <col min="1286" max="1286" width="25.42578125" style="163" customWidth="1"/>
    <col min="1287" max="1287" width="8.42578125" style="163" customWidth="1"/>
    <col min="1288" max="1288" width="13.85546875" style="163" bestFit="1" customWidth="1"/>
    <col min="1289" max="1289" width="9.28515625" style="163" bestFit="1" customWidth="1"/>
    <col min="1290" max="1290" width="46.28515625" style="163" customWidth="1"/>
    <col min="1291" max="1291" width="24" style="163" bestFit="1" customWidth="1"/>
    <col min="1292" max="1292" width="11.7109375" style="163" bestFit="1" customWidth="1"/>
    <col min="1293" max="1536" width="9" style="163"/>
    <col min="1537" max="1537" width="3.42578125" style="163" bestFit="1" customWidth="1"/>
    <col min="1538" max="1538" width="22.42578125" style="163" customWidth="1"/>
    <col min="1539" max="1539" width="20.140625" style="163" customWidth="1"/>
    <col min="1540" max="1540" width="3.140625" style="163" bestFit="1" customWidth="1"/>
    <col min="1541" max="1541" width="27.42578125" style="163" bestFit="1" customWidth="1"/>
    <col min="1542" max="1542" width="25.42578125" style="163" customWidth="1"/>
    <col min="1543" max="1543" width="8.42578125" style="163" customWidth="1"/>
    <col min="1544" max="1544" width="13.85546875" style="163" bestFit="1" customWidth="1"/>
    <col min="1545" max="1545" width="9.28515625" style="163" bestFit="1" customWidth="1"/>
    <col min="1546" max="1546" width="46.28515625" style="163" customWidth="1"/>
    <col min="1547" max="1547" width="24" style="163" bestFit="1" customWidth="1"/>
    <col min="1548" max="1548" width="11.7109375" style="163" bestFit="1" customWidth="1"/>
    <col min="1549" max="1792" width="9" style="163"/>
    <col min="1793" max="1793" width="3.42578125" style="163" bestFit="1" customWidth="1"/>
    <col min="1794" max="1794" width="22.42578125" style="163" customWidth="1"/>
    <col min="1795" max="1795" width="20.140625" style="163" customWidth="1"/>
    <col min="1796" max="1796" width="3.140625" style="163" bestFit="1" customWidth="1"/>
    <col min="1797" max="1797" width="27.42578125" style="163" bestFit="1" customWidth="1"/>
    <col min="1798" max="1798" width="25.42578125" style="163" customWidth="1"/>
    <col min="1799" max="1799" width="8.42578125" style="163" customWidth="1"/>
    <col min="1800" max="1800" width="13.85546875" style="163" bestFit="1" customWidth="1"/>
    <col min="1801" max="1801" width="9.28515625" style="163" bestFit="1" customWidth="1"/>
    <col min="1802" max="1802" width="46.28515625" style="163" customWidth="1"/>
    <col min="1803" max="1803" width="24" style="163" bestFit="1" customWidth="1"/>
    <col min="1804" max="1804" width="11.7109375" style="163" bestFit="1" customWidth="1"/>
    <col min="1805" max="2048" width="9" style="163"/>
    <col min="2049" max="2049" width="3.42578125" style="163" bestFit="1" customWidth="1"/>
    <col min="2050" max="2050" width="22.42578125" style="163" customWidth="1"/>
    <col min="2051" max="2051" width="20.140625" style="163" customWidth="1"/>
    <col min="2052" max="2052" width="3.140625" style="163" bestFit="1" customWidth="1"/>
    <col min="2053" max="2053" width="27.42578125" style="163" bestFit="1" customWidth="1"/>
    <col min="2054" max="2054" width="25.42578125" style="163" customWidth="1"/>
    <col min="2055" max="2055" width="8.42578125" style="163" customWidth="1"/>
    <col min="2056" max="2056" width="13.85546875" style="163" bestFit="1" customWidth="1"/>
    <col min="2057" max="2057" width="9.28515625" style="163" bestFit="1" customWidth="1"/>
    <col min="2058" max="2058" width="46.28515625" style="163" customWidth="1"/>
    <col min="2059" max="2059" width="24" style="163" bestFit="1" customWidth="1"/>
    <col min="2060" max="2060" width="11.7109375" style="163" bestFit="1" customWidth="1"/>
    <col min="2061" max="2304" width="9" style="163"/>
    <col min="2305" max="2305" width="3.42578125" style="163" bestFit="1" customWidth="1"/>
    <col min="2306" max="2306" width="22.42578125" style="163" customWidth="1"/>
    <col min="2307" max="2307" width="20.140625" style="163" customWidth="1"/>
    <col min="2308" max="2308" width="3.140625" style="163" bestFit="1" customWidth="1"/>
    <col min="2309" max="2309" width="27.42578125" style="163" bestFit="1" customWidth="1"/>
    <col min="2310" max="2310" width="25.42578125" style="163" customWidth="1"/>
    <col min="2311" max="2311" width="8.42578125" style="163" customWidth="1"/>
    <col min="2312" max="2312" width="13.85546875" style="163" bestFit="1" customWidth="1"/>
    <col min="2313" max="2313" width="9.28515625" style="163" bestFit="1" customWidth="1"/>
    <col min="2314" max="2314" width="46.28515625" style="163" customWidth="1"/>
    <col min="2315" max="2315" width="24" style="163" bestFit="1" customWidth="1"/>
    <col min="2316" max="2316" width="11.7109375" style="163" bestFit="1" customWidth="1"/>
    <col min="2317" max="2560" width="9" style="163"/>
    <col min="2561" max="2561" width="3.42578125" style="163" bestFit="1" customWidth="1"/>
    <col min="2562" max="2562" width="22.42578125" style="163" customWidth="1"/>
    <col min="2563" max="2563" width="20.140625" style="163" customWidth="1"/>
    <col min="2564" max="2564" width="3.140625" style="163" bestFit="1" customWidth="1"/>
    <col min="2565" max="2565" width="27.42578125" style="163" bestFit="1" customWidth="1"/>
    <col min="2566" max="2566" width="25.42578125" style="163" customWidth="1"/>
    <col min="2567" max="2567" width="8.42578125" style="163" customWidth="1"/>
    <col min="2568" max="2568" width="13.85546875" style="163" bestFit="1" customWidth="1"/>
    <col min="2569" max="2569" width="9.28515625" style="163" bestFit="1" customWidth="1"/>
    <col min="2570" max="2570" width="46.28515625" style="163" customWidth="1"/>
    <col min="2571" max="2571" width="24" style="163" bestFit="1" customWidth="1"/>
    <col min="2572" max="2572" width="11.7109375" style="163" bestFit="1" customWidth="1"/>
    <col min="2573" max="2816" width="9" style="163"/>
    <col min="2817" max="2817" width="3.42578125" style="163" bestFit="1" customWidth="1"/>
    <col min="2818" max="2818" width="22.42578125" style="163" customWidth="1"/>
    <col min="2819" max="2819" width="20.140625" style="163" customWidth="1"/>
    <col min="2820" max="2820" width="3.140625" style="163" bestFit="1" customWidth="1"/>
    <col min="2821" max="2821" width="27.42578125" style="163" bestFit="1" customWidth="1"/>
    <col min="2822" max="2822" width="25.42578125" style="163" customWidth="1"/>
    <col min="2823" max="2823" width="8.42578125" style="163" customWidth="1"/>
    <col min="2824" max="2824" width="13.85546875" style="163" bestFit="1" customWidth="1"/>
    <col min="2825" max="2825" width="9.28515625" style="163" bestFit="1" customWidth="1"/>
    <col min="2826" max="2826" width="46.28515625" style="163" customWidth="1"/>
    <col min="2827" max="2827" width="24" style="163" bestFit="1" customWidth="1"/>
    <col min="2828" max="2828" width="11.7109375" style="163" bestFit="1" customWidth="1"/>
    <col min="2829" max="3072" width="9" style="163"/>
    <col min="3073" max="3073" width="3.42578125" style="163" bestFit="1" customWidth="1"/>
    <col min="3074" max="3074" width="22.42578125" style="163" customWidth="1"/>
    <col min="3075" max="3075" width="20.140625" style="163" customWidth="1"/>
    <col min="3076" max="3076" width="3.140625" style="163" bestFit="1" customWidth="1"/>
    <col min="3077" max="3077" width="27.42578125" style="163" bestFit="1" customWidth="1"/>
    <col min="3078" max="3078" width="25.42578125" style="163" customWidth="1"/>
    <col min="3079" max="3079" width="8.42578125" style="163" customWidth="1"/>
    <col min="3080" max="3080" width="13.85546875" style="163" bestFit="1" customWidth="1"/>
    <col min="3081" max="3081" width="9.28515625" style="163" bestFit="1" customWidth="1"/>
    <col min="3082" max="3082" width="46.28515625" style="163" customWidth="1"/>
    <col min="3083" max="3083" width="24" style="163" bestFit="1" customWidth="1"/>
    <col min="3084" max="3084" width="11.7109375" style="163" bestFit="1" customWidth="1"/>
    <col min="3085" max="3328" width="9" style="163"/>
    <col min="3329" max="3329" width="3.42578125" style="163" bestFit="1" customWidth="1"/>
    <col min="3330" max="3330" width="22.42578125" style="163" customWidth="1"/>
    <col min="3331" max="3331" width="20.140625" style="163" customWidth="1"/>
    <col min="3332" max="3332" width="3.140625" style="163" bestFit="1" customWidth="1"/>
    <col min="3333" max="3333" width="27.42578125" style="163" bestFit="1" customWidth="1"/>
    <col min="3334" max="3334" width="25.42578125" style="163" customWidth="1"/>
    <col min="3335" max="3335" width="8.42578125" style="163" customWidth="1"/>
    <col min="3336" max="3336" width="13.85546875" style="163" bestFit="1" customWidth="1"/>
    <col min="3337" max="3337" width="9.28515625" style="163" bestFit="1" customWidth="1"/>
    <col min="3338" max="3338" width="46.28515625" style="163" customWidth="1"/>
    <col min="3339" max="3339" width="24" style="163" bestFit="1" customWidth="1"/>
    <col min="3340" max="3340" width="11.7109375" style="163" bestFit="1" customWidth="1"/>
    <col min="3341" max="3584" width="9" style="163"/>
    <col min="3585" max="3585" width="3.42578125" style="163" bestFit="1" customWidth="1"/>
    <col min="3586" max="3586" width="22.42578125" style="163" customWidth="1"/>
    <col min="3587" max="3587" width="20.140625" style="163" customWidth="1"/>
    <col min="3588" max="3588" width="3.140625" style="163" bestFit="1" customWidth="1"/>
    <col min="3589" max="3589" width="27.42578125" style="163" bestFit="1" customWidth="1"/>
    <col min="3590" max="3590" width="25.42578125" style="163" customWidth="1"/>
    <col min="3591" max="3591" width="8.42578125" style="163" customWidth="1"/>
    <col min="3592" max="3592" width="13.85546875" style="163" bestFit="1" customWidth="1"/>
    <col min="3593" max="3593" width="9.28515625" style="163" bestFit="1" customWidth="1"/>
    <col min="3594" max="3594" width="46.28515625" style="163" customWidth="1"/>
    <col min="3595" max="3595" width="24" style="163" bestFit="1" customWidth="1"/>
    <col min="3596" max="3596" width="11.7109375" style="163" bestFit="1" customWidth="1"/>
    <col min="3597" max="3840" width="9" style="163"/>
    <col min="3841" max="3841" width="3.42578125" style="163" bestFit="1" customWidth="1"/>
    <col min="3842" max="3842" width="22.42578125" style="163" customWidth="1"/>
    <col min="3843" max="3843" width="20.140625" style="163" customWidth="1"/>
    <col min="3844" max="3844" width="3.140625" style="163" bestFit="1" customWidth="1"/>
    <col min="3845" max="3845" width="27.42578125" style="163" bestFit="1" customWidth="1"/>
    <col min="3846" max="3846" width="25.42578125" style="163" customWidth="1"/>
    <col min="3847" max="3847" width="8.42578125" style="163" customWidth="1"/>
    <col min="3848" max="3848" width="13.85546875" style="163" bestFit="1" customWidth="1"/>
    <col min="3849" max="3849" width="9.28515625" style="163" bestFit="1" customWidth="1"/>
    <col min="3850" max="3850" width="46.28515625" style="163" customWidth="1"/>
    <col min="3851" max="3851" width="24" style="163" bestFit="1" customWidth="1"/>
    <col min="3852" max="3852" width="11.7109375" style="163" bestFit="1" customWidth="1"/>
    <col min="3853" max="4096" width="9" style="163"/>
    <col min="4097" max="4097" width="3.42578125" style="163" bestFit="1" customWidth="1"/>
    <col min="4098" max="4098" width="22.42578125" style="163" customWidth="1"/>
    <col min="4099" max="4099" width="20.140625" style="163" customWidth="1"/>
    <col min="4100" max="4100" width="3.140625" style="163" bestFit="1" customWidth="1"/>
    <col min="4101" max="4101" width="27.42578125" style="163" bestFit="1" customWidth="1"/>
    <col min="4102" max="4102" width="25.42578125" style="163" customWidth="1"/>
    <col min="4103" max="4103" width="8.42578125" style="163" customWidth="1"/>
    <col min="4104" max="4104" width="13.85546875" style="163" bestFit="1" customWidth="1"/>
    <col min="4105" max="4105" width="9.28515625" style="163" bestFit="1" customWidth="1"/>
    <col min="4106" max="4106" width="46.28515625" style="163" customWidth="1"/>
    <col min="4107" max="4107" width="24" style="163" bestFit="1" customWidth="1"/>
    <col min="4108" max="4108" width="11.7109375" style="163" bestFit="1" customWidth="1"/>
    <col min="4109" max="4352" width="9" style="163"/>
    <col min="4353" max="4353" width="3.42578125" style="163" bestFit="1" customWidth="1"/>
    <col min="4354" max="4354" width="22.42578125" style="163" customWidth="1"/>
    <col min="4355" max="4355" width="20.140625" style="163" customWidth="1"/>
    <col min="4356" max="4356" width="3.140625" style="163" bestFit="1" customWidth="1"/>
    <col min="4357" max="4357" width="27.42578125" style="163" bestFit="1" customWidth="1"/>
    <col min="4358" max="4358" width="25.42578125" style="163" customWidth="1"/>
    <col min="4359" max="4359" width="8.42578125" style="163" customWidth="1"/>
    <col min="4360" max="4360" width="13.85546875" style="163" bestFit="1" customWidth="1"/>
    <col min="4361" max="4361" width="9.28515625" style="163" bestFit="1" customWidth="1"/>
    <col min="4362" max="4362" width="46.28515625" style="163" customWidth="1"/>
    <col min="4363" max="4363" width="24" style="163" bestFit="1" customWidth="1"/>
    <col min="4364" max="4364" width="11.7109375" style="163" bestFit="1" customWidth="1"/>
    <col min="4365" max="4608" width="9" style="163"/>
    <col min="4609" max="4609" width="3.42578125" style="163" bestFit="1" customWidth="1"/>
    <col min="4610" max="4610" width="22.42578125" style="163" customWidth="1"/>
    <col min="4611" max="4611" width="20.140625" style="163" customWidth="1"/>
    <col min="4612" max="4612" width="3.140625" style="163" bestFit="1" customWidth="1"/>
    <col min="4613" max="4613" width="27.42578125" style="163" bestFit="1" customWidth="1"/>
    <col min="4614" max="4614" width="25.42578125" style="163" customWidth="1"/>
    <col min="4615" max="4615" width="8.42578125" style="163" customWidth="1"/>
    <col min="4616" max="4616" width="13.85546875" style="163" bestFit="1" customWidth="1"/>
    <col min="4617" max="4617" width="9.28515625" style="163" bestFit="1" customWidth="1"/>
    <col min="4618" max="4618" width="46.28515625" style="163" customWidth="1"/>
    <col min="4619" max="4619" width="24" style="163" bestFit="1" customWidth="1"/>
    <col min="4620" max="4620" width="11.7109375" style="163" bestFit="1" customWidth="1"/>
    <col min="4621" max="4864" width="9" style="163"/>
    <col min="4865" max="4865" width="3.42578125" style="163" bestFit="1" customWidth="1"/>
    <col min="4866" max="4866" width="22.42578125" style="163" customWidth="1"/>
    <col min="4867" max="4867" width="20.140625" style="163" customWidth="1"/>
    <col min="4868" max="4868" width="3.140625" style="163" bestFit="1" customWidth="1"/>
    <col min="4869" max="4869" width="27.42578125" style="163" bestFit="1" customWidth="1"/>
    <col min="4870" max="4870" width="25.42578125" style="163" customWidth="1"/>
    <col min="4871" max="4871" width="8.42578125" style="163" customWidth="1"/>
    <col min="4872" max="4872" width="13.85546875" style="163" bestFit="1" customWidth="1"/>
    <col min="4873" max="4873" width="9.28515625" style="163" bestFit="1" customWidth="1"/>
    <col min="4874" max="4874" width="46.28515625" style="163" customWidth="1"/>
    <col min="4875" max="4875" width="24" style="163" bestFit="1" customWidth="1"/>
    <col min="4876" max="4876" width="11.7109375" style="163" bestFit="1" customWidth="1"/>
    <col min="4877" max="5120" width="9" style="163"/>
    <col min="5121" max="5121" width="3.42578125" style="163" bestFit="1" customWidth="1"/>
    <col min="5122" max="5122" width="22.42578125" style="163" customWidth="1"/>
    <col min="5123" max="5123" width="20.140625" style="163" customWidth="1"/>
    <col min="5124" max="5124" width="3.140625" style="163" bestFit="1" customWidth="1"/>
    <col min="5125" max="5125" width="27.42578125" style="163" bestFit="1" customWidth="1"/>
    <col min="5126" max="5126" width="25.42578125" style="163" customWidth="1"/>
    <col min="5127" max="5127" width="8.42578125" style="163" customWidth="1"/>
    <col min="5128" max="5128" width="13.85546875" style="163" bestFit="1" customWidth="1"/>
    <col min="5129" max="5129" width="9.28515625" style="163" bestFit="1" customWidth="1"/>
    <col min="5130" max="5130" width="46.28515625" style="163" customWidth="1"/>
    <col min="5131" max="5131" width="24" style="163" bestFit="1" customWidth="1"/>
    <col min="5132" max="5132" width="11.7109375" style="163" bestFit="1" customWidth="1"/>
    <col min="5133" max="5376" width="9" style="163"/>
    <col min="5377" max="5377" width="3.42578125" style="163" bestFit="1" customWidth="1"/>
    <col min="5378" max="5378" width="22.42578125" style="163" customWidth="1"/>
    <col min="5379" max="5379" width="20.140625" style="163" customWidth="1"/>
    <col min="5380" max="5380" width="3.140625" style="163" bestFit="1" customWidth="1"/>
    <col min="5381" max="5381" width="27.42578125" style="163" bestFit="1" customWidth="1"/>
    <col min="5382" max="5382" width="25.42578125" style="163" customWidth="1"/>
    <col min="5383" max="5383" width="8.42578125" style="163" customWidth="1"/>
    <col min="5384" max="5384" width="13.85546875" style="163" bestFit="1" customWidth="1"/>
    <col min="5385" max="5385" width="9.28515625" style="163" bestFit="1" customWidth="1"/>
    <col min="5386" max="5386" width="46.28515625" style="163" customWidth="1"/>
    <col min="5387" max="5387" width="24" style="163" bestFit="1" customWidth="1"/>
    <col min="5388" max="5388" width="11.7109375" style="163" bestFit="1" customWidth="1"/>
    <col min="5389" max="5632" width="9" style="163"/>
    <col min="5633" max="5633" width="3.42578125" style="163" bestFit="1" customWidth="1"/>
    <col min="5634" max="5634" width="22.42578125" style="163" customWidth="1"/>
    <col min="5635" max="5635" width="20.140625" style="163" customWidth="1"/>
    <col min="5636" max="5636" width="3.140625" style="163" bestFit="1" customWidth="1"/>
    <col min="5637" max="5637" width="27.42578125" style="163" bestFit="1" customWidth="1"/>
    <col min="5638" max="5638" width="25.42578125" style="163" customWidth="1"/>
    <col min="5639" max="5639" width="8.42578125" style="163" customWidth="1"/>
    <col min="5640" max="5640" width="13.85546875" style="163" bestFit="1" customWidth="1"/>
    <col min="5641" max="5641" width="9.28515625" style="163" bestFit="1" customWidth="1"/>
    <col min="5642" max="5642" width="46.28515625" style="163" customWidth="1"/>
    <col min="5643" max="5643" width="24" style="163" bestFit="1" customWidth="1"/>
    <col min="5644" max="5644" width="11.7109375" style="163" bestFit="1" customWidth="1"/>
    <col min="5645" max="5888" width="9" style="163"/>
    <col min="5889" max="5889" width="3.42578125" style="163" bestFit="1" customWidth="1"/>
    <col min="5890" max="5890" width="22.42578125" style="163" customWidth="1"/>
    <col min="5891" max="5891" width="20.140625" style="163" customWidth="1"/>
    <col min="5892" max="5892" width="3.140625" style="163" bestFit="1" customWidth="1"/>
    <col min="5893" max="5893" width="27.42578125" style="163" bestFit="1" customWidth="1"/>
    <col min="5894" max="5894" width="25.42578125" style="163" customWidth="1"/>
    <col min="5895" max="5895" width="8.42578125" style="163" customWidth="1"/>
    <col min="5896" max="5896" width="13.85546875" style="163" bestFit="1" customWidth="1"/>
    <col min="5897" max="5897" width="9.28515625" style="163" bestFit="1" customWidth="1"/>
    <col min="5898" max="5898" width="46.28515625" style="163" customWidth="1"/>
    <col min="5899" max="5899" width="24" style="163" bestFit="1" customWidth="1"/>
    <col min="5900" max="5900" width="11.7109375" style="163" bestFit="1" customWidth="1"/>
    <col min="5901" max="6144" width="9" style="163"/>
    <col min="6145" max="6145" width="3.42578125" style="163" bestFit="1" customWidth="1"/>
    <col min="6146" max="6146" width="22.42578125" style="163" customWidth="1"/>
    <col min="6147" max="6147" width="20.140625" style="163" customWidth="1"/>
    <col min="6148" max="6148" width="3.140625" style="163" bestFit="1" customWidth="1"/>
    <col min="6149" max="6149" width="27.42578125" style="163" bestFit="1" customWidth="1"/>
    <col min="6150" max="6150" width="25.42578125" style="163" customWidth="1"/>
    <col min="6151" max="6151" width="8.42578125" style="163" customWidth="1"/>
    <col min="6152" max="6152" width="13.85546875" style="163" bestFit="1" customWidth="1"/>
    <col min="6153" max="6153" width="9.28515625" style="163" bestFit="1" customWidth="1"/>
    <col min="6154" max="6154" width="46.28515625" style="163" customWidth="1"/>
    <col min="6155" max="6155" width="24" style="163" bestFit="1" customWidth="1"/>
    <col min="6156" max="6156" width="11.7109375" style="163" bestFit="1" customWidth="1"/>
    <col min="6157" max="6400" width="9" style="163"/>
    <col min="6401" max="6401" width="3.42578125" style="163" bestFit="1" customWidth="1"/>
    <col min="6402" max="6402" width="22.42578125" style="163" customWidth="1"/>
    <col min="6403" max="6403" width="20.140625" style="163" customWidth="1"/>
    <col min="6404" max="6404" width="3.140625" style="163" bestFit="1" customWidth="1"/>
    <col min="6405" max="6405" width="27.42578125" style="163" bestFit="1" customWidth="1"/>
    <col min="6406" max="6406" width="25.42578125" style="163" customWidth="1"/>
    <col min="6407" max="6407" width="8.42578125" style="163" customWidth="1"/>
    <col min="6408" max="6408" width="13.85546875" style="163" bestFit="1" customWidth="1"/>
    <col min="6409" max="6409" width="9.28515625" style="163" bestFit="1" customWidth="1"/>
    <col min="6410" max="6410" width="46.28515625" style="163" customWidth="1"/>
    <col min="6411" max="6411" width="24" style="163" bestFit="1" customWidth="1"/>
    <col min="6412" max="6412" width="11.7109375" style="163" bestFit="1" customWidth="1"/>
    <col min="6413" max="6656" width="9" style="163"/>
    <col min="6657" max="6657" width="3.42578125" style="163" bestFit="1" customWidth="1"/>
    <col min="6658" max="6658" width="22.42578125" style="163" customWidth="1"/>
    <col min="6659" max="6659" width="20.140625" style="163" customWidth="1"/>
    <col min="6660" max="6660" width="3.140625" style="163" bestFit="1" customWidth="1"/>
    <col min="6661" max="6661" width="27.42578125" style="163" bestFit="1" customWidth="1"/>
    <col min="6662" max="6662" width="25.42578125" style="163" customWidth="1"/>
    <col min="6663" max="6663" width="8.42578125" style="163" customWidth="1"/>
    <col min="6664" max="6664" width="13.85546875" style="163" bestFit="1" customWidth="1"/>
    <col min="6665" max="6665" width="9.28515625" style="163" bestFit="1" customWidth="1"/>
    <col min="6666" max="6666" width="46.28515625" style="163" customWidth="1"/>
    <col min="6667" max="6667" width="24" style="163" bestFit="1" customWidth="1"/>
    <col min="6668" max="6668" width="11.7109375" style="163" bestFit="1" customWidth="1"/>
    <col min="6669" max="6912" width="9" style="163"/>
    <col min="6913" max="6913" width="3.42578125" style="163" bestFit="1" customWidth="1"/>
    <col min="6914" max="6914" width="22.42578125" style="163" customWidth="1"/>
    <col min="6915" max="6915" width="20.140625" style="163" customWidth="1"/>
    <col min="6916" max="6916" width="3.140625" style="163" bestFit="1" customWidth="1"/>
    <col min="6917" max="6917" width="27.42578125" style="163" bestFit="1" customWidth="1"/>
    <col min="6918" max="6918" width="25.42578125" style="163" customWidth="1"/>
    <col min="6919" max="6919" width="8.42578125" style="163" customWidth="1"/>
    <col min="6920" max="6920" width="13.85546875" style="163" bestFit="1" customWidth="1"/>
    <col min="6921" max="6921" width="9.28515625" style="163" bestFit="1" customWidth="1"/>
    <col min="6922" max="6922" width="46.28515625" style="163" customWidth="1"/>
    <col min="6923" max="6923" width="24" style="163" bestFit="1" customWidth="1"/>
    <col min="6924" max="6924" width="11.7109375" style="163" bestFit="1" customWidth="1"/>
    <col min="6925" max="7168" width="9" style="163"/>
    <col min="7169" max="7169" width="3.42578125" style="163" bestFit="1" customWidth="1"/>
    <col min="7170" max="7170" width="22.42578125" style="163" customWidth="1"/>
    <col min="7171" max="7171" width="20.140625" style="163" customWidth="1"/>
    <col min="7172" max="7172" width="3.140625" style="163" bestFit="1" customWidth="1"/>
    <col min="7173" max="7173" width="27.42578125" style="163" bestFit="1" customWidth="1"/>
    <col min="7174" max="7174" width="25.42578125" style="163" customWidth="1"/>
    <col min="7175" max="7175" width="8.42578125" style="163" customWidth="1"/>
    <col min="7176" max="7176" width="13.85546875" style="163" bestFit="1" customWidth="1"/>
    <col min="7177" max="7177" width="9.28515625" style="163" bestFit="1" customWidth="1"/>
    <col min="7178" max="7178" width="46.28515625" style="163" customWidth="1"/>
    <col min="7179" max="7179" width="24" style="163" bestFit="1" customWidth="1"/>
    <col min="7180" max="7180" width="11.7109375" style="163" bestFit="1" customWidth="1"/>
    <col min="7181" max="7424" width="9" style="163"/>
    <col min="7425" max="7425" width="3.42578125" style="163" bestFit="1" customWidth="1"/>
    <col min="7426" max="7426" width="22.42578125" style="163" customWidth="1"/>
    <col min="7427" max="7427" width="20.140625" style="163" customWidth="1"/>
    <col min="7428" max="7428" width="3.140625" style="163" bestFit="1" customWidth="1"/>
    <col min="7429" max="7429" width="27.42578125" style="163" bestFit="1" customWidth="1"/>
    <col min="7430" max="7430" width="25.42578125" style="163" customWidth="1"/>
    <col min="7431" max="7431" width="8.42578125" style="163" customWidth="1"/>
    <col min="7432" max="7432" width="13.85546875" style="163" bestFit="1" customWidth="1"/>
    <col min="7433" max="7433" width="9.28515625" style="163" bestFit="1" customWidth="1"/>
    <col min="7434" max="7434" width="46.28515625" style="163" customWidth="1"/>
    <col min="7435" max="7435" width="24" style="163" bestFit="1" customWidth="1"/>
    <col min="7436" max="7436" width="11.7109375" style="163" bestFit="1" customWidth="1"/>
    <col min="7437" max="7680" width="9" style="163"/>
    <col min="7681" max="7681" width="3.42578125" style="163" bestFit="1" customWidth="1"/>
    <col min="7682" max="7682" width="22.42578125" style="163" customWidth="1"/>
    <col min="7683" max="7683" width="20.140625" style="163" customWidth="1"/>
    <col min="7684" max="7684" width="3.140625" style="163" bestFit="1" customWidth="1"/>
    <col min="7685" max="7685" width="27.42578125" style="163" bestFit="1" customWidth="1"/>
    <col min="7686" max="7686" width="25.42578125" style="163" customWidth="1"/>
    <col min="7687" max="7687" width="8.42578125" style="163" customWidth="1"/>
    <col min="7688" max="7688" width="13.85546875" style="163" bestFit="1" customWidth="1"/>
    <col min="7689" max="7689" width="9.28515625" style="163" bestFit="1" customWidth="1"/>
    <col min="7690" max="7690" width="46.28515625" style="163" customWidth="1"/>
    <col min="7691" max="7691" width="24" style="163" bestFit="1" customWidth="1"/>
    <col min="7692" max="7692" width="11.7109375" style="163" bestFit="1" customWidth="1"/>
    <col min="7693" max="7936" width="9" style="163"/>
    <col min="7937" max="7937" width="3.42578125" style="163" bestFit="1" customWidth="1"/>
    <col min="7938" max="7938" width="22.42578125" style="163" customWidth="1"/>
    <col min="7939" max="7939" width="20.140625" style="163" customWidth="1"/>
    <col min="7940" max="7940" width="3.140625" style="163" bestFit="1" customWidth="1"/>
    <col min="7941" max="7941" width="27.42578125" style="163" bestFit="1" customWidth="1"/>
    <col min="7942" max="7942" width="25.42578125" style="163" customWidth="1"/>
    <col min="7943" max="7943" width="8.42578125" style="163" customWidth="1"/>
    <col min="7944" max="7944" width="13.85546875" style="163" bestFit="1" customWidth="1"/>
    <col min="7945" max="7945" width="9.28515625" style="163" bestFit="1" customWidth="1"/>
    <col min="7946" max="7946" width="46.28515625" style="163" customWidth="1"/>
    <col min="7947" max="7947" width="24" style="163" bestFit="1" customWidth="1"/>
    <col min="7948" max="7948" width="11.7109375" style="163" bestFit="1" customWidth="1"/>
    <col min="7949" max="8192" width="9" style="163"/>
    <col min="8193" max="8193" width="3.42578125" style="163" bestFit="1" customWidth="1"/>
    <col min="8194" max="8194" width="22.42578125" style="163" customWidth="1"/>
    <col min="8195" max="8195" width="20.140625" style="163" customWidth="1"/>
    <col min="8196" max="8196" width="3.140625" style="163" bestFit="1" customWidth="1"/>
    <col min="8197" max="8197" width="27.42578125" style="163" bestFit="1" customWidth="1"/>
    <col min="8198" max="8198" width="25.42578125" style="163" customWidth="1"/>
    <col min="8199" max="8199" width="8.42578125" style="163" customWidth="1"/>
    <col min="8200" max="8200" width="13.85546875" style="163" bestFit="1" customWidth="1"/>
    <col min="8201" max="8201" width="9.28515625" style="163" bestFit="1" customWidth="1"/>
    <col min="8202" max="8202" width="46.28515625" style="163" customWidth="1"/>
    <col min="8203" max="8203" width="24" style="163" bestFit="1" customWidth="1"/>
    <col min="8204" max="8204" width="11.7109375" style="163" bestFit="1" customWidth="1"/>
    <col min="8205" max="8448" width="9" style="163"/>
    <col min="8449" max="8449" width="3.42578125" style="163" bestFit="1" customWidth="1"/>
    <col min="8450" max="8450" width="22.42578125" style="163" customWidth="1"/>
    <col min="8451" max="8451" width="20.140625" style="163" customWidth="1"/>
    <col min="8452" max="8452" width="3.140625" style="163" bestFit="1" customWidth="1"/>
    <col min="8453" max="8453" width="27.42578125" style="163" bestFit="1" customWidth="1"/>
    <col min="8454" max="8454" width="25.42578125" style="163" customWidth="1"/>
    <col min="8455" max="8455" width="8.42578125" style="163" customWidth="1"/>
    <col min="8456" max="8456" width="13.85546875" style="163" bestFit="1" customWidth="1"/>
    <col min="8457" max="8457" width="9.28515625" style="163" bestFit="1" customWidth="1"/>
    <col min="8458" max="8458" width="46.28515625" style="163" customWidth="1"/>
    <col min="8459" max="8459" width="24" style="163" bestFit="1" customWidth="1"/>
    <col min="8460" max="8460" width="11.7109375" style="163" bestFit="1" customWidth="1"/>
    <col min="8461" max="8704" width="9" style="163"/>
    <col min="8705" max="8705" width="3.42578125" style="163" bestFit="1" customWidth="1"/>
    <col min="8706" max="8706" width="22.42578125" style="163" customWidth="1"/>
    <col min="8707" max="8707" width="20.140625" style="163" customWidth="1"/>
    <col min="8708" max="8708" width="3.140625" style="163" bestFit="1" customWidth="1"/>
    <col min="8709" max="8709" width="27.42578125" style="163" bestFit="1" customWidth="1"/>
    <col min="8710" max="8710" width="25.42578125" style="163" customWidth="1"/>
    <col min="8711" max="8711" width="8.42578125" style="163" customWidth="1"/>
    <col min="8712" max="8712" width="13.85546875" style="163" bestFit="1" customWidth="1"/>
    <col min="8713" max="8713" width="9.28515625" style="163" bestFit="1" customWidth="1"/>
    <col min="8714" max="8714" width="46.28515625" style="163" customWidth="1"/>
    <col min="8715" max="8715" width="24" style="163" bestFit="1" customWidth="1"/>
    <col min="8716" max="8716" width="11.7109375" style="163" bestFit="1" customWidth="1"/>
    <col min="8717" max="8960" width="9" style="163"/>
    <col min="8961" max="8961" width="3.42578125" style="163" bestFit="1" customWidth="1"/>
    <col min="8962" max="8962" width="22.42578125" style="163" customWidth="1"/>
    <col min="8963" max="8963" width="20.140625" style="163" customWidth="1"/>
    <col min="8964" max="8964" width="3.140625" style="163" bestFit="1" customWidth="1"/>
    <col min="8965" max="8965" width="27.42578125" style="163" bestFit="1" customWidth="1"/>
    <col min="8966" max="8966" width="25.42578125" style="163" customWidth="1"/>
    <col min="8967" max="8967" width="8.42578125" style="163" customWidth="1"/>
    <col min="8968" max="8968" width="13.85546875" style="163" bestFit="1" customWidth="1"/>
    <col min="8969" max="8969" width="9.28515625" style="163" bestFit="1" customWidth="1"/>
    <col min="8970" max="8970" width="46.28515625" style="163" customWidth="1"/>
    <col min="8971" max="8971" width="24" style="163" bestFit="1" customWidth="1"/>
    <col min="8972" max="8972" width="11.7109375" style="163" bestFit="1" customWidth="1"/>
    <col min="8973" max="9216" width="9" style="163"/>
    <col min="9217" max="9217" width="3.42578125" style="163" bestFit="1" customWidth="1"/>
    <col min="9218" max="9218" width="22.42578125" style="163" customWidth="1"/>
    <col min="9219" max="9219" width="20.140625" style="163" customWidth="1"/>
    <col min="9220" max="9220" width="3.140625" style="163" bestFit="1" customWidth="1"/>
    <col min="9221" max="9221" width="27.42578125" style="163" bestFit="1" customWidth="1"/>
    <col min="9222" max="9222" width="25.42578125" style="163" customWidth="1"/>
    <col min="9223" max="9223" width="8.42578125" style="163" customWidth="1"/>
    <col min="9224" max="9224" width="13.85546875" style="163" bestFit="1" customWidth="1"/>
    <col min="9225" max="9225" width="9.28515625" style="163" bestFit="1" customWidth="1"/>
    <col min="9226" max="9226" width="46.28515625" style="163" customWidth="1"/>
    <col min="9227" max="9227" width="24" style="163" bestFit="1" customWidth="1"/>
    <col min="9228" max="9228" width="11.7109375" style="163" bestFit="1" customWidth="1"/>
    <col min="9229" max="9472" width="9" style="163"/>
    <col min="9473" max="9473" width="3.42578125" style="163" bestFit="1" customWidth="1"/>
    <col min="9474" max="9474" width="22.42578125" style="163" customWidth="1"/>
    <col min="9475" max="9475" width="20.140625" style="163" customWidth="1"/>
    <col min="9476" max="9476" width="3.140625" style="163" bestFit="1" customWidth="1"/>
    <col min="9477" max="9477" width="27.42578125" style="163" bestFit="1" customWidth="1"/>
    <col min="9478" max="9478" width="25.42578125" style="163" customWidth="1"/>
    <col min="9479" max="9479" width="8.42578125" style="163" customWidth="1"/>
    <col min="9480" max="9480" width="13.85546875" style="163" bestFit="1" customWidth="1"/>
    <col min="9481" max="9481" width="9.28515625" style="163" bestFit="1" customWidth="1"/>
    <col min="9482" max="9482" width="46.28515625" style="163" customWidth="1"/>
    <col min="9483" max="9483" width="24" style="163" bestFit="1" customWidth="1"/>
    <col min="9484" max="9484" width="11.7109375" style="163" bestFit="1" customWidth="1"/>
    <col min="9485" max="9728" width="9" style="163"/>
    <col min="9729" max="9729" width="3.42578125" style="163" bestFit="1" customWidth="1"/>
    <col min="9730" max="9730" width="22.42578125" style="163" customWidth="1"/>
    <col min="9731" max="9731" width="20.140625" style="163" customWidth="1"/>
    <col min="9732" max="9732" width="3.140625" style="163" bestFit="1" customWidth="1"/>
    <col min="9733" max="9733" width="27.42578125" style="163" bestFit="1" customWidth="1"/>
    <col min="9734" max="9734" width="25.42578125" style="163" customWidth="1"/>
    <col min="9735" max="9735" width="8.42578125" style="163" customWidth="1"/>
    <col min="9736" max="9736" width="13.85546875" style="163" bestFit="1" customWidth="1"/>
    <col min="9737" max="9737" width="9.28515625" style="163" bestFit="1" customWidth="1"/>
    <col min="9738" max="9738" width="46.28515625" style="163" customWidth="1"/>
    <col min="9739" max="9739" width="24" style="163" bestFit="1" customWidth="1"/>
    <col min="9740" max="9740" width="11.7109375" style="163" bestFit="1" customWidth="1"/>
    <col min="9741" max="9984" width="9" style="163"/>
    <col min="9985" max="9985" width="3.42578125" style="163" bestFit="1" customWidth="1"/>
    <col min="9986" max="9986" width="22.42578125" style="163" customWidth="1"/>
    <col min="9987" max="9987" width="20.140625" style="163" customWidth="1"/>
    <col min="9988" max="9988" width="3.140625" style="163" bestFit="1" customWidth="1"/>
    <col min="9989" max="9989" width="27.42578125" style="163" bestFit="1" customWidth="1"/>
    <col min="9990" max="9990" width="25.42578125" style="163" customWidth="1"/>
    <col min="9991" max="9991" width="8.42578125" style="163" customWidth="1"/>
    <col min="9992" max="9992" width="13.85546875" style="163" bestFit="1" customWidth="1"/>
    <col min="9993" max="9993" width="9.28515625" style="163" bestFit="1" customWidth="1"/>
    <col min="9994" max="9994" width="46.28515625" style="163" customWidth="1"/>
    <col min="9995" max="9995" width="24" style="163" bestFit="1" customWidth="1"/>
    <col min="9996" max="9996" width="11.7109375" style="163" bestFit="1" customWidth="1"/>
    <col min="9997" max="10240" width="9" style="163"/>
    <col min="10241" max="10241" width="3.42578125" style="163" bestFit="1" customWidth="1"/>
    <col min="10242" max="10242" width="22.42578125" style="163" customWidth="1"/>
    <col min="10243" max="10243" width="20.140625" style="163" customWidth="1"/>
    <col min="10244" max="10244" width="3.140625" style="163" bestFit="1" customWidth="1"/>
    <col min="10245" max="10245" width="27.42578125" style="163" bestFit="1" customWidth="1"/>
    <col min="10246" max="10246" width="25.42578125" style="163" customWidth="1"/>
    <col min="10247" max="10247" width="8.42578125" style="163" customWidth="1"/>
    <col min="10248" max="10248" width="13.85546875" style="163" bestFit="1" customWidth="1"/>
    <col min="10249" max="10249" width="9.28515625" style="163" bestFit="1" customWidth="1"/>
    <col min="10250" max="10250" width="46.28515625" style="163" customWidth="1"/>
    <col min="10251" max="10251" width="24" style="163" bestFit="1" customWidth="1"/>
    <col min="10252" max="10252" width="11.7109375" style="163" bestFit="1" customWidth="1"/>
    <col min="10253" max="10496" width="9" style="163"/>
    <col min="10497" max="10497" width="3.42578125" style="163" bestFit="1" customWidth="1"/>
    <col min="10498" max="10498" width="22.42578125" style="163" customWidth="1"/>
    <col min="10499" max="10499" width="20.140625" style="163" customWidth="1"/>
    <col min="10500" max="10500" width="3.140625" style="163" bestFit="1" customWidth="1"/>
    <col min="10501" max="10501" width="27.42578125" style="163" bestFit="1" customWidth="1"/>
    <col min="10502" max="10502" width="25.42578125" style="163" customWidth="1"/>
    <col min="10503" max="10503" width="8.42578125" style="163" customWidth="1"/>
    <col min="10504" max="10504" width="13.85546875" style="163" bestFit="1" customWidth="1"/>
    <col min="10505" max="10505" width="9.28515625" style="163" bestFit="1" customWidth="1"/>
    <col min="10506" max="10506" width="46.28515625" style="163" customWidth="1"/>
    <col min="10507" max="10507" width="24" style="163" bestFit="1" customWidth="1"/>
    <col min="10508" max="10508" width="11.7109375" style="163" bestFit="1" customWidth="1"/>
    <col min="10509" max="10752" width="9" style="163"/>
    <col min="10753" max="10753" width="3.42578125" style="163" bestFit="1" customWidth="1"/>
    <col min="10754" max="10754" width="22.42578125" style="163" customWidth="1"/>
    <col min="10755" max="10755" width="20.140625" style="163" customWidth="1"/>
    <col min="10756" max="10756" width="3.140625" style="163" bestFit="1" customWidth="1"/>
    <col min="10757" max="10757" width="27.42578125" style="163" bestFit="1" customWidth="1"/>
    <col min="10758" max="10758" width="25.42578125" style="163" customWidth="1"/>
    <col min="10759" max="10759" width="8.42578125" style="163" customWidth="1"/>
    <col min="10760" max="10760" width="13.85546875" style="163" bestFit="1" customWidth="1"/>
    <col min="10761" max="10761" width="9.28515625" style="163" bestFit="1" customWidth="1"/>
    <col min="10762" max="10762" width="46.28515625" style="163" customWidth="1"/>
    <col min="10763" max="10763" width="24" style="163" bestFit="1" customWidth="1"/>
    <col min="10764" max="10764" width="11.7109375" style="163" bestFit="1" customWidth="1"/>
    <col min="10765" max="11008" width="9" style="163"/>
    <col min="11009" max="11009" width="3.42578125" style="163" bestFit="1" customWidth="1"/>
    <col min="11010" max="11010" width="22.42578125" style="163" customWidth="1"/>
    <col min="11011" max="11011" width="20.140625" style="163" customWidth="1"/>
    <col min="11012" max="11012" width="3.140625" style="163" bestFit="1" customWidth="1"/>
    <col min="11013" max="11013" width="27.42578125" style="163" bestFit="1" customWidth="1"/>
    <col min="11014" max="11014" width="25.42578125" style="163" customWidth="1"/>
    <col min="11015" max="11015" width="8.42578125" style="163" customWidth="1"/>
    <col min="11016" max="11016" width="13.85546875" style="163" bestFit="1" customWidth="1"/>
    <col min="11017" max="11017" width="9.28515625" style="163" bestFit="1" customWidth="1"/>
    <col min="11018" max="11018" width="46.28515625" style="163" customWidth="1"/>
    <col min="11019" max="11019" width="24" style="163" bestFit="1" customWidth="1"/>
    <col min="11020" max="11020" width="11.7109375" style="163" bestFit="1" customWidth="1"/>
    <col min="11021" max="11264" width="9" style="163"/>
    <col min="11265" max="11265" width="3.42578125" style="163" bestFit="1" customWidth="1"/>
    <col min="11266" max="11266" width="22.42578125" style="163" customWidth="1"/>
    <col min="11267" max="11267" width="20.140625" style="163" customWidth="1"/>
    <col min="11268" max="11268" width="3.140625" style="163" bestFit="1" customWidth="1"/>
    <col min="11269" max="11269" width="27.42578125" style="163" bestFit="1" customWidth="1"/>
    <col min="11270" max="11270" width="25.42578125" style="163" customWidth="1"/>
    <col min="11271" max="11271" width="8.42578125" style="163" customWidth="1"/>
    <col min="11272" max="11272" width="13.85546875" style="163" bestFit="1" customWidth="1"/>
    <col min="11273" max="11273" width="9.28515625" style="163" bestFit="1" customWidth="1"/>
    <col min="11274" max="11274" width="46.28515625" style="163" customWidth="1"/>
    <col min="11275" max="11275" width="24" style="163" bestFit="1" customWidth="1"/>
    <col min="11276" max="11276" width="11.7109375" style="163" bestFit="1" customWidth="1"/>
    <col min="11277" max="11520" width="9" style="163"/>
    <col min="11521" max="11521" width="3.42578125" style="163" bestFit="1" customWidth="1"/>
    <col min="11522" max="11522" width="22.42578125" style="163" customWidth="1"/>
    <col min="11523" max="11523" width="20.140625" style="163" customWidth="1"/>
    <col min="11524" max="11524" width="3.140625" style="163" bestFit="1" customWidth="1"/>
    <col min="11525" max="11525" width="27.42578125" style="163" bestFit="1" customWidth="1"/>
    <col min="11526" max="11526" width="25.42578125" style="163" customWidth="1"/>
    <col min="11527" max="11527" width="8.42578125" style="163" customWidth="1"/>
    <col min="11528" max="11528" width="13.85546875" style="163" bestFit="1" customWidth="1"/>
    <col min="11529" max="11529" width="9.28515625" style="163" bestFit="1" customWidth="1"/>
    <col min="11530" max="11530" width="46.28515625" style="163" customWidth="1"/>
    <col min="11531" max="11531" width="24" style="163" bestFit="1" customWidth="1"/>
    <col min="11532" max="11532" width="11.7109375" style="163" bestFit="1" customWidth="1"/>
    <col min="11533" max="11776" width="9" style="163"/>
    <col min="11777" max="11777" width="3.42578125" style="163" bestFit="1" customWidth="1"/>
    <col min="11778" max="11778" width="22.42578125" style="163" customWidth="1"/>
    <col min="11779" max="11779" width="20.140625" style="163" customWidth="1"/>
    <col min="11780" max="11780" width="3.140625" style="163" bestFit="1" customWidth="1"/>
    <col min="11781" max="11781" width="27.42578125" style="163" bestFit="1" customWidth="1"/>
    <col min="11782" max="11782" width="25.42578125" style="163" customWidth="1"/>
    <col min="11783" max="11783" width="8.42578125" style="163" customWidth="1"/>
    <col min="11784" max="11784" width="13.85546875" style="163" bestFit="1" customWidth="1"/>
    <col min="11785" max="11785" width="9.28515625" style="163" bestFit="1" customWidth="1"/>
    <col min="11786" max="11786" width="46.28515625" style="163" customWidth="1"/>
    <col min="11787" max="11787" width="24" style="163" bestFit="1" customWidth="1"/>
    <col min="11788" max="11788" width="11.7109375" style="163" bestFit="1" customWidth="1"/>
    <col min="11789" max="12032" width="9" style="163"/>
    <col min="12033" max="12033" width="3.42578125" style="163" bestFit="1" customWidth="1"/>
    <col min="12034" max="12034" width="22.42578125" style="163" customWidth="1"/>
    <col min="12035" max="12035" width="20.140625" style="163" customWidth="1"/>
    <col min="12036" max="12036" width="3.140625" style="163" bestFit="1" customWidth="1"/>
    <col min="12037" max="12037" width="27.42578125" style="163" bestFit="1" customWidth="1"/>
    <col min="12038" max="12038" width="25.42578125" style="163" customWidth="1"/>
    <col min="12039" max="12039" width="8.42578125" style="163" customWidth="1"/>
    <col min="12040" max="12040" width="13.85546875" style="163" bestFit="1" customWidth="1"/>
    <col min="12041" max="12041" width="9.28515625" style="163" bestFit="1" customWidth="1"/>
    <col min="12042" max="12042" width="46.28515625" style="163" customWidth="1"/>
    <col min="12043" max="12043" width="24" style="163" bestFit="1" customWidth="1"/>
    <col min="12044" max="12044" width="11.7109375" style="163" bestFit="1" customWidth="1"/>
    <col min="12045" max="12288" width="9" style="163"/>
    <col min="12289" max="12289" width="3.42578125" style="163" bestFit="1" customWidth="1"/>
    <col min="12290" max="12290" width="22.42578125" style="163" customWidth="1"/>
    <col min="12291" max="12291" width="20.140625" style="163" customWidth="1"/>
    <col min="12292" max="12292" width="3.140625" style="163" bestFit="1" customWidth="1"/>
    <col min="12293" max="12293" width="27.42578125" style="163" bestFit="1" customWidth="1"/>
    <col min="12294" max="12294" width="25.42578125" style="163" customWidth="1"/>
    <col min="12295" max="12295" width="8.42578125" style="163" customWidth="1"/>
    <col min="12296" max="12296" width="13.85546875" style="163" bestFit="1" customWidth="1"/>
    <col min="12297" max="12297" width="9.28515625" style="163" bestFit="1" customWidth="1"/>
    <col min="12298" max="12298" width="46.28515625" style="163" customWidth="1"/>
    <col min="12299" max="12299" width="24" style="163" bestFit="1" customWidth="1"/>
    <col min="12300" max="12300" width="11.7109375" style="163" bestFit="1" customWidth="1"/>
    <col min="12301" max="12544" width="9" style="163"/>
    <col min="12545" max="12545" width="3.42578125" style="163" bestFit="1" customWidth="1"/>
    <col min="12546" max="12546" width="22.42578125" style="163" customWidth="1"/>
    <col min="12547" max="12547" width="20.140625" style="163" customWidth="1"/>
    <col min="12548" max="12548" width="3.140625" style="163" bestFit="1" customWidth="1"/>
    <col min="12549" max="12549" width="27.42578125" style="163" bestFit="1" customWidth="1"/>
    <col min="12550" max="12550" width="25.42578125" style="163" customWidth="1"/>
    <col min="12551" max="12551" width="8.42578125" style="163" customWidth="1"/>
    <col min="12552" max="12552" width="13.85546875" style="163" bestFit="1" customWidth="1"/>
    <col min="12553" max="12553" width="9.28515625" style="163" bestFit="1" customWidth="1"/>
    <col min="12554" max="12554" width="46.28515625" style="163" customWidth="1"/>
    <col min="12555" max="12555" width="24" style="163" bestFit="1" customWidth="1"/>
    <col min="12556" max="12556" width="11.7109375" style="163" bestFit="1" customWidth="1"/>
    <col min="12557" max="12800" width="9" style="163"/>
    <col min="12801" max="12801" width="3.42578125" style="163" bestFit="1" customWidth="1"/>
    <col min="12802" max="12802" width="22.42578125" style="163" customWidth="1"/>
    <col min="12803" max="12803" width="20.140625" style="163" customWidth="1"/>
    <col min="12804" max="12804" width="3.140625" style="163" bestFit="1" customWidth="1"/>
    <col min="12805" max="12805" width="27.42578125" style="163" bestFit="1" customWidth="1"/>
    <col min="12806" max="12806" width="25.42578125" style="163" customWidth="1"/>
    <col min="12807" max="12807" width="8.42578125" style="163" customWidth="1"/>
    <col min="12808" max="12808" width="13.85546875" style="163" bestFit="1" customWidth="1"/>
    <col min="12809" max="12809" width="9.28515625" style="163" bestFit="1" customWidth="1"/>
    <col min="12810" max="12810" width="46.28515625" style="163" customWidth="1"/>
    <col min="12811" max="12811" width="24" style="163" bestFit="1" customWidth="1"/>
    <col min="12812" max="12812" width="11.7109375" style="163" bestFit="1" customWidth="1"/>
    <col min="12813" max="13056" width="9" style="163"/>
    <col min="13057" max="13057" width="3.42578125" style="163" bestFit="1" customWidth="1"/>
    <col min="13058" max="13058" width="22.42578125" style="163" customWidth="1"/>
    <col min="13059" max="13059" width="20.140625" style="163" customWidth="1"/>
    <col min="13060" max="13060" width="3.140625" style="163" bestFit="1" customWidth="1"/>
    <col min="13061" max="13061" width="27.42578125" style="163" bestFit="1" customWidth="1"/>
    <col min="13062" max="13062" width="25.42578125" style="163" customWidth="1"/>
    <col min="13063" max="13063" width="8.42578125" style="163" customWidth="1"/>
    <col min="13064" max="13064" width="13.85546875" style="163" bestFit="1" customWidth="1"/>
    <col min="13065" max="13065" width="9.28515625" style="163" bestFit="1" customWidth="1"/>
    <col min="13066" max="13066" width="46.28515625" style="163" customWidth="1"/>
    <col min="13067" max="13067" width="24" style="163" bestFit="1" customWidth="1"/>
    <col min="13068" max="13068" width="11.7109375" style="163" bestFit="1" customWidth="1"/>
    <col min="13069" max="13312" width="9" style="163"/>
    <col min="13313" max="13313" width="3.42578125" style="163" bestFit="1" customWidth="1"/>
    <col min="13314" max="13314" width="22.42578125" style="163" customWidth="1"/>
    <col min="13315" max="13315" width="20.140625" style="163" customWidth="1"/>
    <col min="13316" max="13316" width="3.140625" style="163" bestFit="1" customWidth="1"/>
    <col min="13317" max="13317" width="27.42578125" style="163" bestFit="1" customWidth="1"/>
    <col min="13318" max="13318" width="25.42578125" style="163" customWidth="1"/>
    <col min="13319" max="13319" width="8.42578125" style="163" customWidth="1"/>
    <col min="13320" max="13320" width="13.85546875" style="163" bestFit="1" customWidth="1"/>
    <col min="13321" max="13321" width="9.28515625" style="163" bestFit="1" customWidth="1"/>
    <col min="13322" max="13322" width="46.28515625" style="163" customWidth="1"/>
    <col min="13323" max="13323" width="24" style="163" bestFit="1" customWidth="1"/>
    <col min="13324" max="13324" width="11.7109375" style="163" bestFit="1" customWidth="1"/>
    <col min="13325" max="13568" width="9" style="163"/>
    <col min="13569" max="13569" width="3.42578125" style="163" bestFit="1" customWidth="1"/>
    <col min="13570" max="13570" width="22.42578125" style="163" customWidth="1"/>
    <col min="13571" max="13571" width="20.140625" style="163" customWidth="1"/>
    <col min="13572" max="13572" width="3.140625" style="163" bestFit="1" customWidth="1"/>
    <col min="13573" max="13573" width="27.42578125" style="163" bestFit="1" customWidth="1"/>
    <col min="13574" max="13574" width="25.42578125" style="163" customWidth="1"/>
    <col min="13575" max="13575" width="8.42578125" style="163" customWidth="1"/>
    <col min="13576" max="13576" width="13.85546875" style="163" bestFit="1" customWidth="1"/>
    <col min="13577" max="13577" width="9.28515625" style="163" bestFit="1" customWidth="1"/>
    <col min="13578" max="13578" width="46.28515625" style="163" customWidth="1"/>
    <col min="13579" max="13579" width="24" style="163" bestFit="1" customWidth="1"/>
    <col min="13580" max="13580" width="11.7109375" style="163" bestFit="1" customWidth="1"/>
    <col min="13581" max="13824" width="9" style="163"/>
    <col min="13825" max="13825" width="3.42578125" style="163" bestFit="1" customWidth="1"/>
    <col min="13826" max="13826" width="22.42578125" style="163" customWidth="1"/>
    <col min="13827" max="13827" width="20.140625" style="163" customWidth="1"/>
    <col min="13828" max="13828" width="3.140625" style="163" bestFit="1" customWidth="1"/>
    <col min="13829" max="13829" width="27.42578125" style="163" bestFit="1" customWidth="1"/>
    <col min="13830" max="13830" width="25.42578125" style="163" customWidth="1"/>
    <col min="13831" max="13831" width="8.42578125" style="163" customWidth="1"/>
    <col min="13832" max="13832" width="13.85546875" style="163" bestFit="1" customWidth="1"/>
    <col min="13833" max="13833" width="9.28515625" style="163" bestFit="1" customWidth="1"/>
    <col min="13834" max="13834" width="46.28515625" style="163" customWidth="1"/>
    <col min="13835" max="13835" width="24" style="163" bestFit="1" customWidth="1"/>
    <col min="13836" max="13836" width="11.7109375" style="163" bestFit="1" customWidth="1"/>
    <col min="13837" max="14080" width="9" style="163"/>
    <col min="14081" max="14081" width="3.42578125" style="163" bestFit="1" customWidth="1"/>
    <col min="14082" max="14082" width="22.42578125" style="163" customWidth="1"/>
    <col min="14083" max="14083" width="20.140625" style="163" customWidth="1"/>
    <col min="14084" max="14084" width="3.140625" style="163" bestFit="1" customWidth="1"/>
    <col min="14085" max="14085" width="27.42578125" style="163" bestFit="1" customWidth="1"/>
    <col min="14086" max="14086" width="25.42578125" style="163" customWidth="1"/>
    <col min="14087" max="14087" width="8.42578125" style="163" customWidth="1"/>
    <col min="14088" max="14088" width="13.85546875" style="163" bestFit="1" customWidth="1"/>
    <col min="14089" max="14089" width="9.28515625" style="163" bestFit="1" customWidth="1"/>
    <col min="14090" max="14090" width="46.28515625" style="163" customWidth="1"/>
    <col min="14091" max="14091" width="24" style="163" bestFit="1" customWidth="1"/>
    <col min="14092" max="14092" width="11.7109375" style="163" bestFit="1" customWidth="1"/>
    <col min="14093" max="14336" width="9" style="163"/>
    <col min="14337" max="14337" width="3.42578125" style="163" bestFit="1" customWidth="1"/>
    <col min="14338" max="14338" width="22.42578125" style="163" customWidth="1"/>
    <col min="14339" max="14339" width="20.140625" style="163" customWidth="1"/>
    <col min="14340" max="14340" width="3.140625" style="163" bestFit="1" customWidth="1"/>
    <col min="14341" max="14341" width="27.42578125" style="163" bestFit="1" customWidth="1"/>
    <col min="14342" max="14342" width="25.42578125" style="163" customWidth="1"/>
    <col min="14343" max="14343" width="8.42578125" style="163" customWidth="1"/>
    <col min="14344" max="14344" width="13.85546875" style="163" bestFit="1" customWidth="1"/>
    <col min="14345" max="14345" width="9.28515625" style="163" bestFit="1" customWidth="1"/>
    <col min="14346" max="14346" width="46.28515625" style="163" customWidth="1"/>
    <col min="14347" max="14347" width="24" style="163" bestFit="1" customWidth="1"/>
    <col min="14348" max="14348" width="11.7109375" style="163" bestFit="1" customWidth="1"/>
    <col min="14349" max="14592" width="9" style="163"/>
    <col min="14593" max="14593" width="3.42578125" style="163" bestFit="1" customWidth="1"/>
    <col min="14594" max="14594" width="22.42578125" style="163" customWidth="1"/>
    <col min="14595" max="14595" width="20.140625" style="163" customWidth="1"/>
    <col min="14596" max="14596" width="3.140625" style="163" bestFit="1" customWidth="1"/>
    <col min="14597" max="14597" width="27.42578125" style="163" bestFit="1" customWidth="1"/>
    <col min="14598" max="14598" width="25.42578125" style="163" customWidth="1"/>
    <col min="14599" max="14599" width="8.42578125" style="163" customWidth="1"/>
    <col min="14600" max="14600" width="13.85546875" style="163" bestFit="1" customWidth="1"/>
    <col min="14601" max="14601" width="9.28515625" style="163" bestFit="1" customWidth="1"/>
    <col min="14602" max="14602" width="46.28515625" style="163" customWidth="1"/>
    <col min="14603" max="14603" width="24" style="163" bestFit="1" customWidth="1"/>
    <col min="14604" max="14604" width="11.7109375" style="163" bestFit="1" customWidth="1"/>
    <col min="14605" max="14848" width="9" style="163"/>
    <col min="14849" max="14849" width="3.42578125" style="163" bestFit="1" customWidth="1"/>
    <col min="14850" max="14850" width="22.42578125" style="163" customWidth="1"/>
    <col min="14851" max="14851" width="20.140625" style="163" customWidth="1"/>
    <col min="14852" max="14852" width="3.140625" style="163" bestFit="1" customWidth="1"/>
    <col min="14853" max="14853" width="27.42578125" style="163" bestFit="1" customWidth="1"/>
    <col min="14854" max="14854" width="25.42578125" style="163" customWidth="1"/>
    <col min="14855" max="14855" width="8.42578125" style="163" customWidth="1"/>
    <col min="14856" max="14856" width="13.85546875" style="163" bestFit="1" customWidth="1"/>
    <col min="14857" max="14857" width="9.28515625" style="163" bestFit="1" customWidth="1"/>
    <col min="14858" max="14858" width="46.28515625" style="163" customWidth="1"/>
    <col min="14859" max="14859" width="24" style="163" bestFit="1" customWidth="1"/>
    <col min="14860" max="14860" width="11.7109375" style="163" bestFit="1" customWidth="1"/>
    <col min="14861" max="15104" width="9" style="163"/>
    <col min="15105" max="15105" width="3.42578125" style="163" bestFit="1" customWidth="1"/>
    <col min="15106" max="15106" width="22.42578125" style="163" customWidth="1"/>
    <col min="15107" max="15107" width="20.140625" style="163" customWidth="1"/>
    <col min="15108" max="15108" width="3.140625" style="163" bestFit="1" customWidth="1"/>
    <col min="15109" max="15109" width="27.42578125" style="163" bestFit="1" customWidth="1"/>
    <col min="15110" max="15110" width="25.42578125" style="163" customWidth="1"/>
    <col min="15111" max="15111" width="8.42578125" style="163" customWidth="1"/>
    <col min="15112" max="15112" width="13.85546875" style="163" bestFit="1" customWidth="1"/>
    <col min="15113" max="15113" width="9.28515625" style="163" bestFit="1" customWidth="1"/>
    <col min="15114" max="15114" width="46.28515625" style="163" customWidth="1"/>
    <col min="15115" max="15115" width="24" style="163" bestFit="1" customWidth="1"/>
    <col min="15116" max="15116" width="11.7109375" style="163" bestFit="1" customWidth="1"/>
    <col min="15117" max="15360" width="9" style="163"/>
    <col min="15361" max="15361" width="3.42578125" style="163" bestFit="1" customWidth="1"/>
    <col min="15362" max="15362" width="22.42578125" style="163" customWidth="1"/>
    <col min="15363" max="15363" width="20.140625" style="163" customWidth="1"/>
    <col min="15364" max="15364" width="3.140625" style="163" bestFit="1" customWidth="1"/>
    <col min="15365" max="15365" width="27.42578125" style="163" bestFit="1" customWidth="1"/>
    <col min="15366" max="15366" width="25.42578125" style="163" customWidth="1"/>
    <col min="15367" max="15367" width="8.42578125" style="163" customWidth="1"/>
    <col min="15368" max="15368" width="13.85546875" style="163" bestFit="1" customWidth="1"/>
    <col min="15369" max="15369" width="9.28515625" style="163" bestFit="1" customWidth="1"/>
    <col min="15370" max="15370" width="46.28515625" style="163" customWidth="1"/>
    <col min="15371" max="15371" width="24" style="163" bestFit="1" customWidth="1"/>
    <col min="15372" max="15372" width="11.7109375" style="163" bestFit="1" customWidth="1"/>
    <col min="15373" max="15616" width="9" style="163"/>
    <col min="15617" max="15617" width="3.42578125" style="163" bestFit="1" customWidth="1"/>
    <col min="15618" max="15618" width="22.42578125" style="163" customWidth="1"/>
    <col min="15619" max="15619" width="20.140625" style="163" customWidth="1"/>
    <col min="15620" max="15620" width="3.140625" style="163" bestFit="1" customWidth="1"/>
    <col min="15621" max="15621" width="27.42578125" style="163" bestFit="1" customWidth="1"/>
    <col min="15622" max="15622" width="25.42578125" style="163" customWidth="1"/>
    <col min="15623" max="15623" width="8.42578125" style="163" customWidth="1"/>
    <col min="15624" max="15624" width="13.85546875" style="163" bestFit="1" customWidth="1"/>
    <col min="15625" max="15625" width="9.28515625" style="163" bestFit="1" customWidth="1"/>
    <col min="15626" max="15626" width="46.28515625" style="163" customWidth="1"/>
    <col min="15627" max="15627" width="24" style="163" bestFit="1" customWidth="1"/>
    <col min="15628" max="15628" width="11.7109375" style="163" bestFit="1" customWidth="1"/>
    <col min="15629" max="15872" width="9" style="163"/>
    <col min="15873" max="15873" width="3.42578125" style="163" bestFit="1" customWidth="1"/>
    <col min="15874" max="15874" width="22.42578125" style="163" customWidth="1"/>
    <col min="15875" max="15875" width="20.140625" style="163" customWidth="1"/>
    <col min="15876" max="15876" width="3.140625" style="163" bestFit="1" customWidth="1"/>
    <col min="15877" max="15877" width="27.42578125" style="163" bestFit="1" customWidth="1"/>
    <col min="15878" max="15878" width="25.42578125" style="163" customWidth="1"/>
    <col min="15879" max="15879" width="8.42578125" style="163" customWidth="1"/>
    <col min="15880" max="15880" width="13.85546875" style="163" bestFit="1" customWidth="1"/>
    <col min="15881" max="15881" width="9.28515625" style="163" bestFit="1" customWidth="1"/>
    <col min="15882" max="15882" width="46.28515625" style="163" customWidth="1"/>
    <col min="15883" max="15883" width="24" style="163" bestFit="1" customWidth="1"/>
    <col min="15884" max="15884" width="11.7109375" style="163" bestFit="1" customWidth="1"/>
    <col min="15885" max="16128" width="9" style="163"/>
    <col min="16129" max="16129" width="3.42578125" style="163" bestFit="1" customWidth="1"/>
    <col min="16130" max="16130" width="22.42578125" style="163" customWidth="1"/>
    <col min="16131" max="16131" width="20.140625" style="163" customWidth="1"/>
    <col min="16132" max="16132" width="3.140625" style="163" bestFit="1" customWidth="1"/>
    <col min="16133" max="16133" width="27.42578125" style="163" bestFit="1" customWidth="1"/>
    <col min="16134" max="16134" width="25.42578125" style="163" customWidth="1"/>
    <col min="16135" max="16135" width="8.42578125" style="163" customWidth="1"/>
    <col min="16136" max="16136" width="13.85546875" style="163" bestFit="1" customWidth="1"/>
    <col min="16137" max="16137" width="9.28515625" style="163" bestFit="1" customWidth="1"/>
    <col min="16138" max="16138" width="46.28515625" style="163" customWidth="1"/>
    <col min="16139" max="16139" width="24" style="163" bestFit="1" customWidth="1"/>
    <col min="16140" max="16140" width="11.7109375" style="163" bestFit="1" customWidth="1"/>
    <col min="16141" max="16384" width="9" style="163"/>
  </cols>
  <sheetData>
    <row r="1" spans="1:12">
      <c r="A1" s="156"/>
      <c r="B1" s="157" t="s">
        <v>783</v>
      </c>
      <c r="C1" s="158"/>
      <c r="D1" s="340"/>
      <c r="E1" s="159"/>
      <c r="F1" s="159"/>
      <c r="G1" s="160"/>
      <c r="H1" s="161"/>
      <c r="I1" s="161"/>
      <c r="J1" s="162"/>
    </row>
    <row r="2" spans="1:12" s="166" customFormat="1">
      <c r="A2" s="164"/>
      <c r="B2" s="544" t="s">
        <v>406</v>
      </c>
      <c r="C2" s="545"/>
      <c r="D2" s="341"/>
      <c r="E2" s="546" t="s">
        <v>407</v>
      </c>
      <c r="F2" s="546"/>
      <c r="G2" s="547" t="s">
        <v>408</v>
      </c>
      <c r="H2" s="547"/>
      <c r="I2" s="547"/>
      <c r="J2" s="547"/>
      <c r="L2" s="342"/>
    </row>
    <row r="3" spans="1:12" ht="36">
      <c r="A3" s="156"/>
      <c r="B3" s="343" t="s">
        <v>784</v>
      </c>
      <c r="C3" s="167" t="s">
        <v>410</v>
      </c>
      <c r="D3" s="344"/>
      <c r="E3" s="169" t="s">
        <v>411</v>
      </c>
      <c r="F3" s="170" t="s">
        <v>785</v>
      </c>
      <c r="G3" s="171" t="s">
        <v>413</v>
      </c>
      <c r="H3" s="172" t="s">
        <v>414</v>
      </c>
      <c r="I3" s="172" t="s">
        <v>415</v>
      </c>
      <c r="J3" s="167" t="s">
        <v>416</v>
      </c>
      <c r="K3" s="167" t="s">
        <v>786</v>
      </c>
      <c r="L3" s="345" t="s">
        <v>787</v>
      </c>
    </row>
    <row r="4" spans="1:12" ht="24">
      <c r="A4" s="156">
        <v>1</v>
      </c>
      <c r="B4" s="346" t="s">
        <v>417</v>
      </c>
      <c r="C4" s="158" t="s">
        <v>417</v>
      </c>
      <c r="D4" s="340" t="s">
        <v>788</v>
      </c>
      <c r="E4" s="347" t="s">
        <v>789</v>
      </c>
      <c r="F4" s="174"/>
      <c r="G4" s="175">
        <v>100</v>
      </c>
      <c r="H4" s="161" t="s">
        <v>414</v>
      </c>
      <c r="I4" s="161" t="s">
        <v>419</v>
      </c>
      <c r="J4" s="176" t="s">
        <v>420</v>
      </c>
      <c r="K4" s="348" t="s">
        <v>790</v>
      </c>
      <c r="L4" s="345" t="s">
        <v>791</v>
      </c>
    </row>
    <row r="5" spans="1:12" ht="24">
      <c r="A5" s="156">
        <v>2</v>
      </c>
      <c r="B5" s="346" t="s">
        <v>417</v>
      </c>
      <c r="C5" s="158" t="s">
        <v>417</v>
      </c>
      <c r="D5" s="340" t="s">
        <v>788</v>
      </c>
      <c r="E5" s="347" t="s">
        <v>792</v>
      </c>
      <c r="F5" s="174"/>
      <c r="G5" s="175">
        <v>200</v>
      </c>
      <c r="H5" s="161" t="s">
        <v>414</v>
      </c>
      <c r="I5" s="161" t="s">
        <v>419</v>
      </c>
      <c r="J5" s="176" t="s">
        <v>422</v>
      </c>
      <c r="K5" s="348" t="s">
        <v>793</v>
      </c>
      <c r="L5" s="345" t="s">
        <v>791</v>
      </c>
    </row>
    <row r="6" spans="1:12" ht="36">
      <c r="A6" s="156">
        <v>3</v>
      </c>
      <c r="B6" s="346" t="s">
        <v>417</v>
      </c>
      <c r="C6" s="177" t="s">
        <v>417</v>
      </c>
      <c r="D6" s="340" t="s">
        <v>788</v>
      </c>
      <c r="E6" s="347" t="s">
        <v>794</v>
      </c>
      <c r="F6" s="174"/>
      <c r="G6" s="175">
        <v>300</v>
      </c>
      <c r="H6" s="161" t="s">
        <v>414</v>
      </c>
      <c r="I6" s="161" t="s">
        <v>419</v>
      </c>
      <c r="J6" s="349" t="s">
        <v>795</v>
      </c>
      <c r="K6" s="348" t="s">
        <v>790</v>
      </c>
      <c r="L6" s="345" t="s">
        <v>791</v>
      </c>
    </row>
    <row r="7" spans="1:12" ht="101.25" customHeight="1">
      <c r="A7" s="156"/>
      <c r="B7" s="346"/>
      <c r="C7" s="177" t="s">
        <v>796</v>
      </c>
      <c r="D7" s="340" t="s">
        <v>788</v>
      </c>
      <c r="E7" s="347" t="s">
        <v>797</v>
      </c>
      <c r="F7" s="174"/>
      <c r="G7" s="175">
        <v>1310</v>
      </c>
      <c r="H7" s="161" t="s">
        <v>414</v>
      </c>
      <c r="I7" s="161" t="s">
        <v>419</v>
      </c>
      <c r="J7" s="180" t="s">
        <v>798</v>
      </c>
      <c r="K7" s="178"/>
      <c r="L7" s="345" t="s">
        <v>799</v>
      </c>
    </row>
    <row r="8" spans="1:12">
      <c r="A8" s="156"/>
      <c r="B8" s="346"/>
      <c r="C8" s="158"/>
      <c r="D8" s="340"/>
      <c r="E8" s="173"/>
      <c r="F8" s="174"/>
      <c r="G8" s="175"/>
      <c r="H8" s="161"/>
      <c r="I8" s="161"/>
      <c r="J8" s="176"/>
      <c r="K8" s="178"/>
    </row>
    <row r="9" spans="1:12" ht="132">
      <c r="A9" s="164">
        <v>4</v>
      </c>
      <c r="B9" s="346" t="s">
        <v>800</v>
      </c>
      <c r="C9" s="177" t="s">
        <v>425</v>
      </c>
      <c r="D9" s="340" t="s">
        <v>801</v>
      </c>
      <c r="E9" s="178" t="s">
        <v>426</v>
      </c>
      <c r="F9" s="179"/>
      <c r="G9" s="175">
        <v>400</v>
      </c>
      <c r="H9" s="161" t="s">
        <v>414</v>
      </c>
      <c r="I9" s="161" t="s">
        <v>419</v>
      </c>
      <c r="J9" s="180" t="s">
        <v>427</v>
      </c>
      <c r="K9" s="178" t="s">
        <v>426</v>
      </c>
    </row>
    <row r="10" spans="1:12" ht="76.150000000000006" customHeight="1">
      <c r="A10" s="164" t="s">
        <v>428</v>
      </c>
      <c r="B10" s="346" t="s">
        <v>802</v>
      </c>
      <c r="C10" s="181" t="s">
        <v>430</v>
      </c>
      <c r="D10" s="340" t="s">
        <v>801</v>
      </c>
      <c r="E10" s="178" t="s">
        <v>803</v>
      </c>
      <c r="F10" s="182"/>
      <c r="G10" s="175">
        <v>500</v>
      </c>
      <c r="H10" s="161" t="s">
        <v>414</v>
      </c>
      <c r="I10" s="161" t="s">
        <v>419</v>
      </c>
      <c r="J10" s="183" t="s">
        <v>432</v>
      </c>
      <c r="K10" s="178" t="s">
        <v>431</v>
      </c>
    </row>
    <row r="11" spans="1:12" ht="87.6" customHeight="1">
      <c r="A11" s="164" t="s">
        <v>433</v>
      </c>
      <c r="B11" s="346" t="s">
        <v>804</v>
      </c>
      <c r="C11" s="177" t="s">
        <v>435</v>
      </c>
      <c r="D11" s="340" t="s">
        <v>801</v>
      </c>
      <c r="E11" s="178" t="s">
        <v>805</v>
      </c>
      <c r="F11" s="182"/>
      <c r="G11" s="175">
        <v>600</v>
      </c>
      <c r="H11" s="181" t="s">
        <v>437</v>
      </c>
      <c r="I11" s="161" t="s">
        <v>419</v>
      </c>
      <c r="J11" s="184" t="s">
        <v>438</v>
      </c>
      <c r="K11" s="178" t="s">
        <v>436</v>
      </c>
    </row>
    <row r="12" spans="1:12" ht="36">
      <c r="A12" s="164" t="s">
        <v>439</v>
      </c>
      <c r="B12" s="350" t="s">
        <v>440</v>
      </c>
      <c r="C12" s="181" t="s">
        <v>441</v>
      </c>
      <c r="D12" s="340" t="s">
        <v>801</v>
      </c>
      <c r="E12" s="178" t="s">
        <v>442</v>
      </c>
      <c r="F12" s="187"/>
      <c r="G12" s="188">
        <v>650</v>
      </c>
      <c r="H12" s="181" t="s">
        <v>414</v>
      </c>
      <c r="I12" s="161" t="s">
        <v>419</v>
      </c>
      <c r="J12" s="181" t="s">
        <v>443</v>
      </c>
      <c r="K12" s="178" t="s">
        <v>442</v>
      </c>
    </row>
    <row r="13" spans="1:12" ht="75" customHeight="1">
      <c r="A13" s="156">
        <v>6</v>
      </c>
      <c r="B13" s="346" t="s">
        <v>806</v>
      </c>
      <c r="C13" s="177" t="s">
        <v>445</v>
      </c>
      <c r="D13" s="340" t="s">
        <v>801</v>
      </c>
      <c r="E13" s="189" t="s">
        <v>446</v>
      </c>
      <c r="F13" s="190" t="s">
        <v>447</v>
      </c>
      <c r="G13" s="175">
        <v>700</v>
      </c>
      <c r="H13" s="161" t="s">
        <v>448</v>
      </c>
      <c r="I13" s="161" t="s">
        <v>419</v>
      </c>
      <c r="J13" s="162" t="s">
        <v>449</v>
      </c>
      <c r="K13" s="189" t="s">
        <v>807</v>
      </c>
    </row>
    <row r="14" spans="1:12" ht="108" customHeight="1">
      <c r="A14" s="156">
        <v>7</v>
      </c>
      <c r="B14" s="346" t="s">
        <v>808</v>
      </c>
      <c r="C14" s="159" t="s">
        <v>451</v>
      </c>
      <c r="D14" s="340" t="s">
        <v>801</v>
      </c>
      <c r="E14" s="189" t="s">
        <v>452</v>
      </c>
      <c r="F14" s="192"/>
      <c r="G14" s="175">
        <v>800</v>
      </c>
      <c r="H14" s="161" t="s">
        <v>448</v>
      </c>
      <c r="I14" s="161" t="s">
        <v>419</v>
      </c>
      <c r="J14" s="161" t="s">
        <v>453</v>
      </c>
      <c r="K14" s="189" t="s">
        <v>452</v>
      </c>
    </row>
    <row r="15" spans="1:12" ht="48">
      <c r="A15" s="156">
        <v>8</v>
      </c>
      <c r="B15" s="351" t="s">
        <v>454</v>
      </c>
      <c r="C15" s="159" t="s">
        <v>455</v>
      </c>
      <c r="D15" s="340" t="s">
        <v>801</v>
      </c>
      <c r="E15" s="194" t="s">
        <v>456</v>
      </c>
      <c r="F15" s="192"/>
      <c r="G15" s="175">
        <v>900</v>
      </c>
      <c r="H15" s="161" t="s">
        <v>448</v>
      </c>
      <c r="I15" s="161" t="s">
        <v>457</v>
      </c>
      <c r="J15" s="161" t="s">
        <v>458</v>
      </c>
      <c r="K15" s="194" t="s">
        <v>456</v>
      </c>
    </row>
    <row r="16" spans="1:12" ht="24">
      <c r="A16" s="156">
        <v>9</v>
      </c>
      <c r="B16" s="350" t="s">
        <v>440</v>
      </c>
      <c r="C16" s="352" t="s">
        <v>440</v>
      </c>
      <c r="D16" s="353" t="s">
        <v>801</v>
      </c>
      <c r="E16" s="354" t="s">
        <v>459</v>
      </c>
      <c r="F16" s="192"/>
      <c r="G16" s="175">
        <v>850</v>
      </c>
      <c r="H16" s="161" t="s">
        <v>448</v>
      </c>
      <c r="I16" s="161" t="s">
        <v>419</v>
      </c>
      <c r="J16" s="161" t="s">
        <v>809</v>
      </c>
      <c r="K16" s="194" t="s">
        <v>459</v>
      </c>
    </row>
    <row r="17" spans="1:12" ht="96">
      <c r="A17" s="156">
        <v>10</v>
      </c>
      <c r="B17" s="355" t="s">
        <v>810</v>
      </c>
      <c r="C17" s="186" t="s">
        <v>462</v>
      </c>
      <c r="D17" s="340" t="s">
        <v>801</v>
      </c>
      <c r="E17" s="194" t="s">
        <v>463</v>
      </c>
      <c r="F17" s="192"/>
      <c r="G17" s="188">
        <v>150</v>
      </c>
      <c r="H17" s="161" t="s">
        <v>464</v>
      </c>
      <c r="I17" s="161" t="s">
        <v>419</v>
      </c>
      <c r="J17" s="161" t="s">
        <v>465</v>
      </c>
      <c r="K17" s="194" t="s">
        <v>811</v>
      </c>
    </row>
    <row r="18" spans="1:12" ht="52.9" customHeight="1">
      <c r="A18" s="156">
        <v>11</v>
      </c>
      <c r="B18" s="355" t="s">
        <v>466</v>
      </c>
      <c r="C18" s="161" t="s">
        <v>467</v>
      </c>
      <c r="D18" s="340" t="s">
        <v>801</v>
      </c>
      <c r="E18" s="194" t="s">
        <v>468</v>
      </c>
      <c r="F18" s="192" t="s">
        <v>469</v>
      </c>
      <c r="G18" s="175">
        <v>250</v>
      </c>
      <c r="H18" s="161" t="s">
        <v>448</v>
      </c>
      <c r="I18" s="161" t="s">
        <v>457</v>
      </c>
      <c r="J18" s="161" t="s">
        <v>470</v>
      </c>
      <c r="K18" s="194" t="s">
        <v>468</v>
      </c>
    </row>
    <row r="19" spans="1:12" ht="48">
      <c r="A19" s="156">
        <v>12</v>
      </c>
      <c r="B19" s="346" t="s">
        <v>812</v>
      </c>
      <c r="C19" s="196" t="s">
        <v>472</v>
      </c>
      <c r="D19" s="340" t="s">
        <v>801</v>
      </c>
      <c r="E19" s="178" t="s">
        <v>473</v>
      </c>
      <c r="F19" s="192" t="s">
        <v>474</v>
      </c>
      <c r="G19" s="175">
        <v>450</v>
      </c>
      <c r="H19" s="161" t="s">
        <v>448</v>
      </c>
      <c r="I19" s="161" t="s">
        <v>419</v>
      </c>
      <c r="J19" s="198" t="s">
        <v>475</v>
      </c>
      <c r="K19" s="178" t="s">
        <v>813</v>
      </c>
    </row>
    <row r="20" spans="1:12" ht="24">
      <c r="A20" s="156">
        <v>14</v>
      </c>
      <c r="B20" s="355" t="s">
        <v>476</v>
      </c>
      <c r="C20" s="196" t="s">
        <v>477</v>
      </c>
      <c r="D20" s="340" t="s">
        <v>801</v>
      </c>
      <c r="E20" s="178" t="s">
        <v>478</v>
      </c>
      <c r="F20" s="192"/>
      <c r="G20" s="188">
        <v>910</v>
      </c>
      <c r="H20" s="161" t="s">
        <v>448</v>
      </c>
      <c r="I20" s="161" t="s">
        <v>419</v>
      </c>
      <c r="J20" s="193" t="s">
        <v>479</v>
      </c>
      <c r="K20" s="178" t="s">
        <v>478</v>
      </c>
    </row>
    <row r="21" spans="1:12" s="360" customFormat="1" ht="35.25" customHeight="1">
      <c r="A21" s="356">
        <v>15</v>
      </c>
      <c r="B21" s="346" t="s">
        <v>814</v>
      </c>
      <c r="C21" s="355" t="s">
        <v>440</v>
      </c>
      <c r="D21" s="351"/>
      <c r="E21" s="357" t="s">
        <v>481</v>
      </c>
      <c r="F21" s="358"/>
      <c r="G21" s="356">
        <v>920</v>
      </c>
      <c r="H21" s="346" t="s">
        <v>448</v>
      </c>
      <c r="I21" s="346" t="s">
        <v>419</v>
      </c>
      <c r="J21" s="351" t="s">
        <v>815</v>
      </c>
      <c r="K21" s="357" t="s">
        <v>440</v>
      </c>
      <c r="L21" s="359"/>
    </row>
    <row r="22" spans="1:12" s="360" customFormat="1" ht="29.25" customHeight="1">
      <c r="A22" s="356">
        <v>16</v>
      </c>
      <c r="B22" s="346" t="s">
        <v>816</v>
      </c>
      <c r="C22" s="355" t="s">
        <v>440</v>
      </c>
      <c r="D22" s="351"/>
      <c r="E22" s="357" t="s">
        <v>483</v>
      </c>
      <c r="F22" s="358"/>
      <c r="G22" s="356">
        <v>930</v>
      </c>
      <c r="H22" s="346" t="s">
        <v>484</v>
      </c>
      <c r="I22" s="346" t="s">
        <v>419</v>
      </c>
      <c r="J22" s="351" t="s">
        <v>815</v>
      </c>
      <c r="K22" s="357" t="s">
        <v>440</v>
      </c>
      <c r="L22" s="359"/>
    </row>
    <row r="23" spans="1:12" ht="36">
      <c r="A23" s="156">
        <v>17</v>
      </c>
      <c r="B23" s="346" t="s">
        <v>817</v>
      </c>
      <c r="C23" s="196" t="s">
        <v>486</v>
      </c>
      <c r="D23" s="340" t="s">
        <v>801</v>
      </c>
      <c r="E23" s="178" t="s">
        <v>486</v>
      </c>
      <c r="F23" s="192"/>
      <c r="G23" s="188">
        <v>940</v>
      </c>
      <c r="H23" s="161" t="s">
        <v>448</v>
      </c>
      <c r="I23" s="161" t="s">
        <v>419</v>
      </c>
      <c r="J23" s="193" t="s">
        <v>487</v>
      </c>
      <c r="K23" s="178" t="s">
        <v>486</v>
      </c>
    </row>
    <row r="24" spans="1:12" ht="46.15" customHeight="1">
      <c r="A24" s="156">
        <v>18</v>
      </c>
      <c r="B24" s="350" t="s">
        <v>440</v>
      </c>
      <c r="C24" s="196" t="s">
        <v>488</v>
      </c>
      <c r="D24" s="340" t="s">
        <v>801</v>
      </c>
      <c r="E24" s="178" t="s">
        <v>489</v>
      </c>
      <c r="F24" s="192"/>
      <c r="G24" s="188">
        <v>950</v>
      </c>
      <c r="H24" s="161" t="s">
        <v>448</v>
      </c>
      <c r="I24" s="161" t="s">
        <v>419</v>
      </c>
      <c r="J24" s="193" t="s">
        <v>490</v>
      </c>
      <c r="K24" s="178" t="s">
        <v>489</v>
      </c>
    </row>
    <row r="25" spans="1:12" ht="36">
      <c r="A25" s="156">
        <v>19</v>
      </c>
      <c r="B25" s="350" t="s">
        <v>440</v>
      </c>
      <c r="C25" s="196" t="s">
        <v>491</v>
      </c>
      <c r="D25" s="340" t="s">
        <v>801</v>
      </c>
      <c r="E25" s="200" t="s">
        <v>386</v>
      </c>
      <c r="F25" s="192"/>
      <c r="G25" s="188">
        <v>960</v>
      </c>
      <c r="H25" s="161" t="s">
        <v>448</v>
      </c>
      <c r="I25" s="161" t="s">
        <v>419</v>
      </c>
      <c r="J25" s="193" t="s">
        <v>492</v>
      </c>
      <c r="K25" s="200" t="s">
        <v>386</v>
      </c>
    </row>
    <row r="27" spans="1:12" s="201" customFormat="1" ht="52.9" customHeight="1">
      <c r="A27" s="548" t="s">
        <v>493</v>
      </c>
      <c r="B27" s="549"/>
      <c r="C27" s="549"/>
      <c r="D27" s="549"/>
      <c r="E27" s="549"/>
      <c r="F27" s="549"/>
      <c r="G27" s="549"/>
      <c r="H27" s="549"/>
      <c r="I27" s="549"/>
      <c r="J27" s="549"/>
    </row>
    <row r="28" spans="1:12">
      <c r="B28" s="202"/>
      <c r="C28" s="202"/>
      <c r="E28" s="204"/>
      <c r="F28" s="204"/>
      <c r="G28" s="202"/>
      <c r="H28" s="202"/>
      <c r="I28" s="202"/>
      <c r="J28" s="202"/>
    </row>
    <row r="29" spans="1:12" s="205" customFormat="1">
      <c r="A29" s="202" t="s">
        <v>494</v>
      </c>
      <c r="B29" s="202"/>
      <c r="C29" s="202"/>
      <c r="D29" s="361"/>
      <c r="E29" s="204"/>
      <c r="F29" s="204"/>
      <c r="G29" s="202"/>
      <c r="H29" s="202"/>
      <c r="I29" s="202"/>
      <c r="J29" s="202"/>
      <c r="L29" s="362"/>
    </row>
    <row r="31" spans="1:12">
      <c r="A31" s="206" t="s">
        <v>495</v>
      </c>
      <c r="B31" s="207"/>
      <c r="C31" s="207"/>
      <c r="D31" s="363"/>
      <c r="E31" s="208"/>
    </row>
    <row r="33" spans="1:10" s="201" customFormat="1" ht="27" customHeight="1">
      <c r="A33" s="572" t="s">
        <v>818</v>
      </c>
      <c r="B33" s="572"/>
      <c r="C33" s="572"/>
      <c r="D33" s="572"/>
      <c r="E33" s="572"/>
      <c r="F33" s="572"/>
      <c r="G33" s="572"/>
      <c r="H33" s="572"/>
      <c r="I33" s="572"/>
      <c r="J33" s="572"/>
    </row>
  </sheetData>
  <mergeCells count="5">
    <mergeCell ref="B2:C2"/>
    <mergeCell ref="E2:F2"/>
    <mergeCell ref="G2:J2"/>
    <mergeCell ref="A27:J27"/>
    <mergeCell ref="A33:J33"/>
  </mergeCells>
  <printOptions headings="1" gridLines="1"/>
  <pageMargins left="0.5" right="0.5" top="0.75" bottom="0.75" header="0.3" footer="0.3"/>
  <pageSetup scale="65" fitToHeight="0" orientation="landscape" r:id="rId1"/>
  <headerFooter>
    <oddHeader>&amp;L&amp;D  &amp;T&amp;C&amp;F - &amp;A&amp;R&amp;P of &amp;N</oddHeader>
    <oddFooter>&amp;C&amp;Z&amp;F</oddFooter>
  </headerFooter>
</worksheet>
</file>

<file path=xl/worksheets/sheet2.xml><?xml version="1.0" encoding="utf-8"?>
<worksheet xmlns="http://schemas.openxmlformats.org/spreadsheetml/2006/main" xmlns:r="http://schemas.openxmlformats.org/officeDocument/2006/relationships">
  <sheetPr>
    <tabColor theme="3" tint="0.59999389629810485"/>
    <pageSetUpPr fitToPage="1"/>
  </sheetPr>
  <dimension ref="A1:B49"/>
  <sheetViews>
    <sheetView workbookViewId="0">
      <selection activeCell="B8" sqref="B8"/>
    </sheetView>
  </sheetViews>
  <sheetFormatPr defaultRowHeight="15"/>
  <cols>
    <col min="1" max="1" width="9.140625" style="329"/>
    <col min="2" max="2" width="107.5703125" style="329" customWidth="1"/>
    <col min="3" max="16384" width="9.140625" style="329"/>
  </cols>
  <sheetData>
    <row r="1" spans="1:2">
      <c r="A1" s="324" t="s">
        <v>761</v>
      </c>
      <c r="B1" s="328"/>
    </row>
    <row r="2" spans="1:2" ht="69.75" customHeight="1">
      <c r="B2" s="325" t="s">
        <v>777</v>
      </c>
    </row>
    <row r="3" spans="1:2">
      <c r="B3" s="326"/>
    </row>
    <row r="4" spans="1:2">
      <c r="A4" s="336" t="s">
        <v>543</v>
      </c>
      <c r="B4" s="337"/>
    </row>
    <row r="5" spans="1:2">
      <c r="A5" s="333" t="s">
        <v>524</v>
      </c>
      <c r="B5" s="333"/>
    </row>
    <row r="6" spans="1:2">
      <c r="A6" s="331"/>
      <c r="B6" s="331" t="s">
        <v>109</v>
      </c>
    </row>
    <row r="7" spans="1:2">
      <c r="A7" s="331"/>
      <c r="B7" s="331" t="s">
        <v>536</v>
      </c>
    </row>
    <row r="8" spans="1:2">
      <c r="A8" s="331"/>
      <c r="B8" s="331" t="s">
        <v>537</v>
      </c>
    </row>
    <row r="9" spans="1:2">
      <c r="A9" s="331"/>
      <c r="B9" s="331" t="s">
        <v>538</v>
      </c>
    </row>
    <row r="10" spans="1:2">
      <c r="A10" s="331"/>
      <c r="B10" s="331" t="s">
        <v>540</v>
      </c>
    </row>
    <row r="11" spans="1:2">
      <c r="A11" s="331"/>
      <c r="B11" s="331" t="s">
        <v>539</v>
      </c>
    </row>
    <row r="12" spans="1:2">
      <c r="A12" s="331"/>
      <c r="B12" s="331" t="s">
        <v>541</v>
      </c>
    </row>
    <row r="13" spans="1:2">
      <c r="B13" s="332" t="s">
        <v>542</v>
      </c>
    </row>
    <row r="15" spans="1:2">
      <c r="A15" s="333" t="s">
        <v>525</v>
      </c>
      <c r="B15" s="330"/>
    </row>
    <row r="16" spans="1:2">
      <c r="A16" s="331"/>
      <c r="B16" s="331" t="s">
        <v>776</v>
      </c>
    </row>
    <row r="17" spans="1:2">
      <c r="A17" s="331"/>
      <c r="B17" s="331" t="s">
        <v>526</v>
      </c>
    </row>
    <row r="18" spans="1:2">
      <c r="A18" s="331"/>
      <c r="B18" s="331" t="s">
        <v>527</v>
      </c>
    </row>
    <row r="19" spans="1:2">
      <c r="A19" s="331"/>
      <c r="B19" s="331" t="s">
        <v>528</v>
      </c>
    </row>
    <row r="20" spans="1:2">
      <c r="B20" s="327" t="s">
        <v>762</v>
      </c>
    </row>
    <row r="22" spans="1:2">
      <c r="A22" s="333" t="s">
        <v>535</v>
      </c>
      <c r="B22" s="330"/>
    </row>
    <row r="23" spans="1:2">
      <c r="A23" s="331"/>
      <c r="B23" s="329" t="s">
        <v>763</v>
      </c>
    </row>
    <row r="24" spans="1:2">
      <c r="A24" s="331"/>
      <c r="B24" s="329" t="s">
        <v>764</v>
      </c>
    </row>
    <row r="25" spans="1:2">
      <c r="A25" s="331"/>
      <c r="B25" s="329" t="s">
        <v>765</v>
      </c>
    </row>
    <row r="26" spans="1:2">
      <c r="B26" s="331" t="s">
        <v>544</v>
      </c>
    </row>
    <row r="27" spans="1:2">
      <c r="B27" s="332" t="s">
        <v>545</v>
      </c>
    </row>
    <row r="28" spans="1:2">
      <c r="B28" s="332" t="s">
        <v>549</v>
      </c>
    </row>
    <row r="29" spans="1:2">
      <c r="B29" s="332" t="s">
        <v>546</v>
      </c>
    </row>
    <row r="30" spans="1:2">
      <c r="B30" s="332" t="s">
        <v>547</v>
      </c>
    </row>
    <row r="31" spans="1:2">
      <c r="B31" s="332" t="s">
        <v>548</v>
      </c>
    </row>
    <row r="33" spans="1:2">
      <c r="A33" s="334" t="s">
        <v>766</v>
      </c>
      <c r="B33" s="335"/>
    </row>
    <row r="34" spans="1:2">
      <c r="B34" s="329" t="s">
        <v>767</v>
      </c>
    </row>
    <row r="35" spans="1:2">
      <c r="B35" s="329" t="s">
        <v>768</v>
      </c>
    </row>
    <row r="36" spans="1:2">
      <c r="B36" s="329" t="s">
        <v>769</v>
      </c>
    </row>
    <row r="37" spans="1:2">
      <c r="B37" s="329" t="s">
        <v>770</v>
      </c>
    </row>
    <row r="38" spans="1:2">
      <c r="B38" s="329" t="s">
        <v>771</v>
      </c>
    </row>
    <row r="39" spans="1:2">
      <c r="B39" s="329" t="s">
        <v>772</v>
      </c>
    </row>
    <row r="40" spans="1:2">
      <c r="B40" s="329" t="s">
        <v>773</v>
      </c>
    </row>
    <row r="41" spans="1:2">
      <c r="B41" s="329" t="s">
        <v>774</v>
      </c>
    </row>
    <row r="42" spans="1:2">
      <c r="B42" s="329" t="s">
        <v>775</v>
      </c>
    </row>
    <row r="44" spans="1:2">
      <c r="A44" s="333" t="s">
        <v>529</v>
      </c>
      <c r="B44" s="330"/>
    </row>
    <row r="45" spans="1:2">
      <c r="A45" s="331"/>
      <c r="B45" s="331" t="s">
        <v>530</v>
      </c>
    </row>
    <row r="46" spans="1:2">
      <c r="A46" s="331"/>
      <c r="B46" s="331" t="s">
        <v>531</v>
      </c>
    </row>
    <row r="47" spans="1:2">
      <c r="A47" s="331"/>
      <c r="B47" s="331" t="s">
        <v>532</v>
      </c>
    </row>
    <row r="48" spans="1:2">
      <c r="A48" s="331"/>
      <c r="B48" s="331" t="s">
        <v>533</v>
      </c>
    </row>
    <row r="49" spans="1:2">
      <c r="A49" s="331"/>
      <c r="B49" s="331" t="s">
        <v>534</v>
      </c>
    </row>
  </sheetData>
  <printOptions headings="1" gridLines="1"/>
  <pageMargins left="0.7" right="0.7" top="0.75" bottom="0.75" header="0.3" footer="0.3"/>
  <pageSetup scale="90" fitToHeight="0" orientation="portrait" r:id="rId1"/>
</worksheet>
</file>

<file path=xl/worksheets/sheet3.xml><?xml version="1.0" encoding="utf-8"?>
<worksheet xmlns="http://schemas.openxmlformats.org/spreadsheetml/2006/main" xmlns:r="http://schemas.openxmlformats.org/officeDocument/2006/relationships">
  <sheetPr>
    <tabColor rgb="FF92D050"/>
    <pageSetUpPr fitToPage="1"/>
  </sheetPr>
  <dimension ref="A1:H42"/>
  <sheetViews>
    <sheetView zoomScaleNormal="100" workbookViewId="0">
      <selection activeCell="D11" sqref="D11"/>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8.75" thickBot="1">
      <c r="A1" s="395" t="s">
        <v>350</v>
      </c>
      <c r="B1" s="395"/>
      <c r="C1" s="395"/>
      <c r="D1" s="304"/>
      <c r="E1" s="120"/>
      <c r="F1" s="120"/>
      <c r="G1" s="121"/>
    </row>
    <row r="2" spans="1:8" ht="13.5" thickBot="1">
      <c r="A2" s="396"/>
      <c r="B2" s="397"/>
      <c r="C2" s="397"/>
      <c r="D2" s="397"/>
      <c r="E2" s="397"/>
      <c r="F2" s="397"/>
      <c r="G2" s="397"/>
      <c r="H2" s="398"/>
    </row>
    <row r="3" spans="1:8" s="252" customFormat="1" ht="13.5" thickBot="1">
      <c r="A3" s="94"/>
      <c r="G3" s="32"/>
      <c r="H3" s="3"/>
    </row>
    <row r="4" spans="1:8" ht="13.5" customHeight="1" thickTop="1">
      <c r="A4" s="4" t="s">
        <v>0</v>
      </c>
      <c r="B4" s="56">
        <v>1</v>
      </c>
      <c r="C4" s="5" t="s">
        <v>1</v>
      </c>
      <c r="D4" s="378" t="s">
        <v>571</v>
      </c>
      <c r="E4" s="379"/>
      <c r="F4" s="379"/>
      <c r="G4" s="379"/>
      <c r="H4" s="380"/>
    </row>
    <row r="5" spans="1:8" ht="12.75" customHeight="1">
      <c r="A5" s="381" t="s">
        <v>2</v>
      </c>
      <c r="B5" s="21"/>
      <c r="C5" s="384" t="s">
        <v>3</v>
      </c>
      <c r="D5" s="386" t="s">
        <v>732</v>
      </c>
      <c r="E5" s="387"/>
      <c r="F5" s="387"/>
      <c r="G5" s="387"/>
      <c r="H5" s="388"/>
    </row>
    <row r="6" spans="1:8" ht="87" customHeight="1">
      <c r="A6" s="382"/>
      <c r="B6" s="22"/>
      <c r="C6" s="385"/>
      <c r="D6" s="389"/>
      <c r="E6" s="390"/>
      <c r="F6" s="390"/>
      <c r="G6" s="390"/>
      <c r="H6" s="391"/>
    </row>
    <row r="7" spans="1:8" ht="136.5" customHeight="1" thickBot="1">
      <c r="A7" s="383"/>
      <c r="B7" s="23"/>
      <c r="C7" s="7" t="s">
        <v>10</v>
      </c>
      <c r="D7" s="392" t="s">
        <v>731</v>
      </c>
      <c r="E7" s="393"/>
      <c r="F7" s="393"/>
      <c r="G7" s="393"/>
      <c r="H7" s="394"/>
    </row>
    <row r="8" spans="1:8">
      <c r="A8" s="8" t="s">
        <v>4</v>
      </c>
      <c r="B8" s="377" t="s">
        <v>5</v>
      </c>
      <c r="C8" s="377"/>
      <c r="D8" s="9" t="s">
        <v>6</v>
      </c>
      <c r="E8" s="9" t="s">
        <v>25</v>
      </c>
      <c r="F8" s="9" t="s">
        <v>8</v>
      </c>
      <c r="G8" s="8" t="s">
        <v>7</v>
      </c>
      <c r="H8" s="8" t="s">
        <v>9</v>
      </c>
    </row>
    <row r="9" spans="1:8" ht="38.25" customHeight="1">
      <c r="A9" s="82">
        <v>1</v>
      </c>
      <c r="B9" s="372" t="s">
        <v>551</v>
      </c>
      <c r="C9" s="373"/>
      <c r="D9" s="151" t="s">
        <v>402</v>
      </c>
      <c r="E9" s="151"/>
      <c r="F9" s="11" t="s">
        <v>17</v>
      </c>
      <c r="G9" s="12"/>
      <c r="H9" s="20"/>
    </row>
    <row r="10" spans="1:8" s="252" customFormat="1" ht="42.75" customHeight="1">
      <c r="A10" s="374" t="s">
        <v>736</v>
      </c>
      <c r="B10" s="375"/>
      <c r="C10" s="375"/>
      <c r="D10" s="375"/>
      <c r="E10" s="375"/>
      <c r="F10" s="375"/>
      <c r="G10" s="375"/>
      <c r="H10" s="376"/>
    </row>
    <row r="11" spans="1:8" ht="85.5" customHeight="1">
      <c r="A11" s="82">
        <f>A9+1</f>
        <v>2</v>
      </c>
      <c r="B11" s="372" t="s">
        <v>750</v>
      </c>
      <c r="C11" s="373"/>
      <c r="D11" s="255" t="s">
        <v>733</v>
      </c>
      <c r="E11" s="151"/>
      <c r="F11" s="11" t="s">
        <v>17</v>
      </c>
      <c r="G11" s="12"/>
      <c r="H11" s="20"/>
    </row>
    <row r="12" spans="1:8" ht="138" customHeight="1">
      <c r="A12" s="82">
        <v>3</v>
      </c>
      <c r="B12" s="372" t="s">
        <v>550</v>
      </c>
      <c r="C12" s="373"/>
      <c r="D12" s="255" t="s">
        <v>755</v>
      </c>
      <c r="E12" s="151"/>
      <c r="F12" s="11" t="s">
        <v>17</v>
      </c>
      <c r="G12" s="12"/>
      <c r="H12" s="20"/>
    </row>
    <row r="13" spans="1:8" s="252" customFormat="1" ht="76.5" customHeight="1">
      <c r="A13" s="260">
        <v>4</v>
      </c>
      <c r="B13" s="372" t="s">
        <v>734</v>
      </c>
      <c r="C13" s="373"/>
      <c r="D13" s="255" t="s">
        <v>735</v>
      </c>
      <c r="E13" s="255"/>
      <c r="F13" s="253" t="s">
        <v>17</v>
      </c>
      <c r="G13" s="254"/>
      <c r="H13" s="256"/>
    </row>
    <row r="14" spans="1:8" s="252" customFormat="1" ht="76.5" customHeight="1">
      <c r="A14" s="260">
        <v>5</v>
      </c>
      <c r="B14" s="372" t="s">
        <v>737</v>
      </c>
      <c r="C14" s="373"/>
      <c r="D14" s="255" t="s">
        <v>735</v>
      </c>
      <c r="E14" s="255"/>
      <c r="F14" s="253" t="s">
        <v>17</v>
      </c>
      <c r="G14" s="254"/>
      <c r="H14" s="256"/>
    </row>
    <row r="15" spans="1:8" s="252" customFormat="1" ht="78.75" customHeight="1">
      <c r="A15" s="260">
        <v>6</v>
      </c>
      <c r="B15" s="372" t="s">
        <v>738</v>
      </c>
      <c r="C15" s="373"/>
      <c r="D15" s="255" t="s">
        <v>733</v>
      </c>
      <c r="E15" s="255"/>
      <c r="F15" s="253" t="s">
        <v>17</v>
      </c>
      <c r="G15" s="254"/>
      <c r="H15" s="256"/>
    </row>
    <row r="16" spans="1:8">
      <c r="A16" s="82"/>
      <c r="B16" s="372" t="s">
        <v>271</v>
      </c>
      <c r="C16" s="373"/>
      <c r="D16" s="149"/>
      <c r="E16" s="149"/>
      <c r="F16" s="11"/>
      <c r="G16" s="12"/>
      <c r="H16" s="20"/>
    </row>
    <row r="17" spans="1:8" ht="13.5" thickBot="1">
      <c r="A17" s="120"/>
      <c r="B17" s="120"/>
      <c r="C17" s="120"/>
      <c r="D17" s="93"/>
    </row>
    <row r="18" spans="1:8" s="252" customFormat="1" ht="13.5" customHeight="1" thickTop="1">
      <c r="A18" s="4" t="s">
        <v>0</v>
      </c>
      <c r="B18" s="56">
        <v>1.1000000000000001</v>
      </c>
      <c r="C18" s="5" t="s">
        <v>1</v>
      </c>
      <c r="D18" s="378" t="s">
        <v>739</v>
      </c>
      <c r="E18" s="379"/>
      <c r="F18" s="379"/>
      <c r="G18" s="379"/>
      <c r="H18" s="380"/>
    </row>
    <row r="19" spans="1:8" s="252" customFormat="1" ht="12.75" customHeight="1">
      <c r="A19" s="381" t="s">
        <v>2</v>
      </c>
      <c r="B19" s="21"/>
      <c r="C19" s="384" t="s">
        <v>3</v>
      </c>
      <c r="D19" s="386" t="s">
        <v>740</v>
      </c>
      <c r="E19" s="387"/>
      <c r="F19" s="387"/>
      <c r="G19" s="387"/>
      <c r="H19" s="388"/>
    </row>
    <row r="20" spans="1:8" s="252" customFormat="1" ht="93" customHeight="1">
      <c r="A20" s="382"/>
      <c r="B20" s="22"/>
      <c r="C20" s="385"/>
      <c r="D20" s="389"/>
      <c r="E20" s="390"/>
      <c r="F20" s="390"/>
      <c r="G20" s="390"/>
      <c r="H20" s="391"/>
    </row>
    <row r="21" spans="1:8" s="252" customFormat="1" ht="136.5" customHeight="1" thickBot="1">
      <c r="A21" s="383"/>
      <c r="B21" s="23"/>
      <c r="C21" s="7" t="s">
        <v>10</v>
      </c>
      <c r="D21" s="392" t="s">
        <v>731</v>
      </c>
      <c r="E21" s="393"/>
      <c r="F21" s="393"/>
      <c r="G21" s="393"/>
      <c r="H21" s="394"/>
    </row>
    <row r="22" spans="1:8" s="252" customFormat="1">
      <c r="A22" s="8" t="s">
        <v>4</v>
      </c>
      <c r="B22" s="377" t="s">
        <v>5</v>
      </c>
      <c r="C22" s="377"/>
      <c r="D22" s="9" t="s">
        <v>6</v>
      </c>
      <c r="E22" s="9" t="s">
        <v>25</v>
      </c>
      <c r="F22" s="9" t="s">
        <v>8</v>
      </c>
      <c r="G22" s="8" t="s">
        <v>7</v>
      </c>
      <c r="H22" s="8" t="s">
        <v>9</v>
      </c>
    </row>
    <row r="23" spans="1:8" s="252" customFormat="1" ht="42.75" customHeight="1">
      <c r="A23" s="374" t="s">
        <v>736</v>
      </c>
      <c r="B23" s="375"/>
      <c r="C23" s="375"/>
      <c r="D23" s="375"/>
      <c r="E23" s="375"/>
      <c r="F23" s="375"/>
      <c r="G23" s="375"/>
      <c r="H23" s="376"/>
    </row>
    <row r="24" spans="1:8" s="252" customFormat="1" ht="85.5" customHeight="1">
      <c r="A24" s="260">
        <v>1</v>
      </c>
      <c r="B24" s="372" t="s">
        <v>749</v>
      </c>
      <c r="C24" s="373"/>
      <c r="D24" s="255" t="s">
        <v>741</v>
      </c>
      <c r="E24" s="255"/>
      <c r="F24" s="253" t="s">
        <v>17</v>
      </c>
      <c r="G24" s="254"/>
      <c r="H24" s="256"/>
    </row>
    <row r="25" spans="1:8" s="252" customFormat="1" ht="91.5" customHeight="1">
      <c r="A25" s="260">
        <v>2</v>
      </c>
      <c r="B25" s="372" t="s">
        <v>742</v>
      </c>
      <c r="C25" s="373"/>
      <c r="D25" s="255" t="s">
        <v>755</v>
      </c>
      <c r="E25" s="255"/>
      <c r="F25" s="253" t="s">
        <v>17</v>
      </c>
      <c r="G25" s="254"/>
      <c r="H25" s="256"/>
    </row>
    <row r="26" spans="1:8" s="252" customFormat="1" ht="76.5" customHeight="1">
      <c r="A26" s="260">
        <v>3</v>
      </c>
      <c r="B26" s="372" t="s">
        <v>743</v>
      </c>
      <c r="C26" s="373"/>
      <c r="D26" s="255" t="s">
        <v>746</v>
      </c>
      <c r="E26" s="255"/>
      <c r="F26" s="253" t="s">
        <v>17</v>
      </c>
      <c r="G26" s="254"/>
      <c r="H26" s="256"/>
    </row>
    <row r="27" spans="1:8" s="252" customFormat="1" ht="76.5" customHeight="1">
      <c r="A27" s="260">
        <v>4</v>
      </c>
      <c r="B27" s="372" t="s">
        <v>744</v>
      </c>
      <c r="C27" s="373"/>
      <c r="D27" s="255" t="s">
        <v>746</v>
      </c>
      <c r="E27" s="255"/>
      <c r="F27" s="253" t="s">
        <v>17</v>
      </c>
      <c r="G27" s="254"/>
      <c r="H27" s="256"/>
    </row>
    <row r="28" spans="1:8" s="252" customFormat="1" ht="78.75" customHeight="1">
      <c r="A28" s="260">
        <v>5</v>
      </c>
      <c r="B28" s="372" t="s">
        <v>745</v>
      </c>
      <c r="C28" s="373"/>
      <c r="D28" s="255" t="s">
        <v>741</v>
      </c>
      <c r="E28" s="255"/>
      <c r="F28" s="253" t="s">
        <v>17</v>
      </c>
      <c r="G28" s="254"/>
      <c r="H28" s="256"/>
    </row>
    <row r="29" spans="1:8" s="252" customFormat="1">
      <c r="A29" s="260"/>
      <c r="B29" s="372" t="s">
        <v>271</v>
      </c>
      <c r="C29" s="373"/>
      <c r="D29" s="255"/>
      <c r="E29" s="255"/>
      <c r="F29" s="253"/>
      <c r="G29" s="254"/>
      <c r="H29" s="256"/>
    </row>
    <row r="30" spans="1:8" ht="13.5" thickBot="1"/>
    <row r="31" spans="1:8" s="252" customFormat="1" ht="13.5" customHeight="1" thickTop="1">
      <c r="A31" s="4" t="s">
        <v>0</v>
      </c>
      <c r="B31" s="56">
        <v>1.2</v>
      </c>
      <c r="C31" s="5" t="s">
        <v>1</v>
      </c>
      <c r="D31" s="378" t="s">
        <v>573</v>
      </c>
      <c r="E31" s="379"/>
      <c r="F31" s="379"/>
      <c r="G31" s="379"/>
      <c r="H31" s="380"/>
    </row>
    <row r="32" spans="1:8" s="252" customFormat="1" ht="12.75" customHeight="1">
      <c r="A32" s="381" t="s">
        <v>2</v>
      </c>
      <c r="B32" s="21"/>
      <c r="C32" s="384" t="s">
        <v>3</v>
      </c>
      <c r="D32" s="386" t="s">
        <v>747</v>
      </c>
      <c r="E32" s="387"/>
      <c r="F32" s="387"/>
      <c r="G32" s="387"/>
      <c r="H32" s="388"/>
    </row>
    <row r="33" spans="1:8" s="252" customFormat="1" ht="93" customHeight="1">
      <c r="A33" s="382"/>
      <c r="B33" s="22"/>
      <c r="C33" s="385"/>
      <c r="D33" s="389"/>
      <c r="E33" s="390"/>
      <c r="F33" s="390"/>
      <c r="G33" s="390"/>
      <c r="H33" s="391"/>
    </row>
    <row r="34" spans="1:8" s="252" customFormat="1" ht="136.5" customHeight="1" thickBot="1">
      <c r="A34" s="383"/>
      <c r="B34" s="23"/>
      <c r="C34" s="7" t="s">
        <v>10</v>
      </c>
      <c r="D34" s="392" t="s">
        <v>731</v>
      </c>
      <c r="E34" s="393"/>
      <c r="F34" s="393"/>
      <c r="G34" s="393"/>
      <c r="H34" s="394"/>
    </row>
    <row r="35" spans="1:8" s="252" customFormat="1">
      <c r="A35" s="8" t="s">
        <v>4</v>
      </c>
      <c r="B35" s="377" t="s">
        <v>5</v>
      </c>
      <c r="C35" s="377"/>
      <c r="D35" s="9" t="s">
        <v>6</v>
      </c>
      <c r="E35" s="9" t="s">
        <v>25</v>
      </c>
      <c r="F35" s="9" t="s">
        <v>8</v>
      </c>
      <c r="G35" s="8" t="s">
        <v>7</v>
      </c>
      <c r="H35" s="8" t="s">
        <v>9</v>
      </c>
    </row>
    <row r="36" spans="1:8" s="252" customFormat="1" ht="42.75" customHeight="1">
      <c r="A36" s="374" t="s">
        <v>736</v>
      </c>
      <c r="B36" s="375"/>
      <c r="C36" s="375"/>
      <c r="D36" s="375"/>
      <c r="E36" s="375"/>
      <c r="F36" s="375"/>
      <c r="G36" s="375"/>
      <c r="H36" s="376"/>
    </row>
    <row r="37" spans="1:8" s="252" customFormat="1" ht="85.5" customHeight="1">
      <c r="A37" s="260">
        <v>1</v>
      </c>
      <c r="B37" s="372" t="s">
        <v>748</v>
      </c>
      <c r="C37" s="373"/>
      <c r="D37" s="255" t="s">
        <v>741</v>
      </c>
      <c r="E37" s="255"/>
      <c r="F37" s="253" t="s">
        <v>17</v>
      </c>
      <c r="G37" s="254"/>
      <c r="H37" s="256"/>
    </row>
    <row r="38" spans="1:8" s="252" customFormat="1" ht="83.25" customHeight="1">
      <c r="A38" s="260">
        <v>2</v>
      </c>
      <c r="B38" s="372" t="s">
        <v>742</v>
      </c>
      <c r="C38" s="373"/>
      <c r="D38" s="255" t="s">
        <v>754</v>
      </c>
      <c r="E38" s="255"/>
      <c r="F38" s="253" t="s">
        <v>17</v>
      </c>
      <c r="G38" s="254"/>
      <c r="H38" s="256"/>
    </row>
    <row r="39" spans="1:8" s="252" customFormat="1" ht="76.5" customHeight="1">
      <c r="A39" s="260">
        <v>3</v>
      </c>
      <c r="B39" s="372" t="s">
        <v>753</v>
      </c>
      <c r="C39" s="373"/>
      <c r="D39" s="255" t="s">
        <v>746</v>
      </c>
      <c r="E39" s="255"/>
      <c r="F39" s="253" t="s">
        <v>17</v>
      </c>
      <c r="G39" s="254"/>
      <c r="H39" s="256"/>
    </row>
    <row r="40" spans="1:8" s="252" customFormat="1" ht="76.5" customHeight="1">
      <c r="A40" s="260">
        <v>4</v>
      </c>
      <c r="B40" s="372" t="s">
        <v>752</v>
      </c>
      <c r="C40" s="373"/>
      <c r="D40" s="255" t="s">
        <v>746</v>
      </c>
      <c r="E40" s="255"/>
      <c r="F40" s="253" t="s">
        <v>17</v>
      </c>
      <c r="G40" s="254"/>
      <c r="H40" s="256"/>
    </row>
    <row r="41" spans="1:8" s="252" customFormat="1" ht="78.75" customHeight="1">
      <c r="A41" s="260">
        <v>5</v>
      </c>
      <c r="B41" s="372" t="s">
        <v>751</v>
      </c>
      <c r="C41" s="373"/>
      <c r="D41" s="255" t="s">
        <v>741</v>
      </c>
      <c r="E41" s="255"/>
      <c r="F41" s="253" t="s">
        <v>17</v>
      </c>
      <c r="G41" s="254"/>
      <c r="H41" s="256"/>
    </row>
    <row r="42" spans="1:8" s="252" customFormat="1">
      <c r="A42" s="260"/>
      <c r="B42" s="372" t="s">
        <v>271</v>
      </c>
      <c r="C42" s="373"/>
      <c r="D42" s="255"/>
      <c r="E42" s="255"/>
      <c r="F42" s="253"/>
      <c r="G42" s="254"/>
      <c r="H42" s="256"/>
    </row>
  </sheetData>
  <mergeCells count="42">
    <mergeCell ref="A1:C1"/>
    <mergeCell ref="A5:A7"/>
    <mergeCell ref="C5:C6"/>
    <mergeCell ref="A2:H2"/>
    <mergeCell ref="B8:C8"/>
    <mergeCell ref="D7:H7"/>
    <mergeCell ref="D5:H6"/>
    <mergeCell ref="D4:H4"/>
    <mergeCell ref="B24:C24"/>
    <mergeCell ref="B25:C25"/>
    <mergeCell ref="B26:C26"/>
    <mergeCell ref="A23:H23"/>
    <mergeCell ref="B22:C22"/>
    <mergeCell ref="D18:H18"/>
    <mergeCell ref="A19:A21"/>
    <mergeCell ref="C19:C20"/>
    <mergeCell ref="D19:H20"/>
    <mergeCell ref="D21:H21"/>
    <mergeCell ref="B9:C9"/>
    <mergeCell ref="B11:C11"/>
    <mergeCell ref="B12:C12"/>
    <mergeCell ref="B16:C16"/>
    <mergeCell ref="B13:C13"/>
    <mergeCell ref="A10:H10"/>
    <mergeCell ref="B14:C14"/>
    <mergeCell ref="B15:C15"/>
    <mergeCell ref="B41:C41"/>
    <mergeCell ref="B42:C42"/>
    <mergeCell ref="B27:C27"/>
    <mergeCell ref="B28:C28"/>
    <mergeCell ref="B29:C29"/>
    <mergeCell ref="A36:H36"/>
    <mergeCell ref="B40:C40"/>
    <mergeCell ref="B35:C35"/>
    <mergeCell ref="B37:C37"/>
    <mergeCell ref="B38:C38"/>
    <mergeCell ref="B39:C39"/>
    <mergeCell ref="D31:H31"/>
    <mergeCell ref="A32:A34"/>
    <mergeCell ref="C32:C33"/>
    <mergeCell ref="D32:H33"/>
    <mergeCell ref="D34:H34"/>
  </mergeCells>
  <conditionalFormatting sqref="F9 F11:F16">
    <cfRule type="expression" dxfId="257" priority="29">
      <formula>IF(F9="Pass",1,0)</formula>
    </cfRule>
    <cfRule type="expression" dxfId="256" priority="30">
      <formula>IF(F9="Fail",1,0)</formula>
    </cfRule>
  </conditionalFormatting>
  <conditionalFormatting sqref="H9 H11:H16">
    <cfRule type="expression" dxfId="255" priority="28">
      <formula>IF(H9&lt;&gt;"",1,0)</formula>
    </cfRule>
  </conditionalFormatting>
  <conditionalFormatting sqref="B4">
    <cfRule type="expression" dxfId="254" priority="43">
      <formula>IF(COUNTIF(F9:F16,"Fail")&gt;0,1,0)</formula>
    </cfRule>
    <cfRule type="expression" dxfId="253" priority="44">
      <formula>IF(COUNTIF(F9:F16,"Not Started")&gt;0,1,0)</formula>
    </cfRule>
    <cfRule type="expression" dxfId="252" priority="45">
      <formula>IF(COUNTIF(F9:F16,"Pass")&gt;0,1,0)</formula>
    </cfRule>
  </conditionalFormatting>
  <conditionalFormatting sqref="F24:F29">
    <cfRule type="expression" dxfId="251" priority="11">
      <formula>IF(F24="Pass",1,0)</formula>
    </cfRule>
    <cfRule type="expression" dxfId="250" priority="12">
      <formula>IF(F24="Fail",1,0)</formula>
    </cfRule>
  </conditionalFormatting>
  <conditionalFormatting sqref="H24:H29">
    <cfRule type="expression" dxfId="249" priority="10">
      <formula>IF(H24&lt;&gt;"",1,0)</formula>
    </cfRule>
  </conditionalFormatting>
  <conditionalFormatting sqref="B18">
    <cfRule type="expression" dxfId="248" priority="52">
      <formula>IF(COUNTIF(F23:F29,"Fail")&gt;0,1,0)</formula>
    </cfRule>
    <cfRule type="expression" dxfId="247" priority="53">
      <formula>IF(COUNTIF(F23:F29,"Not Started")&gt;0,1,0)</formula>
    </cfRule>
    <cfRule type="expression" dxfId="246" priority="54">
      <formula>IF(COUNTIF(F23:F29,"Pass")&gt;0,1,0)</formula>
    </cfRule>
  </conditionalFormatting>
  <conditionalFormatting sqref="F37:F42">
    <cfRule type="expression" dxfId="245" priority="5">
      <formula>IF(F37="Pass",1,0)</formula>
    </cfRule>
    <cfRule type="expression" dxfId="244" priority="6">
      <formula>IF(F37="Fail",1,0)</formula>
    </cfRule>
  </conditionalFormatting>
  <conditionalFormatting sqref="H37:H42">
    <cfRule type="expression" dxfId="243" priority="4">
      <formula>IF(H37&lt;&gt;"",1,0)</formula>
    </cfRule>
  </conditionalFormatting>
  <conditionalFormatting sqref="B31">
    <cfRule type="expression" dxfId="242" priority="1">
      <formula>IF(COUNTIF(F36:F42,"Fail")&gt;0,1,0)</formula>
    </cfRule>
    <cfRule type="expression" dxfId="241" priority="2">
      <formula>IF(COUNTIF(F36:F42,"Not Started")&gt;0,1,0)</formula>
    </cfRule>
    <cfRule type="expression" dxfId="240" priority="3">
      <formula>IF(COUNTIF(F36:F42,"Pass")&gt;0,1,0)</formula>
    </cfRule>
  </conditionalFormatting>
  <dataValidations count="1">
    <dataValidation type="list" allowBlank="1" showInputMessage="1" showErrorMessage="1" sqref="F24:F29 F11:F16 F9 F37:F42">
      <formula1>Status</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3" tint="0.59999389629810485"/>
    <pageSetUpPr fitToPage="1"/>
  </sheetPr>
  <dimension ref="A1:I19"/>
  <sheetViews>
    <sheetView workbookViewId="0">
      <selection activeCell="I30" sqref="I30"/>
    </sheetView>
  </sheetViews>
  <sheetFormatPr defaultRowHeight="15"/>
  <cols>
    <col min="1" max="3" width="9.140625" style="283"/>
    <col min="4" max="4" width="9.85546875" style="283" customWidth="1"/>
    <col min="5" max="8" width="9.140625" style="283"/>
    <col min="9" max="9" width="36.7109375" style="283" customWidth="1"/>
    <col min="10" max="16384" width="9.140625" style="283"/>
  </cols>
  <sheetData>
    <row r="1" spans="1:9" ht="15.75" thickBot="1">
      <c r="B1" s="399" t="s">
        <v>552</v>
      </c>
      <c r="C1" s="399"/>
      <c r="D1" s="399" t="s">
        <v>553</v>
      </c>
      <c r="E1" s="399"/>
      <c r="F1" s="399"/>
      <c r="G1" s="399"/>
      <c r="H1" s="399"/>
    </row>
    <row r="2" spans="1:9" ht="45.75" thickBot="1">
      <c r="A2" s="287" t="s">
        <v>554</v>
      </c>
      <c r="B2" s="288" t="s">
        <v>555</v>
      </c>
      <c r="C2" s="289" t="s">
        <v>556</v>
      </c>
      <c r="D2" s="290" t="s">
        <v>557</v>
      </c>
      <c r="E2" s="291" t="s">
        <v>558</v>
      </c>
      <c r="F2" s="291" t="s">
        <v>559</v>
      </c>
      <c r="G2" s="291" t="s">
        <v>560</v>
      </c>
      <c r="H2" s="291" t="s">
        <v>561</v>
      </c>
      <c r="I2" s="292"/>
    </row>
    <row r="3" spans="1:9" ht="15.75" thickBot="1">
      <c r="A3" s="239" t="s">
        <v>562</v>
      </c>
      <c r="B3" s="240" t="s">
        <v>563</v>
      </c>
      <c r="C3" s="245" t="s">
        <v>563</v>
      </c>
      <c r="D3" s="293" t="s">
        <v>564</v>
      </c>
      <c r="E3" s="294" t="s">
        <v>563</v>
      </c>
      <c r="F3" s="294" t="s">
        <v>563</v>
      </c>
      <c r="G3" s="294" t="s">
        <v>563</v>
      </c>
      <c r="H3" s="294" t="s">
        <v>563</v>
      </c>
      <c r="I3" s="295"/>
    </row>
    <row r="4" spans="1:9" ht="15.75" thickBot="1">
      <c r="A4" s="239" t="s">
        <v>562</v>
      </c>
      <c r="B4" s="240" t="s">
        <v>563</v>
      </c>
      <c r="C4" s="245" t="s">
        <v>564</v>
      </c>
      <c r="D4" s="293" t="s">
        <v>564</v>
      </c>
      <c r="E4" s="294" t="s">
        <v>563</v>
      </c>
      <c r="F4" s="294" t="s">
        <v>564</v>
      </c>
      <c r="G4" s="294" t="s">
        <v>563</v>
      </c>
      <c r="H4" s="294" t="s">
        <v>563</v>
      </c>
      <c r="I4" s="295"/>
    </row>
    <row r="5" spans="1:9" ht="15.75" thickBot="1">
      <c r="A5" s="239" t="s">
        <v>562</v>
      </c>
      <c r="B5" s="240" t="s">
        <v>564</v>
      </c>
      <c r="C5" s="245" t="s">
        <v>564</v>
      </c>
      <c r="D5" s="293" t="s">
        <v>564</v>
      </c>
      <c r="E5" s="294" t="s">
        <v>563</v>
      </c>
      <c r="F5" s="294" t="s">
        <v>564</v>
      </c>
      <c r="G5" s="294" t="s">
        <v>563</v>
      </c>
      <c r="H5" s="294" t="s">
        <v>563</v>
      </c>
      <c r="I5" s="296" t="s">
        <v>565</v>
      </c>
    </row>
    <row r="6" spans="1:9" ht="15.75" thickBot="1">
      <c r="A6" s="239" t="s">
        <v>562</v>
      </c>
      <c r="B6" s="240" t="s">
        <v>564</v>
      </c>
      <c r="C6" s="245" t="s">
        <v>563</v>
      </c>
      <c r="D6" s="293" t="s">
        <v>564</v>
      </c>
      <c r="E6" s="294" t="s">
        <v>563</v>
      </c>
      <c r="F6" s="294" t="s">
        <v>563</v>
      </c>
      <c r="G6" s="294" t="s">
        <v>563</v>
      </c>
      <c r="H6" s="294" t="s">
        <v>563</v>
      </c>
      <c r="I6" s="296" t="s">
        <v>565</v>
      </c>
    </row>
    <row r="7" spans="1:9" ht="15.75" thickBot="1">
      <c r="A7" s="241"/>
      <c r="B7" s="242"/>
      <c r="C7" s="246"/>
      <c r="D7" s="297"/>
      <c r="E7" s="298"/>
      <c r="F7" s="298"/>
      <c r="G7" s="298"/>
      <c r="H7" s="298"/>
      <c r="I7" s="296"/>
    </row>
    <row r="8" spans="1:9" ht="15.75" thickBot="1">
      <c r="A8" s="239" t="s">
        <v>566</v>
      </c>
      <c r="B8" s="244" t="s">
        <v>563</v>
      </c>
      <c r="C8" s="247" t="s">
        <v>563</v>
      </c>
      <c r="D8" s="299" t="s">
        <v>564</v>
      </c>
      <c r="E8" s="300" t="s">
        <v>563</v>
      </c>
      <c r="F8" s="300" t="s">
        <v>563</v>
      </c>
      <c r="G8" s="300" t="s">
        <v>563</v>
      </c>
      <c r="H8" s="300" t="s">
        <v>563</v>
      </c>
      <c r="I8" s="295"/>
    </row>
    <row r="9" spans="1:9" ht="15.75" thickBot="1">
      <c r="A9" s="239" t="s">
        <v>566</v>
      </c>
      <c r="B9" s="244" t="s">
        <v>563</v>
      </c>
      <c r="C9" s="247" t="s">
        <v>564</v>
      </c>
      <c r="D9" s="299" t="s">
        <v>564</v>
      </c>
      <c r="E9" s="300" t="s">
        <v>563</v>
      </c>
      <c r="F9" s="300" t="s">
        <v>564</v>
      </c>
      <c r="G9" s="300" t="s">
        <v>563</v>
      </c>
      <c r="H9" s="300" t="s">
        <v>563</v>
      </c>
      <c r="I9" s="295"/>
    </row>
    <row r="10" spans="1:9" ht="15.75" thickBot="1">
      <c r="A10" s="239" t="s">
        <v>566</v>
      </c>
      <c r="B10" s="244" t="s">
        <v>564</v>
      </c>
      <c r="C10" s="247" t="s">
        <v>564</v>
      </c>
      <c r="D10" s="299" t="s">
        <v>564</v>
      </c>
      <c r="E10" s="300" t="s">
        <v>563</v>
      </c>
      <c r="F10" s="300" t="s">
        <v>564</v>
      </c>
      <c r="G10" s="300" t="s">
        <v>563</v>
      </c>
      <c r="H10" s="300" t="s">
        <v>563</v>
      </c>
      <c r="I10" s="296" t="s">
        <v>565</v>
      </c>
    </row>
    <row r="11" spans="1:9" ht="15.75" thickBot="1">
      <c r="A11" s="239" t="s">
        <v>566</v>
      </c>
      <c r="B11" s="244" t="s">
        <v>564</v>
      </c>
      <c r="C11" s="247" t="s">
        <v>563</v>
      </c>
      <c r="D11" s="299" t="s">
        <v>564</v>
      </c>
      <c r="E11" s="300" t="s">
        <v>563</v>
      </c>
      <c r="F11" s="300" t="s">
        <v>563</v>
      </c>
      <c r="G11" s="300" t="s">
        <v>563</v>
      </c>
      <c r="H11" s="300" t="s">
        <v>563</v>
      </c>
      <c r="I11" s="296" t="s">
        <v>565</v>
      </c>
    </row>
    <row r="12" spans="1:9" ht="15.75" thickBot="1">
      <c r="A12" s="239"/>
      <c r="B12" s="242"/>
      <c r="C12" s="246"/>
      <c r="D12" s="297"/>
      <c r="E12" s="301"/>
      <c r="F12" s="301"/>
      <c r="G12" s="301"/>
      <c r="H12" s="301"/>
      <c r="I12" s="295"/>
    </row>
    <row r="13" spans="1:9" ht="20.25" customHeight="1" thickBot="1">
      <c r="A13" s="239" t="s">
        <v>567</v>
      </c>
      <c r="B13" s="243" t="s">
        <v>563</v>
      </c>
      <c r="C13" s="248" t="s">
        <v>563</v>
      </c>
      <c r="D13" s="302" t="s">
        <v>563</v>
      </c>
      <c r="E13" s="303" t="s">
        <v>563</v>
      </c>
      <c r="F13" s="303" t="s">
        <v>563</v>
      </c>
      <c r="G13" s="303" t="s">
        <v>563</v>
      </c>
      <c r="H13" s="303" t="s">
        <v>563</v>
      </c>
      <c r="I13" s="295"/>
    </row>
    <row r="14" spans="1:9" ht="19.5" customHeight="1" thickBot="1">
      <c r="A14" s="239" t="s">
        <v>567</v>
      </c>
      <c r="B14" s="243" t="s">
        <v>563</v>
      </c>
      <c r="C14" s="248" t="s">
        <v>564</v>
      </c>
      <c r="D14" s="302" t="s">
        <v>563</v>
      </c>
      <c r="E14" s="303" t="s">
        <v>563</v>
      </c>
      <c r="F14" s="303" t="s">
        <v>564</v>
      </c>
      <c r="G14" s="303" t="s">
        <v>563</v>
      </c>
      <c r="H14" s="303" t="s">
        <v>563</v>
      </c>
      <c r="I14" s="295"/>
    </row>
    <row r="15" spans="1:9" ht="18.75" customHeight="1" thickBot="1">
      <c r="A15" s="239" t="s">
        <v>567</v>
      </c>
      <c r="B15" s="243" t="s">
        <v>564</v>
      </c>
      <c r="C15" s="248" t="s">
        <v>564</v>
      </c>
      <c r="D15" s="302" t="s">
        <v>563</v>
      </c>
      <c r="E15" s="303" t="s">
        <v>563</v>
      </c>
      <c r="F15" s="303" t="s">
        <v>564</v>
      </c>
      <c r="G15" s="303" t="s">
        <v>563</v>
      </c>
      <c r="H15" s="303" t="s">
        <v>563</v>
      </c>
      <c r="I15" s="296" t="s">
        <v>568</v>
      </c>
    </row>
    <row r="16" spans="1:9" ht="18" customHeight="1" thickBot="1">
      <c r="A16" s="239" t="s">
        <v>567</v>
      </c>
      <c r="B16" s="243" t="s">
        <v>564</v>
      </c>
      <c r="C16" s="248" t="s">
        <v>563</v>
      </c>
      <c r="D16" s="302" t="s">
        <v>563</v>
      </c>
      <c r="E16" s="303" t="s">
        <v>563</v>
      </c>
      <c r="F16" s="303" t="s">
        <v>563</v>
      </c>
      <c r="G16" s="303" t="s">
        <v>563</v>
      </c>
      <c r="H16" s="303" t="s">
        <v>563</v>
      </c>
      <c r="I16" s="296" t="s">
        <v>568</v>
      </c>
    </row>
    <row r="18" spans="1:1">
      <c r="A18" s="283" t="s">
        <v>569</v>
      </c>
    </row>
    <row r="19" spans="1:1">
      <c r="A19" s="283" t="s">
        <v>570</v>
      </c>
    </row>
  </sheetData>
  <mergeCells count="2">
    <mergeCell ref="D1:H1"/>
    <mergeCell ref="B1:C1"/>
  </mergeCells>
  <printOptions headings="1" gridLines="1"/>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sheetPr>
    <tabColor rgb="FF92D050"/>
    <pageSetUpPr fitToPage="1"/>
  </sheetPr>
  <dimension ref="A1:I247"/>
  <sheetViews>
    <sheetView topLeftCell="A51" zoomScaleNormal="100" workbookViewId="0">
      <selection activeCell="D240" sqref="D240:H240"/>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8">
      <c r="A1" s="418" t="s">
        <v>579</v>
      </c>
      <c r="B1" s="418"/>
      <c r="C1" s="418"/>
      <c r="D1" s="418"/>
      <c r="E1" s="418"/>
      <c r="F1" s="418"/>
      <c r="G1" s="418"/>
      <c r="H1" s="418"/>
    </row>
    <row r="2" spans="1:8" ht="13.5" thickBot="1">
      <c r="A2" s="94" t="s">
        <v>135</v>
      </c>
    </row>
    <row r="3" spans="1:8" ht="15.75" thickTop="1">
      <c r="A3" s="4" t="s">
        <v>0</v>
      </c>
      <c r="B3" s="56">
        <v>2</v>
      </c>
      <c r="C3" s="5" t="s">
        <v>1</v>
      </c>
      <c r="D3" s="575" t="s">
        <v>359</v>
      </c>
      <c r="E3" s="576"/>
      <c r="F3" s="576"/>
      <c r="G3" s="576"/>
      <c r="H3" s="577"/>
    </row>
    <row r="4" spans="1:8">
      <c r="A4" s="381" t="s">
        <v>2</v>
      </c>
      <c r="B4" s="21"/>
      <c r="C4" s="384" t="s">
        <v>3</v>
      </c>
      <c r="D4" s="386" t="s">
        <v>352</v>
      </c>
      <c r="E4" s="406"/>
      <c r="F4" s="406"/>
      <c r="G4" s="406"/>
      <c r="H4" s="407"/>
    </row>
    <row r="5" spans="1:8" ht="54" customHeight="1">
      <c r="A5" s="382"/>
      <c r="B5" s="22"/>
      <c r="C5" s="385"/>
      <c r="D5" s="408"/>
      <c r="E5" s="409"/>
      <c r="F5" s="409"/>
      <c r="G5" s="409"/>
      <c r="H5" s="410"/>
    </row>
    <row r="6" spans="1:8" ht="147" customHeight="1" thickBot="1">
      <c r="A6" s="383"/>
      <c r="B6" s="23"/>
      <c r="C6" s="7" t="s">
        <v>10</v>
      </c>
      <c r="D6" s="411" t="s">
        <v>580</v>
      </c>
      <c r="E6" s="411"/>
      <c r="F6" s="411"/>
      <c r="G6" s="411"/>
      <c r="H6" s="412"/>
    </row>
    <row r="7" spans="1:8">
      <c r="A7" s="8" t="s">
        <v>4</v>
      </c>
      <c r="B7" s="377" t="s">
        <v>5</v>
      </c>
      <c r="C7" s="377"/>
      <c r="D7" s="9" t="s">
        <v>6</v>
      </c>
      <c r="E7" s="9" t="s">
        <v>25</v>
      </c>
      <c r="F7" s="9" t="s">
        <v>8</v>
      </c>
      <c r="G7" s="8" t="s">
        <v>7</v>
      </c>
      <c r="H7" s="8" t="s">
        <v>9</v>
      </c>
    </row>
    <row r="8" spans="1:8" ht="81" customHeight="1">
      <c r="A8" s="260">
        <v>1</v>
      </c>
      <c r="B8" s="573" t="s">
        <v>353</v>
      </c>
      <c r="C8" s="574"/>
      <c r="D8" s="257" t="s">
        <v>574</v>
      </c>
      <c r="E8" s="151"/>
      <c r="F8" s="11" t="s">
        <v>17</v>
      </c>
      <c r="G8" s="12"/>
      <c r="H8" s="20"/>
    </row>
    <row r="9" spans="1:8" ht="65.25" customHeight="1">
      <c r="A9" s="260">
        <v>2</v>
      </c>
      <c r="B9" s="372" t="s">
        <v>834</v>
      </c>
      <c r="C9" s="373"/>
      <c r="D9" s="258" t="s">
        <v>841</v>
      </c>
      <c r="E9" s="151"/>
      <c r="F9" s="11" t="s">
        <v>17</v>
      </c>
      <c r="G9" s="12"/>
      <c r="H9" s="20"/>
    </row>
    <row r="10" spans="1:8" ht="43.15" customHeight="1">
      <c r="A10" s="82">
        <v>3</v>
      </c>
      <c r="B10" s="372" t="s">
        <v>835</v>
      </c>
      <c r="C10" s="373"/>
      <c r="D10" s="150" t="s">
        <v>351</v>
      </c>
      <c r="E10" s="151"/>
      <c r="F10" s="11" t="s">
        <v>17</v>
      </c>
      <c r="G10" s="12"/>
      <c r="H10" s="20"/>
    </row>
    <row r="11" spans="1:8" ht="66.75" customHeight="1">
      <c r="A11" s="82">
        <v>4</v>
      </c>
      <c r="B11" s="372" t="s">
        <v>836</v>
      </c>
      <c r="C11" s="373"/>
      <c r="D11" s="259" t="s">
        <v>575</v>
      </c>
      <c r="E11" s="53"/>
      <c r="F11" s="11" t="s">
        <v>17</v>
      </c>
      <c r="G11" s="12"/>
      <c r="H11" s="20"/>
    </row>
    <row r="12" spans="1:8" s="252" customFormat="1" ht="43.15" customHeight="1">
      <c r="A12" s="260">
        <v>5</v>
      </c>
      <c r="B12" s="372" t="s">
        <v>837</v>
      </c>
      <c r="C12" s="373"/>
      <c r="D12" s="255" t="s">
        <v>576</v>
      </c>
      <c r="E12" s="255"/>
      <c r="F12" s="253" t="s">
        <v>17</v>
      </c>
      <c r="G12" s="254"/>
      <c r="H12" s="256"/>
    </row>
    <row r="13" spans="1:8" ht="63.75" customHeight="1">
      <c r="A13" s="82">
        <v>6</v>
      </c>
      <c r="B13" s="372" t="s">
        <v>838</v>
      </c>
      <c r="C13" s="373"/>
      <c r="D13" s="255" t="s">
        <v>577</v>
      </c>
      <c r="E13" s="33"/>
      <c r="F13" s="11" t="s">
        <v>17</v>
      </c>
      <c r="G13" s="12"/>
      <c r="H13" s="20"/>
    </row>
    <row r="14" spans="1:8" ht="57.75" customHeight="1">
      <c r="A14" s="82">
        <v>7</v>
      </c>
      <c r="B14" s="372" t="s">
        <v>839</v>
      </c>
      <c r="C14" s="420"/>
      <c r="D14" s="255" t="s">
        <v>578</v>
      </c>
      <c r="E14" s="151"/>
      <c r="F14" s="11" t="s">
        <v>17</v>
      </c>
      <c r="G14" s="12"/>
      <c r="H14" s="20"/>
    </row>
    <row r="15" spans="1:8" ht="40.9" customHeight="1">
      <c r="A15" s="82">
        <v>8</v>
      </c>
      <c r="B15" s="421" t="s">
        <v>840</v>
      </c>
      <c r="C15" s="422"/>
      <c r="D15" s="151" t="s">
        <v>356</v>
      </c>
      <c r="E15" s="151"/>
      <c r="F15" s="11" t="s">
        <v>17</v>
      </c>
      <c r="G15" s="12"/>
      <c r="H15" s="20"/>
    </row>
    <row r="16" spans="1:8" ht="54.75" customHeight="1">
      <c r="A16" s="82">
        <v>9</v>
      </c>
      <c r="B16" s="421" t="s">
        <v>357</v>
      </c>
      <c r="C16" s="422"/>
      <c r="D16" s="151" t="s">
        <v>358</v>
      </c>
      <c r="E16" s="151"/>
      <c r="F16" s="11" t="s">
        <v>17</v>
      </c>
      <c r="G16" s="12"/>
      <c r="H16" s="20"/>
    </row>
    <row r="17" spans="1:9" s="252" customFormat="1">
      <c r="A17" s="260"/>
      <c r="B17" s="421" t="s">
        <v>271</v>
      </c>
      <c r="C17" s="422"/>
      <c r="D17" s="255"/>
      <c r="E17" s="255"/>
      <c r="F17" s="253"/>
      <c r="G17" s="254"/>
      <c r="H17" s="256"/>
      <c r="I17" s="261"/>
    </row>
    <row r="19" spans="1:9" ht="13.5" thickBot="1"/>
    <row r="20" spans="1:9" ht="15.75" thickTop="1">
      <c r="A20" s="4" t="s">
        <v>0</v>
      </c>
      <c r="B20" s="56">
        <v>2.1</v>
      </c>
      <c r="C20" s="5" t="s">
        <v>1</v>
      </c>
      <c r="D20" s="575" t="s">
        <v>360</v>
      </c>
      <c r="E20" s="576"/>
      <c r="F20" s="576"/>
      <c r="G20" s="576"/>
      <c r="H20" s="577"/>
    </row>
    <row r="21" spans="1:9" ht="34.5" customHeight="1">
      <c r="A21" s="381" t="s">
        <v>2</v>
      </c>
      <c r="B21" s="21"/>
      <c r="C21" s="384" t="s">
        <v>3</v>
      </c>
      <c r="D21" s="386" t="s">
        <v>363</v>
      </c>
      <c r="E21" s="406"/>
      <c r="F21" s="406"/>
      <c r="G21" s="406"/>
      <c r="H21" s="407"/>
    </row>
    <row r="22" spans="1:9" ht="8.25" customHeight="1">
      <c r="A22" s="382"/>
      <c r="B22" s="22"/>
      <c r="C22" s="385"/>
      <c r="D22" s="408"/>
      <c r="E22" s="409"/>
      <c r="F22" s="409"/>
      <c r="G22" s="409"/>
      <c r="H22" s="410"/>
    </row>
    <row r="23" spans="1:9" ht="48" customHeight="1" thickBot="1">
      <c r="A23" s="383"/>
      <c r="B23" s="23"/>
      <c r="C23" s="7" t="s">
        <v>10</v>
      </c>
      <c r="D23" s="419" t="s">
        <v>581</v>
      </c>
      <c r="E23" s="411"/>
      <c r="F23" s="411"/>
      <c r="G23" s="411"/>
      <c r="H23" s="412"/>
    </row>
    <row r="24" spans="1:9">
      <c r="A24" s="8" t="s">
        <v>4</v>
      </c>
      <c r="B24" s="377" t="s">
        <v>5</v>
      </c>
      <c r="C24" s="377"/>
      <c r="D24" s="9" t="s">
        <v>6</v>
      </c>
      <c r="E24" s="9" t="s">
        <v>25</v>
      </c>
      <c r="F24" s="9" t="s">
        <v>8</v>
      </c>
      <c r="G24" s="8" t="s">
        <v>7</v>
      </c>
      <c r="H24" s="8" t="s">
        <v>9</v>
      </c>
    </row>
    <row r="25" spans="1:9" s="120" customFormat="1">
      <c r="A25" s="262" t="s">
        <v>135</v>
      </c>
      <c r="B25" s="153"/>
      <c r="C25" s="154"/>
      <c r="D25" s="71"/>
      <c r="E25" s="71"/>
      <c r="F25" s="71"/>
      <c r="G25" s="70"/>
      <c r="H25" s="70"/>
    </row>
    <row r="26" spans="1:9" ht="65.25" customHeight="1">
      <c r="A26" s="82">
        <v>1</v>
      </c>
      <c r="B26" s="372" t="s">
        <v>582</v>
      </c>
      <c r="C26" s="373"/>
      <c r="D26" s="257" t="s">
        <v>583</v>
      </c>
      <c r="E26" s="151"/>
      <c r="F26" s="11" t="s">
        <v>17</v>
      </c>
      <c r="G26" s="12"/>
      <c r="H26" s="20"/>
    </row>
    <row r="27" spans="1:9" s="252" customFormat="1">
      <c r="A27" s="273" t="s">
        <v>590</v>
      </c>
      <c r="B27" s="274"/>
      <c r="C27" s="275"/>
      <c r="D27" s="257"/>
      <c r="E27" s="255"/>
      <c r="F27" s="253"/>
      <c r="G27" s="254"/>
      <c r="H27" s="256"/>
    </row>
    <row r="28" spans="1:9" ht="80.25" customHeight="1">
      <c r="A28" s="82">
        <v>2</v>
      </c>
      <c r="B28" s="372" t="s">
        <v>584</v>
      </c>
      <c r="C28" s="373"/>
      <c r="D28" s="217" t="s">
        <v>585</v>
      </c>
      <c r="E28" s="53"/>
      <c r="F28" s="11" t="s">
        <v>17</v>
      </c>
      <c r="G28" s="12"/>
      <c r="H28" s="20"/>
    </row>
    <row r="29" spans="1:9" s="252" customFormat="1" ht="80.25" customHeight="1">
      <c r="A29" s="260">
        <v>3</v>
      </c>
      <c r="B29" s="421" t="s">
        <v>587</v>
      </c>
      <c r="C29" s="423"/>
      <c r="D29" s="217" t="s">
        <v>586</v>
      </c>
      <c r="E29" s="259"/>
      <c r="F29" s="253" t="s">
        <v>17</v>
      </c>
      <c r="G29" s="254"/>
      <c r="H29" s="256"/>
    </row>
    <row r="30" spans="1:9" ht="57" customHeight="1">
      <c r="A30" s="82">
        <v>4</v>
      </c>
      <c r="B30" s="372" t="s">
        <v>588</v>
      </c>
      <c r="C30" s="373"/>
      <c r="D30" s="217" t="s">
        <v>361</v>
      </c>
      <c r="E30" s="53"/>
      <c r="F30" s="11" t="s">
        <v>17</v>
      </c>
      <c r="G30" s="12"/>
      <c r="H30" s="20"/>
    </row>
    <row r="31" spans="1:9" ht="53.25" customHeight="1">
      <c r="A31" s="82">
        <v>5</v>
      </c>
      <c r="B31" s="372" t="s">
        <v>589</v>
      </c>
      <c r="C31" s="373"/>
      <c r="D31" s="217" t="s">
        <v>362</v>
      </c>
      <c r="E31" s="53"/>
      <c r="F31" s="11" t="s">
        <v>17</v>
      </c>
      <c r="G31" s="12"/>
      <c r="H31" s="20"/>
    </row>
    <row r="32" spans="1:9">
      <c r="A32" s="82"/>
      <c r="B32" s="372" t="s">
        <v>271</v>
      </c>
      <c r="C32" s="373"/>
      <c r="D32" s="24"/>
      <c r="E32" s="151"/>
      <c r="F32" s="11"/>
      <c r="G32" s="12"/>
      <c r="H32" s="20"/>
      <c r="I32" s="261"/>
    </row>
    <row r="33" spans="1:9">
      <c r="A33" s="152"/>
      <c r="B33" s="106"/>
      <c r="C33" s="106"/>
      <c r="D33" s="114"/>
      <c r="E33" s="28"/>
      <c r="F33" s="29"/>
      <c r="G33" s="30"/>
      <c r="H33" s="31"/>
    </row>
    <row r="34" spans="1:9" ht="13.5" thickBot="1"/>
    <row r="35" spans="1:9" ht="15.75" thickTop="1">
      <c r="A35" s="4" t="s">
        <v>0</v>
      </c>
      <c r="B35" s="56">
        <v>2.2000000000000002</v>
      </c>
      <c r="C35" s="5" t="s">
        <v>1</v>
      </c>
      <c r="D35" s="575" t="s">
        <v>367</v>
      </c>
      <c r="E35" s="576"/>
      <c r="F35" s="576"/>
      <c r="G35" s="576"/>
      <c r="H35" s="577"/>
    </row>
    <row r="36" spans="1:9" ht="34.5" customHeight="1">
      <c r="A36" s="381" t="s">
        <v>2</v>
      </c>
      <c r="B36" s="21"/>
      <c r="C36" s="384" t="s">
        <v>3</v>
      </c>
      <c r="D36" s="386" t="s">
        <v>365</v>
      </c>
      <c r="E36" s="406"/>
      <c r="F36" s="406"/>
      <c r="G36" s="406"/>
      <c r="H36" s="407"/>
    </row>
    <row r="37" spans="1:9" ht="8.25" customHeight="1">
      <c r="A37" s="382"/>
      <c r="B37" s="22"/>
      <c r="C37" s="385"/>
      <c r="D37" s="408"/>
      <c r="E37" s="409"/>
      <c r="F37" s="409"/>
      <c r="G37" s="409"/>
      <c r="H37" s="410"/>
    </row>
    <row r="38" spans="1:9" ht="23.25" customHeight="1" thickBot="1">
      <c r="A38" s="383"/>
      <c r="B38" s="23"/>
      <c r="C38" s="7" t="s">
        <v>10</v>
      </c>
      <c r="D38" s="411" t="s">
        <v>591</v>
      </c>
      <c r="E38" s="411"/>
      <c r="F38" s="411"/>
      <c r="G38" s="411"/>
      <c r="H38" s="412"/>
    </row>
    <row r="39" spans="1:9">
      <c r="A39" s="8" t="s">
        <v>4</v>
      </c>
      <c r="B39" s="377" t="s">
        <v>5</v>
      </c>
      <c r="C39" s="377"/>
      <c r="D39" s="9" t="s">
        <v>6</v>
      </c>
      <c r="E39" s="9" t="s">
        <v>25</v>
      </c>
      <c r="F39" s="9" t="s">
        <v>8</v>
      </c>
      <c r="G39" s="8" t="s">
        <v>7</v>
      </c>
      <c r="H39" s="8" t="s">
        <v>9</v>
      </c>
    </row>
    <row r="40" spans="1:9" ht="65.25" customHeight="1">
      <c r="A40" s="82">
        <v>1</v>
      </c>
      <c r="B40" s="372" t="s">
        <v>366</v>
      </c>
      <c r="C40" s="373"/>
      <c r="D40" s="257" t="s">
        <v>592</v>
      </c>
      <c r="E40" s="151"/>
      <c r="F40" s="11" t="s">
        <v>17</v>
      </c>
      <c r="G40" s="12"/>
      <c r="H40" s="20"/>
    </row>
    <row r="41" spans="1:9" s="252" customFormat="1" ht="76.5">
      <c r="A41" s="260">
        <v>2</v>
      </c>
      <c r="B41" s="372" t="s">
        <v>828</v>
      </c>
      <c r="C41" s="373"/>
      <c r="D41" s="257" t="s">
        <v>829</v>
      </c>
      <c r="E41" s="255"/>
      <c r="F41" s="253" t="s">
        <v>17</v>
      </c>
      <c r="G41" s="254"/>
      <c r="H41" s="256"/>
    </row>
    <row r="42" spans="1:9" ht="25.5">
      <c r="A42" s="82">
        <v>3</v>
      </c>
      <c r="B42" s="372" t="s">
        <v>368</v>
      </c>
      <c r="C42" s="373"/>
      <c r="D42" s="257" t="s">
        <v>830</v>
      </c>
      <c r="E42" s="151"/>
      <c r="F42" s="11" t="s">
        <v>17</v>
      </c>
      <c r="G42" s="12"/>
      <c r="H42" s="20"/>
    </row>
    <row r="43" spans="1:9">
      <c r="A43" s="82">
        <v>4</v>
      </c>
      <c r="B43" s="372" t="s">
        <v>369</v>
      </c>
      <c r="C43" s="373"/>
      <c r="D43" s="24" t="s">
        <v>370</v>
      </c>
      <c r="E43" s="151"/>
      <c r="F43" s="11" t="s">
        <v>17</v>
      </c>
      <c r="G43" s="12"/>
      <c r="H43" s="20"/>
    </row>
    <row r="44" spans="1:9">
      <c r="A44" s="82"/>
      <c r="B44" s="372" t="s">
        <v>271</v>
      </c>
      <c r="C44" s="373"/>
      <c r="D44" s="24"/>
      <c r="E44" s="151"/>
      <c r="F44" s="11"/>
      <c r="G44" s="12"/>
      <c r="H44" s="20"/>
      <c r="I44" s="261"/>
    </row>
    <row r="46" spans="1:9" ht="13.5" thickBot="1"/>
    <row r="47" spans="1:9" ht="15.75" thickTop="1">
      <c r="A47" s="4" t="s">
        <v>0</v>
      </c>
      <c r="B47" s="56">
        <v>2.2999999999999998</v>
      </c>
      <c r="C47" s="5" t="s">
        <v>1</v>
      </c>
      <c r="D47" s="575" t="s">
        <v>372</v>
      </c>
      <c r="E47" s="576"/>
      <c r="F47" s="576"/>
      <c r="G47" s="576"/>
      <c r="H47" s="577"/>
    </row>
    <row r="48" spans="1:9" ht="34.5" customHeight="1">
      <c r="A48" s="381" t="s">
        <v>2</v>
      </c>
      <c r="B48" s="21"/>
      <c r="C48" s="384" t="s">
        <v>3</v>
      </c>
      <c r="D48" s="386" t="s">
        <v>365</v>
      </c>
      <c r="E48" s="406"/>
      <c r="F48" s="406"/>
      <c r="G48" s="406"/>
      <c r="H48" s="407"/>
    </row>
    <row r="49" spans="1:9" ht="8.25" customHeight="1">
      <c r="A49" s="382"/>
      <c r="B49" s="22"/>
      <c r="C49" s="385"/>
      <c r="D49" s="408"/>
      <c r="E49" s="409"/>
      <c r="F49" s="409"/>
      <c r="G49" s="409"/>
      <c r="H49" s="410"/>
    </row>
    <row r="50" spans="1:9" ht="23.25" customHeight="1" thickBot="1">
      <c r="A50" s="383"/>
      <c r="B50" s="23"/>
      <c r="C50" s="7" t="s">
        <v>10</v>
      </c>
      <c r="D50" s="411" t="s">
        <v>371</v>
      </c>
      <c r="E50" s="411"/>
      <c r="F50" s="411"/>
      <c r="G50" s="411"/>
      <c r="H50" s="412"/>
    </row>
    <row r="51" spans="1:9">
      <c r="A51" s="8" t="s">
        <v>4</v>
      </c>
      <c r="B51" s="377" t="s">
        <v>5</v>
      </c>
      <c r="C51" s="377"/>
      <c r="D51" s="9" t="s">
        <v>6</v>
      </c>
      <c r="E51" s="9" t="s">
        <v>25</v>
      </c>
      <c r="F51" s="9" t="s">
        <v>8</v>
      </c>
      <c r="G51" s="8" t="s">
        <v>7</v>
      </c>
      <c r="H51" s="8" t="s">
        <v>9</v>
      </c>
    </row>
    <row r="52" spans="1:9" ht="78" customHeight="1">
      <c r="A52" s="82">
        <v>1</v>
      </c>
      <c r="B52" s="372" t="s">
        <v>593</v>
      </c>
      <c r="C52" s="373"/>
      <c r="D52" s="257" t="s">
        <v>594</v>
      </c>
      <c r="E52" s="151"/>
      <c r="F52" s="11" t="s">
        <v>17</v>
      </c>
      <c r="G52" s="12"/>
      <c r="H52" s="20"/>
    </row>
    <row r="53" spans="1:9" ht="73.5" customHeight="1">
      <c r="A53" s="82">
        <v>2</v>
      </c>
      <c r="B53" s="424" t="s">
        <v>603</v>
      </c>
      <c r="C53" s="425"/>
      <c r="D53" s="257" t="s">
        <v>602</v>
      </c>
      <c r="E53" s="151"/>
      <c r="F53" s="11" t="s">
        <v>17</v>
      </c>
      <c r="G53" s="12"/>
      <c r="H53" s="20"/>
    </row>
    <row r="54" spans="1:9" ht="59.25" customHeight="1">
      <c r="A54" s="82">
        <v>3</v>
      </c>
      <c r="B54" s="372" t="s">
        <v>595</v>
      </c>
      <c r="C54" s="373"/>
      <c r="D54" s="257" t="s">
        <v>596</v>
      </c>
      <c r="E54" s="151"/>
      <c r="F54" s="11" t="s">
        <v>17</v>
      </c>
      <c r="G54" s="12"/>
      <c r="H54" s="20"/>
    </row>
    <row r="55" spans="1:9" ht="88.5" customHeight="1">
      <c r="A55" s="82">
        <v>4</v>
      </c>
      <c r="B55" s="424" t="s">
        <v>599</v>
      </c>
      <c r="C55" s="425"/>
      <c r="D55" s="257" t="s">
        <v>601</v>
      </c>
      <c r="E55" s="151"/>
      <c r="F55" s="11" t="s">
        <v>17</v>
      </c>
      <c r="G55" s="12"/>
      <c r="H55" s="20"/>
    </row>
    <row r="56" spans="1:9" ht="56.25" customHeight="1">
      <c r="A56" s="82">
        <v>5</v>
      </c>
      <c r="B56" s="372" t="s">
        <v>595</v>
      </c>
      <c r="C56" s="373"/>
      <c r="D56" s="257" t="s">
        <v>596</v>
      </c>
      <c r="E56" s="151"/>
      <c r="F56" s="11" t="s">
        <v>17</v>
      </c>
      <c r="G56" s="12"/>
      <c r="H56" s="20"/>
    </row>
    <row r="57" spans="1:9" ht="86.25" customHeight="1">
      <c r="A57" s="82">
        <v>6</v>
      </c>
      <c r="B57" s="424" t="s">
        <v>598</v>
      </c>
      <c r="C57" s="425"/>
      <c r="D57" s="257" t="s">
        <v>600</v>
      </c>
      <c r="E57" s="151"/>
      <c r="F57" s="11" t="s">
        <v>17</v>
      </c>
      <c r="G57" s="12"/>
      <c r="H57" s="20"/>
    </row>
    <row r="58" spans="1:9" ht="65.25" customHeight="1">
      <c r="A58" s="82">
        <v>7</v>
      </c>
      <c r="B58" s="372" t="s">
        <v>595</v>
      </c>
      <c r="C58" s="373"/>
      <c r="D58" s="257" t="s">
        <v>596</v>
      </c>
      <c r="E58" s="151"/>
      <c r="F58" s="11" t="s">
        <v>17</v>
      </c>
      <c r="G58" s="12"/>
      <c r="H58" s="20"/>
    </row>
    <row r="59" spans="1:9" s="252" customFormat="1" ht="90" customHeight="1">
      <c r="A59" s="260">
        <v>8</v>
      </c>
      <c r="B59" s="424" t="s">
        <v>597</v>
      </c>
      <c r="C59" s="425"/>
      <c r="D59" s="257" t="s">
        <v>604</v>
      </c>
      <c r="E59" s="255"/>
      <c r="F59" s="253" t="s">
        <v>17</v>
      </c>
      <c r="G59" s="254"/>
      <c r="H59" s="256"/>
      <c r="I59" s="120"/>
    </row>
    <row r="60" spans="1:9" ht="51">
      <c r="A60" s="82">
        <v>9</v>
      </c>
      <c r="B60" s="372" t="s">
        <v>595</v>
      </c>
      <c r="C60" s="373"/>
      <c r="D60" s="257" t="s">
        <v>596</v>
      </c>
      <c r="E60" s="151"/>
      <c r="F60" s="11" t="s">
        <v>17</v>
      </c>
      <c r="G60" s="12"/>
      <c r="H60" s="20"/>
    </row>
    <row r="61" spans="1:9">
      <c r="A61" s="82"/>
      <c r="B61" s="372" t="s">
        <v>271</v>
      </c>
      <c r="C61" s="373"/>
      <c r="D61" s="24"/>
      <c r="E61" s="151"/>
      <c r="F61" s="11"/>
      <c r="G61" s="12"/>
      <c r="H61" s="20"/>
      <c r="I61" s="261"/>
    </row>
    <row r="63" spans="1:9" ht="13.5" thickBot="1"/>
    <row r="64" spans="1:9" ht="15.75" thickTop="1">
      <c r="A64" s="4" t="s">
        <v>0</v>
      </c>
      <c r="B64" s="56">
        <v>2.4</v>
      </c>
      <c r="C64" s="5" t="s">
        <v>1</v>
      </c>
      <c r="D64" s="575" t="s">
        <v>373</v>
      </c>
      <c r="E64" s="576"/>
      <c r="F64" s="576"/>
      <c r="G64" s="576"/>
      <c r="H64" s="577"/>
    </row>
    <row r="65" spans="1:8" ht="34.5" customHeight="1">
      <c r="A65" s="381" t="s">
        <v>2</v>
      </c>
      <c r="B65" s="21"/>
      <c r="C65" s="384" t="s">
        <v>3</v>
      </c>
      <c r="D65" s="386" t="s">
        <v>610</v>
      </c>
      <c r="E65" s="406"/>
      <c r="F65" s="406"/>
      <c r="G65" s="406"/>
      <c r="H65" s="407"/>
    </row>
    <row r="66" spans="1:8" ht="21.75" customHeight="1">
      <c r="A66" s="382"/>
      <c r="B66" s="22"/>
      <c r="C66" s="385"/>
      <c r="D66" s="408"/>
      <c r="E66" s="409"/>
      <c r="F66" s="409"/>
      <c r="G66" s="409"/>
      <c r="H66" s="410"/>
    </row>
    <row r="67" spans="1:8" ht="69" customHeight="1" thickBot="1">
      <c r="A67" s="383"/>
      <c r="B67" s="23"/>
      <c r="C67" s="7" t="s">
        <v>10</v>
      </c>
      <c r="D67" s="411" t="s">
        <v>628</v>
      </c>
      <c r="E67" s="411"/>
      <c r="F67" s="411"/>
      <c r="G67" s="411"/>
      <c r="H67" s="412"/>
    </row>
    <row r="68" spans="1:8">
      <c r="A68" s="8" t="s">
        <v>4</v>
      </c>
      <c r="B68" s="377" t="s">
        <v>5</v>
      </c>
      <c r="C68" s="377"/>
      <c r="D68" s="9" t="s">
        <v>6</v>
      </c>
      <c r="E68" s="9" t="s">
        <v>25</v>
      </c>
      <c r="F68" s="9" t="s">
        <v>8</v>
      </c>
      <c r="G68" s="8" t="s">
        <v>7</v>
      </c>
      <c r="H68" s="8" t="s">
        <v>9</v>
      </c>
    </row>
    <row r="69" spans="1:8" s="252" customFormat="1" ht="15">
      <c r="A69" s="415" t="s">
        <v>629</v>
      </c>
      <c r="B69" s="416"/>
      <c r="C69" s="416"/>
      <c r="D69" s="416"/>
      <c r="E69" s="416"/>
      <c r="F69" s="416"/>
      <c r="G69" s="416"/>
      <c r="H69" s="417"/>
    </row>
    <row r="70" spans="1:8" s="252" customFormat="1">
      <c r="A70" s="260">
        <v>1</v>
      </c>
      <c r="B70" s="372" t="s">
        <v>611</v>
      </c>
      <c r="C70" s="373"/>
      <c r="D70" s="212" t="s">
        <v>612</v>
      </c>
      <c r="E70" s="213"/>
      <c r="F70" s="253" t="s">
        <v>17</v>
      </c>
      <c r="G70" s="254"/>
      <c r="H70" s="256"/>
    </row>
    <row r="71" spans="1:8" s="252" customFormat="1">
      <c r="A71" s="260">
        <v>2</v>
      </c>
      <c r="B71" s="372" t="s">
        <v>613</v>
      </c>
      <c r="C71" s="373"/>
      <c r="D71" s="212" t="s">
        <v>612</v>
      </c>
      <c r="E71" s="213"/>
      <c r="F71" s="253" t="s">
        <v>17</v>
      </c>
      <c r="G71" s="254"/>
      <c r="H71" s="256"/>
    </row>
    <row r="72" spans="1:8" s="252" customFormat="1">
      <c r="A72" s="260">
        <v>3</v>
      </c>
      <c r="B72" s="372" t="s">
        <v>614</v>
      </c>
      <c r="C72" s="373"/>
      <c r="D72" s="212" t="s">
        <v>612</v>
      </c>
      <c r="E72" s="213"/>
      <c r="F72" s="253" t="s">
        <v>17</v>
      </c>
      <c r="G72" s="254"/>
      <c r="H72" s="256"/>
    </row>
    <row r="73" spans="1:8" s="252" customFormat="1" ht="24.75" customHeight="1">
      <c r="A73" s="260">
        <v>4</v>
      </c>
      <c r="B73" s="372" t="s">
        <v>615</v>
      </c>
      <c r="C73" s="373"/>
      <c r="D73" s="212" t="s">
        <v>612</v>
      </c>
      <c r="E73" s="213"/>
      <c r="F73" s="253" t="s">
        <v>17</v>
      </c>
      <c r="G73" s="254"/>
      <c r="H73" s="256"/>
    </row>
    <row r="74" spans="1:8" s="252" customFormat="1" ht="31.5" customHeight="1">
      <c r="A74" s="260">
        <v>5</v>
      </c>
      <c r="B74" s="372" t="s">
        <v>616</v>
      </c>
      <c r="C74" s="373"/>
      <c r="D74" s="212" t="s">
        <v>612</v>
      </c>
      <c r="E74" s="213"/>
      <c r="F74" s="253" t="s">
        <v>17</v>
      </c>
      <c r="G74" s="254"/>
      <c r="H74" s="256"/>
    </row>
    <row r="75" spans="1:8" s="252" customFormat="1">
      <c r="A75" s="260">
        <v>6</v>
      </c>
      <c r="B75" s="372" t="s">
        <v>617</v>
      </c>
      <c r="C75" s="373"/>
      <c r="D75" s="212" t="s">
        <v>612</v>
      </c>
      <c r="E75" s="213"/>
      <c r="F75" s="253" t="s">
        <v>17</v>
      </c>
      <c r="G75" s="254"/>
      <c r="H75" s="256"/>
    </row>
    <row r="76" spans="1:8" s="252" customFormat="1">
      <c r="A76" s="260">
        <v>7</v>
      </c>
      <c r="B76" s="372" t="s">
        <v>618</v>
      </c>
      <c r="C76" s="373"/>
      <c r="D76" s="212" t="s">
        <v>612</v>
      </c>
      <c r="E76" s="213"/>
      <c r="F76" s="253" t="s">
        <v>17</v>
      </c>
      <c r="G76" s="254"/>
      <c r="H76" s="256"/>
    </row>
    <row r="77" spans="1:8" s="252" customFormat="1">
      <c r="A77" s="260">
        <v>8</v>
      </c>
      <c r="B77" s="372" t="s">
        <v>619</v>
      </c>
      <c r="C77" s="373"/>
      <c r="D77" s="212" t="s">
        <v>612</v>
      </c>
      <c r="E77" s="213"/>
      <c r="F77" s="253" t="s">
        <v>17</v>
      </c>
      <c r="G77" s="254"/>
      <c r="H77" s="256"/>
    </row>
    <row r="78" spans="1:8" s="252" customFormat="1" ht="31.5" customHeight="1">
      <c r="A78" s="260">
        <v>9</v>
      </c>
      <c r="B78" s="372" t="s">
        <v>620</v>
      </c>
      <c r="C78" s="373"/>
      <c r="D78" s="212" t="s">
        <v>612</v>
      </c>
      <c r="E78" s="213"/>
      <c r="F78" s="253" t="s">
        <v>17</v>
      </c>
      <c r="G78" s="254"/>
      <c r="H78" s="256"/>
    </row>
    <row r="79" spans="1:8" s="252" customFormat="1">
      <c r="A79" s="260">
        <v>10</v>
      </c>
      <c r="B79" s="372" t="s">
        <v>621</v>
      </c>
      <c r="C79" s="373"/>
      <c r="D79" s="212" t="s">
        <v>612</v>
      </c>
      <c r="E79" s="213"/>
      <c r="F79" s="253" t="s">
        <v>17</v>
      </c>
      <c r="G79" s="254"/>
      <c r="H79" s="256"/>
    </row>
    <row r="80" spans="1:8" s="252" customFormat="1">
      <c r="A80" s="260">
        <v>11</v>
      </c>
      <c r="B80" s="372" t="s">
        <v>622</v>
      </c>
      <c r="C80" s="373"/>
      <c r="D80" s="212" t="s">
        <v>612</v>
      </c>
      <c r="E80" s="213"/>
      <c r="F80" s="253" t="s">
        <v>17</v>
      </c>
      <c r="G80" s="254"/>
      <c r="H80" s="256"/>
    </row>
    <row r="81" spans="1:8" s="252" customFormat="1">
      <c r="A81" s="260">
        <v>12</v>
      </c>
      <c r="B81" s="372" t="s">
        <v>623</v>
      </c>
      <c r="C81" s="373"/>
      <c r="D81" s="212" t="s">
        <v>612</v>
      </c>
      <c r="E81" s="213"/>
      <c r="F81" s="253" t="s">
        <v>17</v>
      </c>
      <c r="G81" s="254"/>
      <c r="H81" s="256"/>
    </row>
    <row r="82" spans="1:8" s="252" customFormat="1" ht="31.5" customHeight="1">
      <c r="A82" s="260">
        <v>13</v>
      </c>
      <c r="B82" s="372" t="s">
        <v>624</v>
      </c>
      <c r="C82" s="373"/>
      <c r="D82" s="212" t="s">
        <v>612</v>
      </c>
      <c r="E82" s="213"/>
      <c r="F82" s="253" t="s">
        <v>17</v>
      </c>
      <c r="G82" s="254"/>
      <c r="H82" s="256"/>
    </row>
    <row r="83" spans="1:8" s="252" customFormat="1" ht="31.5" customHeight="1">
      <c r="A83" s="260">
        <v>14</v>
      </c>
      <c r="B83" s="372" t="s">
        <v>625</v>
      </c>
      <c r="C83" s="373"/>
      <c r="D83" s="212" t="s">
        <v>612</v>
      </c>
      <c r="E83" s="213"/>
      <c r="F83" s="253" t="s">
        <v>17</v>
      </c>
      <c r="G83" s="254"/>
      <c r="H83" s="256"/>
    </row>
    <row r="84" spans="1:8" s="252" customFormat="1">
      <c r="A84" s="260">
        <v>15</v>
      </c>
      <c r="B84" s="372" t="s">
        <v>626</v>
      </c>
      <c r="C84" s="373"/>
      <c r="D84" s="212" t="s">
        <v>612</v>
      </c>
      <c r="E84" s="213"/>
      <c r="F84" s="253" t="s">
        <v>17</v>
      </c>
      <c r="G84" s="254"/>
      <c r="H84" s="256"/>
    </row>
    <row r="85" spans="1:8" s="252" customFormat="1" ht="13.5" customHeight="1">
      <c r="A85" s="260">
        <v>16</v>
      </c>
      <c r="B85" s="372" t="s">
        <v>627</v>
      </c>
      <c r="C85" s="373"/>
      <c r="D85" s="212" t="s">
        <v>612</v>
      </c>
      <c r="E85" s="213"/>
      <c r="F85" s="253" t="s">
        <v>17</v>
      </c>
      <c r="G85" s="254"/>
      <c r="H85" s="256"/>
    </row>
    <row r="86" spans="1:8" s="252" customFormat="1" ht="15">
      <c r="A86" s="415" t="s">
        <v>630</v>
      </c>
      <c r="B86" s="416"/>
      <c r="C86" s="416"/>
      <c r="D86" s="416"/>
      <c r="E86" s="416"/>
      <c r="F86" s="416"/>
      <c r="G86" s="416"/>
      <c r="H86" s="417"/>
    </row>
    <row r="87" spans="1:8" ht="31.5" customHeight="1">
      <c r="A87" s="82">
        <v>17</v>
      </c>
      <c r="B87" s="372" t="s">
        <v>381</v>
      </c>
      <c r="C87" s="373"/>
      <c r="D87" s="212" t="s">
        <v>387</v>
      </c>
      <c r="E87" s="213"/>
      <c r="F87" s="11" t="s">
        <v>17</v>
      </c>
      <c r="G87" s="12"/>
      <c r="H87" s="20"/>
    </row>
    <row r="88" spans="1:8" ht="30" customHeight="1">
      <c r="A88" s="82">
        <v>18</v>
      </c>
      <c r="B88" s="372" t="s">
        <v>608</v>
      </c>
      <c r="C88" s="373"/>
      <c r="D88" s="212" t="s">
        <v>387</v>
      </c>
      <c r="E88" s="213"/>
      <c r="F88" s="11" t="s">
        <v>17</v>
      </c>
      <c r="G88" s="12"/>
      <c r="H88" s="20"/>
    </row>
    <row r="89" spans="1:8" ht="34.5" customHeight="1">
      <c r="A89" s="82">
        <v>19</v>
      </c>
      <c r="B89" s="372" t="s">
        <v>382</v>
      </c>
      <c r="C89" s="373"/>
      <c r="D89" s="212" t="s">
        <v>387</v>
      </c>
      <c r="E89" s="213"/>
      <c r="F89" s="11" t="s">
        <v>17</v>
      </c>
      <c r="G89" s="12"/>
      <c r="H89" s="20"/>
    </row>
    <row r="90" spans="1:8" ht="31.5" customHeight="1">
      <c r="A90" s="82">
        <v>20</v>
      </c>
      <c r="B90" s="372" t="s">
        <v>375</v>
      </c>
      <c r="C90" s="373"/>
      <c r="D90" s="212" t="s">
        <v>387</v>
      </c>
      <c r="E90" s="213"/>
      <c r="F90" s="11" t="s">
        <v>17</v>
      </c>
      <c r="G90" s="12"/>
      <c r="H90" s="20"/>
    </row>
    <row r="91" spans="1:8" ht="31.5" customHeight="1">
      <c r="A91" s="82">
        <v>21</v>
      </c>
      <c r="B91" s="372" t="s">
        <v>383</v>
      </c>
      <c r="C91" s="373"/>
      <c r="D91" s="212" t="s">
        <v>387</v>
      </c>
      <c r="E91" s="213"/>
      <c r="F91" s="11" t="s">
        <v>17</v>
      </c>
      <c r="G91" s="12"/>
      <c r="H91" s="20"/>
    </row>
    <row r="92" spans="1:8" ht="34.5" customHeight="1">
      <c r="A92" s="82">
        <v>22</v>
      </c>
      <c r="B92" s="372" t="s">
        <v>385</v>
      </c>
      <c r="C92" s="373"/>
      <c r="D92" s="212" t="s">
        <v>387</v>
      </c>
      <c r="E92" s="213"/>
      <c r="F92" s="11" t="s">
        <v>17</v>
      </c>
      <c r="G92" s="12"/>
      <c r="H92" s="20"/>
    </row>
    <row r="93" spans="1:8" ht="31.5" customHeight="1">
      <c r="A93" s="82">
        <v>23</v>
      </c>
      <c r="B93" s="372" t="s">
        <v>380</v>
      </c>
      <c r="C93" s="373"/>
      <c r="D93" s="212" t="s">
        <v>387</v>
      </c>
      <c r="E93" s="213"/>
      <c r="F93" s="11" t="s">
        <v>17</v>
      </c>
      <c r="G93" s="12"/>
      <c r="H93" s="20"/>
    </row>
    <row r="94" spans="1:8" ht="31.5" customHeight="1">
      <c r="A94" s="82">
        <v>24</v>
      </c>
      <c r="B94" s="372" t="s">
        <v>374</v>
      </c>
      <c r="C94" s="373"/>
      <c r="D94" s="212" t="s">
        <v>387</v>
      </c>
      <c r="E94" s="213"/>
      <c r="F94" s="11" t="s">
        <v>17</v>
      </c>
      <c r="G94" s="12"/>
      <c r="H94" s="20"/>
    </row>
    <row r="95" spans="1:8" s="252" customFormat="1" ht="31.5" customHeight="1">
      <c r="A95" s="260">
        <v>25</v>
      </c>
      <c r="B95" s="372" t="s">
        <v>609</v>
      </c>
      <c r="C95" s="373"/>
      <c r="D95" s="212" t="s">
        <v>387</v>
      </c>
      <c r="E95" s="213"/>
      <c r="F95" s="253" t="s">
        <v>17</v>
      </c>
      <c r="G95" s="254"/>
      <c r="H95" s="256"/>
    </row>
    <row r="96" spans="1:8" ht="31.5" customHeight="1">
      <c r="A96" s="82">
        <v>26</v>
      </c>
      <c r="B96" s="372" t="s">
        <v>378</v>
      </c>
      <c r="C96" s="373"/>
      <c r="D96" s="212" t="s">
        <v>387</v>
      </c>
      <c r="E96" s="213"/>
      <c r="F96" s="11" t="s">
        <v>17</v>
      </c>
      <c r="G96" s="12"/>
      <c r="H96" s="20"/>
    </row>
    <row r="97" spans="1:9" ht="31.5" customHeight="1">
      <c r="A97" s="82">
        <v>27</v>
      </c>
      <c r="B97" s="372" t="s">
        <v>384</v>
      </c>
      <c r="C97" s="373"/>
      <c r="D97" s="212" t="s">
        <v>387</v>
      </c>
      <c r="E97" s="213"/>
      <c r="F97" s="11" t="s">
        <v>17</v>
      </c>
      <c r="G97" s="12"/>
      <c r="H97" s="20"/>
    </row>
    <row r="98" spans="1:9" ht="34.5" customHeight="1">
      <c r="A98" s="82">
        <v>28</v>
      </c>
      <c r="B98" s="372" t="s">
        <v>379</v>
      </c>
      <c r="C98" s="373"/>
      <c r="D98" s="212" t="s">
        <v>387</v>
      </c>
      <c r="E98" s="213"/>
      <c r="F98" s="11" t="s">
        <v>17</v>
      </c>
      <c r="G98" s="12"/>
      <c r="H98" s="20"/>
    </row>
    <row r="99" spans="1:9" ht="25.5">
      <c r="A99" s="82">
        <v>29</v>
      </c>
      <c r="B99" s="372" t="s">
        <v>605</v>
      </c>
      <c r="C99" s="373"/>
      <c r="D99" s="212" t="s">
        <v>387</v>
      </c>
      <c r="E99" s="81"/>
      <c r="F99" s="11" t="s">
        <v>17</v>
      </c>
      <c r="G99" s="12"/>
      <c r="H99" s="214"/>
      <c r="I99" s="120"/>
    </row>
    <row r="100" spans="1:9" ht="30.75" customHeight="1">
      <c r="A100" s="82">
        <v>30</v>
      </c>
      <c r="B100" s="372" t="s">
        <v>606</v>
      </c>
      <c r="C100" s="373"/>
      <c r="D100" s="212" t="s">
        <v>387</v>
      </c>
      <c r="E100" s="213"/>
      <c r="F100" s="11" t="s">
        <v>17</v>
      </c>
      <c r="G100" s="12"/>
      <c r="H100" s="20"/>
    </row>
    <row r="101" spans="1:9" ht="41.25" customHeight="1">
      <c r="A101" s="82">
        <v>31</v>
      </c>
      <c r="B101" s="372" t="s">
        <v>607</v>
      </c>
      <c r="C101" s="373"/>
      <c r="D101" s="212" t="s">
        <v>387</v>
      </c>
      <c r="E101" s="213"/>
      <c r="F101" s="11" t="s">
        <v>17</v>
      </c>
      <c r="G101" s="12"/>
      <c r="H101" s="20"/>
    </row>
    <row r="102" spans="1:9" ht="31.5" customHeight="1">
      <c r="A102" s="82">
        <v>32</v>
      </c>
      <c r="B102" s="372" t="s">
        <v>376</v>
      </c>
      <c r="C102" s="373"/>
      <c r="D102" s="212" t="s">
        <v>387</v>
      </c>
      <c r="E102" s="213"/>
      <c r="F102" s="11" t="s">
        <v>17</v>
      </c>
      <c r="G102" s="12"/>
      <c r="H102" s="20"/>
    </row>
    <row r="103" spans="1:9" ht="31.5" customHeight="1">
      <c r="A103" s="82">
        <v>33</v>
      </c>
      <c r="B103" s="372" t="s">
        <v>377</v>
      </c>
      <c r="C103" s="373"/>
      <c r="D103" s="212" t="s">
        <v>387</v>
      </c>
      <c r="E103" s="213"/>
      <c r="F103" s="11" t="s">
        <v>17</v>
      </c>
      <c r="G103" s="12"/>
      <c r="H103" s="20"/>
    </row>
    <row r="104" spans="1:9">
      <c r="A104" s="82"/>
      <c r="B104" s="372" t="s">
        <v>271</v>
      </c>
      <c r="C104" s="373"/>
      <c r="D104" s="24"/>
      <c r="E104" s="151"/>
      <c r="F104" s="11"/>
      <c r="G104" s="12"/>
      <c r="H104" s="20"/>
      <c r="I104" s="261"/>
    </row>
    <row r="105" spans="1:9">
      <c r="A105" s="152"/>
      <c r="B105" s="106"/>
      <c r="C105" s="106"/>
      <c r="D105" s="114"/>
      <c r="E105" s="28"/>
      <c r="F105" s="29"/>
      <c r="G105" s="30"/>
      <c r="H105" s="31"/>
    </row>
    <row r="106" spans="1:9" ht="13.5" thickBot="1"/>
    <row r="107" spans="1:9" ht="15.75" thickTop="1">
      <c r="A107" s="4" t="s">
        <v>0</v>
      </c>
      <c r="B107" s="56">
        <v>2.5</v>
      </c>
      <c r="C107" s="5" t="s">
        <v>1</v>
      </c>
      <c r="D107" s="575" t="s">
        <v>388</v>
      </c>
      <c r="E107" s="576"/>
      <c r="F107" s="576"/>
      <c r="G107" s="576"/>
      <c r="H107" s="577"/>
    </row>
    <row r="108" spans="1:9" ht="34.5" customHeight="1">
      <c r="A108" s="381" t="s">
        <v>2</v>
      </c>
      <c r="B108" s="21"/>
      <c r="C108" s="384" t="s">
        <v>3</v>
      </c>
      <c r="D108" s="386" t="s">
        <v>631</v>
      </c>
      <c r="E108" s="406"/>
      <c r="F108" s="406"/>
      <c r="G108" s="406"/>
      <c r="H108" s="407"/>
    </row>
    <row r="109" spans="1:9" ht="8.25" customHeight="1">
      <c r="A109" s="382"/>
      <c r="B109" s="22"/>
      <c r="C109" s="385"/>
      <c r="D109" s="408"/>
      <c r="E109" s="409"/>
      <c r="F109" s="409"/>
      <c r="G109" s="409"/>
      <c r="H109" s="410"/>
    </row>
    <row r="110" spans="1:9" ht="42.75" customHeight="1" thickBot="1">
      <c r="A110" s="383"/>
      <c r="B110" s="23"/>
      <c r="C110" s="7" t="s">
        <v>10</v>
      </c>
      <c r="D110" s="411" t="s">
        <v>632</v>
      </c>
      <c r="E110" s="411"/>
      <c r="F110" s="411"/>
      <c r="G110" s="411"/>
      <c r="H110" s="412"/>
    </row>
    <row r="111" spans="1:9">
      <c r="A111" s="8" t="s">
        <v>4</v>
      </c>
      <c r="B111" s="377" t="s">
        <v>5</v>
      </c>
      <c r="C111" s="377"/>
      <c r="D111" s="9" t="s">
        <v>6</v>
      </c>
      <c r="E111" s="9" t="s">
        <v>25</v>
      </c>
      <c r="F111" s="9" t="s">
        <v>8</v>
      </c>
      <c r="G111" s="8" t="s">
        <v>7</v>
      </c>
      <c r="H111" s="8" t="s">
        <v>9</v>
      </c>
    </row>
    <row r="112" spans="1:9" s="252" customFormat="1">
      <c r="A112" s="413" t="s">
        <v>633</v>
      </c>
      <c r="B112" s="414"/>
      <c r="C112" s="272"/>
      <c r="D112" s="257"/>
      <c r="E112" s="255"/>
      <c r="F112" s="253"/>
      <c r="G112" s="254"/>
      <c r="H112" s="256"/>
    </row>
    <row r="113" spans="1:9" ht="45" customHeight="1">
      <c r="A113" s="82">
        <v>1</v>
      </c>
      <c r="B113" s="372" t="s">
        <v>640</v>
      </c>
      <c r="C113" s="373"/>
      <c r="D113" s="257" t="s">
        <v>641</v>
      </c>
      <c r="E113" s="151"/>
      <c r="F113" s="11" t="s">
        <v>17</v>
      </c>
      <c r="G113" s="12"/>
      <c r="H113" s="20"/>
    </row>
    <row r="114" spans="1:9" s="252" customFormat="1">
      <c r="A114" s="413" t="s">
        <v>634</v>
      </c>
      <c r="B114" s="414"/>
      <c r="C114" s="272"/>
      <c r="D114" s="257"/>
      <c r="E114" s="255"/>
      <c r="F114" s="253"/>
      <c r="G114" s="254"/>
      <c r="H114" s="256"/>
    </row>
    <row r="115" spans="1:9" ht="65.25" customHeight="1">
      <c r="A115" s="82">
        <v>2</v>
      </c>
      <c r="B115" s="372" t="s">
        <v>636</v>
      </c>
      <c r="C115" s="373"/>
      <c r="D115" s="257" t="s">
        <v>389</v>
      </c>
      <c r="E115" s="151"/>
      <c r="F115" s="11" t="s">
        <v>17</v>
      </c>
      <c r="G115" s="12"/>
      <c r="H115" s="20"/>
    </row>
    <row r="116" spans="1:9" ht="65.25" customHeight="1">
      <c r="A116" s="82">
        <v>3</v>
      </c>
      <c r="B116" s="372" t="s">
        <v>637</v>
      </c>
      <c r="C116" s="373"/>
      <c r="D116" s="257" t="s">
        <v>642</v>
      </c>
      <c r="E116" s="151"/>
      <c r="F116" s="11" t="s">
        <v>17</v>
      </c>
      <c r="G116" s="12"/>
      <c r="H116" s="20"/>
    </row>
    <row r="117" spans="1:9" ht="47.25" customHeight="1">
      <c r="A117" s="82">
        <v>4</v>
      </c>
      <c r="B117" s="372" t="s">
        <v>640</v>
      </c>
      <c r="C117" s="373"/>
      <c r="D117" s="257" t="s">
        <v>641</v>
      </c>
      <c r="E117" s="151"/>
      <c r="F117" s="11" t="s">
        <v>17</v>
      </c>
      <c r="G117" s="12"/>
      <c r="H117" s="20"/>
    </row>
    <row r="118" spans="1:9" s="252" customFormat="1">
      <c r="A118" s="413" t="s">
        <v>635</v>
      </c>
      <c r="B118" s="414"/>
      <c r="C118" s="272"/>
      <c r="D118" s="257"/>
      <c r="E118" s="255"/>
      <c r="F118" s="253"/>
      <c r="G118" s="254"/>
      <c r="H118" s="256"/>
    </row>
    <row r="119" spans="1:9" ht="65.25" customHeight="1">
      <c r="A119" s="82">
        <v>5</v>
      </c>
      <c r="B119" s="372" t="s">
        <v>639</v>
      </c>
      <c r="C119" s="373"/>
      <c r="D119" s="24" t="s">
        <v>389</v>
      </c>
      <c r="E119" s="151"/>
      <c r="F119" s="11" t="s">
        <v>17</v>
      </c>
      <c r="G119" s="12"/>
      <c r="H119" s="20"/>
    </row>
    <row r="120" spans="1:9" ht="65.25" customHeight="1">
      <c r="A120" s="82">
        <v>6</v>
      </c>
      <c r="B120" s="372" t="s">
        <v>638</v>
      </c>
      <c r="C120" s="373"/>
      <c r="D120" s="257" t="s">
        <v>642</v>
      </c>
      <c r="E120" s="151"/>
      <c r="F120" s="11" t="s">
        <v>17</v>
      </c>
      <c r="G120" s="12"/>
      <c r="H120" s="20"/>
    </row>
    <row r="121" spans="1:9" s="280" customFormat="1">
      <c r="A121" s="276"/>
      <c r="B121" s="400" t="s">
        <v>271</v>
      </c>
      <c r="C121" s="401"/>
      <c r="D121" s="217"/>
      <c r="E121" s="217"/>
      <c r="F121" s="277"/>
      <c r="G121" s="278"/>
      <c r="H121" s="279"/>
      <c r="I121" s="281"/>
    </row>
    <row r="123" spans="1:9" ht="13.5" thickBot="1"/>
    <row r="124" spans="1:9" ht="15.75" thickTop="1">
      <c r="A124" s="4" t="s">
        <v>0</v>
      </c>
      <c r="B124" s="56">
        <v>2.6</v>
      </c>
      <c r="C124" s="5" t="s">
        <v>1</v>
      </c>
      <c r="D124" s="575" t="s">
        <v>390</v>
      </c>
      <c r="E124" s="576"/>
      <c r="F124" s="576"/>
      <c r="G124" s="576"/>
      <c r="H124" s="577"/>
    </row>
    <row r="125" spans="1:9" ht="34.5" customHeight="1">
      <c r="A125" s="381" t="s">
        <v>2</v>
      </c>
      <c r="B125" s="21"/>
      <c r="C125" s="384" t="s">
        <v>3</v>
      </c>
      <c r="D125" s="386" t="s">
        <v>365</v>
      </c>
      <c r="E125" s="406"/>
      <c r="F125" s="406"/>
      <c r="G125" s="406"/>
      <c r="H125" s="407"/>
    </row>
    <row r="126" spans="1:9" ht="8.25" customHeight="1">
      <c r="A126" s="382"/>
      <c r="B126" s="22"/>
      <c r="C126" s="385"/>
      <c r="D126" s="408"/>
      <c r="E126" s="409"/>
      <c r="F126" s="409"/>
      <c r="G126" s="409"/>
      <c r="H126" s="410"/>
    </row>
    <row r="127" spans="1:9" ht="43.5" customHeight="1" thickBot="1">
      <c r="A127" s="383"/>
      <c r="B127" s="23"/>
      <c r="C127" s="7" t="s">
        <v>10</v>
      </c>
      <c r="D127" s="426" t="s">
        <v>391</v>
      </c>
      <c r="E127" s="426"/>
      <c r="F127" s="426"/>
      <c r="G127" s="426"/>
      <c r="H127" s="427"/>
    </row>
    <row r="128" spans="1:9">
      <c r="A128" s="8" t="s">
        <v>4</v>
      </c>
      <c r="B128" s="377" t="s">
        <v>5</v>
      </c>
      <c r="C128" s="377"/>
      <c r="D128" s="9" t="s">
        <v>6</v>
      </c>
      <c r="E128" s="9" t="s">
        <v>25</v>
      </c>
      <c r="F128" s="9" t="s">
        <v>8</v>
      </c>
      <c r="G128" s="8" t="s">
        <v>7</v>
      </c>
      <c r="H128" s="8" t="s">
        <v>9</v>
      </c>
    </row>
    <row r="129" spans="1:8" s="252" customFormat="1">
      <c r="A129" s="428" t="s">
        <v>647</v>
      </c>
      <c r="B129" s="429"/>
      <c r="C129" s="282"/>
      <c r="D129" s="257"/>
      <c r="E129" s="255"/>
      <c r="F129" s="253"/>
      <c r="G129" s="254"/>
      <c r="H129" s="256"/>
    </row>
    <row r="130" spans="1:8" s="252" customFormat="1">
      <c r="A130" s="413" t="s">
        <v>633</v>
      </c>
      <c r="B130" s="414"/>
      <c r="C130" s="272"/>
      <c r="D130" s="257"/>
      <c r="E130" s="255"/>
      <c r="F130" s="253"/>
      <c r="G130" s="254"/>
      <c r="H130" s="256"/>
    </row>
    <row r="131" spans="1:8" ht="45" customHeight="1">
      <c r="A131" s="82">
        <v>1</v>
      </c>
      <c r="B131" s="372" t="s">
        <v>640</v>
      </c>
      <c r="C131" s="373"/>
      <c r="D131" s="257" t="s">
        <v>641</v>
      </c>
      <c r="E131" s="151"/>
      <c r="F131" s="11" t="s">
        <v>17</v>
      </c>
      <c r="G131" s="12"/>
      <c r="H131" s="20"/>
    </row>
    <row r="132" spans="1:8" s="252" customFormat="1">
      <c r="A132" s="413" t="s">
        <v>643</v>
      </c>
      <c r="B132" s="414"/>
      <c r="C132" s="272"/>
      <c r="D132" s="257"/>
      <c r="E132" s="255"/>
      <c r="F132" s="253"/>
      <c r="G132" s="254"/>
      <c r="H132" s="256"/>
    </row>
    <row r="133" spans="1:8" ht="29.25" customHeight="1">
      <c r="A133" s="82">
        <v>2</v>
      </c>
      <c r="B133" s="372" t="s">
        <v>644</v>
      </c>
      <c r="C133" s="373"/>
      <c r="D133" s="257" t="s">
        <v>653</v>
      </c>
      <c r="E133" s="151"/>
      <c r="F133" s="11" t="s">
        <v>17</v>
      </c>
      <c r="G133" s="12"/>
      <c r="H133" s="214"/>
    </row>
    <row r="134" spans="1:8" ht="39" customHeight="1">
      <c r="A134" s="82">
        <v>3</v>
      </c>
      <c r="B134" s="372" t="s">
        <v>645</v>
      </c>
      <c r="C134" s="373"/>
      <c r="D134" s="257" t="s">
        <v>646</v>
      </c>
      <c r="E134" s="151"/>
      <c r="F134" s="11" t="s">
        <v>17</v>
      </c>
      <c r="G134" s="12"/>
      <c r="H134" s="20"/>
    </row>
    <row r="135" spans="1:8" ht="40.9" customHeight="1">
      <c r="A135" s="82">
        <v>4</v>
      </c>
      <c r="B135" s="372" t="s">
        <v>640</v>
      </c>
      <c r="C135" s="373"/>
      <c r="D135" s="257" t="s">
        <v>641</v>
      </c>
      <c r="E135" s="151"/>
      <c r="F135" s="11" t="s">
        <v>17</v>
      </c>
      <c r="G135" s="12"/>
      <c r="H135" s="20"/>
    </row>
    <row r="136" spans="1:8" ht="36.75" customHeight="1">
      <c r="A136" s="82">
        <v>5</v>
      </c>
      <c r="B136" s="372" t="s">
        <v>648</v>
      </c>
      <c r="C136" s="373"/>
      <c r="D136" s="257" t="s">
        <v>653</v>
      </c>
      <c r="E136" s="151"/>
      <c r="F136" s="11" t="s">
        <v>17</v>
      </c>
      <c r="G136" s="12"/>
      <c r="H136" s="20"/>
    </row>
    <row r="137" spans="1:8" s="252" customFormat="1" ht="39" customHeight="1">
      <c r="A137" s="260">
        <v>6</v>
      </c>
      <c r="B137" s="372" t="s">
        <v>649</v>
      </c>
      <c r="C137" s="373"/>
      <c r="D137" s="257" t="s">
        <v>650</v>
      </c>
      <c r="E137" s="255"/>
      <c r="F137" s="253" t="s">
        <v>17</v>
      </c>
      <c r="G137" s="254"/>
      <c r="H137" s="256"/>
    </row>
    <row r="138" spans="1:8" ht="38.25" customHeight="1">
      <c r="A138" s="82">
        <v>7</v>
      </c>
      <c r="B138" s="372" t="s">
        <v>369</v>
      </c>
      <c r="C138" s="373"/>
      <c r="D138" s="257" t="s">
        <v>651</v>
      </c>
      <c r="E138" s="151"/>
      <c r="F138" s="11" t="s">
        <v>17</v>
      </c>
      <c r="G138" s="12"/>
      <c r="H138" s="20"/>
    </row>
    <row r="139" spans="1:8" ht="38.25" customHeight="1">
      <c r="A139" s="82">
        <v>8</v>
      </c>
      <c r="B139" s="372" t="s">
        <v>640</v>
      </c>
      <c r="C139" s="373"/>
      <c r="D139" s="257" t="s">
        <v>641</v>
      </c>
      <c r="E139" s="151"/>
      <c r="F139" s="11" t="s">
        <v>17</v>
      </c>
      <c r="G139" s="12"/>
      <c r="H139" s="20"/>
    </row>
    <row r="140" spans="1:8" s="252" customFormat="1">
      <c r="A140" s="413" t="s">
        <v>655</v>
      </c>
      <c r="B140" s="414"/>
      <c r="C140" s="272"/>
      <c r="D140" s="257"/>
      <c r="E140" s="255"/>
      <c r="F140" s="253"/>
      <c r="G140" s="254"/>
      <c r="H140" s="256"/>
    </row>
    <row r="141" spans="1:8" s="252" customFormat="1" ht="65.25" customHeight="1">
      <c r="A141" s="260">
        <v>9</v>
      </c>
      <c r="B141" s="372" t="s">
        <v>656</v>
      </c>
      <c r="C141" s="373"/>
      <c r="D141" s="257" t="s">
        <v>651</v>
      </c>
      <c r="E141" s="255"/>
      <c r="F141" s="253" t="s">
        <v>17</v>
      </c>
      <c r="G141" s="254"/>
      <c r="H141" s="256"/>
    </row>
    <row r="142" spans="1:8" s="252" customFormat="1">
      <c r="A142" s="428" t="s">
        <v>652</v>
      </c>
      <c r="B142" s="429"/>
      <c r="C142" s="282"/>
      <c r="D142" s="257"/>
      <c r="E142" s="255"/>
      <c r="F142" s="253"/>
      <c r="G142" s="254"/>
      <c r="H142" s="256"/>
    </row>
    <row r="143" spans="1:8" s="252" customFormat="1">
      <c r="A143" s="413" t="s">
        <v>633</v>
      </c>
      <c r="B143" s="414"/>
      <c r="C143" s="272"/>
      <c r="D143" s="257"/>
      <c r="E143" s="255"/>
      <c r="F143" s="253"/>
      <c r="G143" s="254"/>
      <c r="H143" s="256"/>
    </row>
    <row r="144" spans="1:8" s="252" customFormat="1" ht="45" customHeight="1">
      <c r="A144" s="260">
        <v>10</v>
      </c>
      <c r="B144" s="372" t="s">
        <v>640</v>
      </c>
      <c r="C144" s="373"/>
      <c r="D144" s="257" t="s">
        <v>641</v>
      </c>
      <c r="E144" s="255"/>
      <c r="F144" s="253" t="s">
        <v>17</v>
      </c>
      <c r="G144" s="254"/>
      <c r="H144" s="256"/>
    </row>
    <row r="145" spans="1:9" s="252" customFormat="1">
      <c r="A145" s="413" t="s">
        <v>643</v>
      </c>
      <c r="B145" s="414"/>
      <c r="C145" s="272"/>
      <c r="D145" s="257"/>
      <c r="E145" s="255"/>
      <c r="F145" s="253"/>
      <c r="G145" s="254"/>
      <c r="H145" s="256"/>
    </row>
    <row r="146" spans="1:9" s="252" customFormat="1" ht="29.25" customHeight="1">
      <c r="A146" s="260">
        <v>11</v>
      </c>
      <c r="B146" s="372" t="s">
        <v>644</v>
      </c>
      <c r="C146" s="373"/>
      <c r="D146" s="257" t="s">
        <v>654</v>
      </c>
      <c r="E146" s="255"/>
      <c r="F146" s="253" t="s">
        <v>17</v>
      </c>
      <c r="G146" s="254"/>
      <c r="H146" s="214"/>
    </row>
    <row r="147" spans="1:9" s="252" customFormat="1" ht="39" customHeight="1">
      <c r="A147" s="260">
        <v>12</v>
      </c>
      <c r="B147" s="372" t="s">
        <v>645</v>
      </c>
      <c r="C147" s="373"/>
      <c r="D147" s="257" t="s">
        <v>646</v>
      </c>
      <c r="E147" s="255"/>
      <c r="F147" s="253" t="s">
        <v>17</v>
      </c>
      <c r="G147" s="254"/>
      <c r="H147" s="256"/>
    </row>
    <row r="148" spans="1:9" s="252" customFormat="1" ht="40.9" customHeight="1">
      <c r="A148" s="260">
        <v>13</v>
      </c>
      <c r="B148" s="372" t="s">
        <v>640</v>
      </c>
      <c r="C148" s="373"/>
      <c r="D148" s="257" t="s">
        <v>641</v>
      </c>
      <c r="E148" s="255"/>
      <c r="F148" s="253" t="s">
        <v>17</v>
      </c>
      <c r="G148" s="254"/>
      <c r="H148" s="256"/>
    </row>
    <row r="149" spans="1:9" s="252" customFormat="1" ht="36.75" customHeight="1">
      <c r="A149" s="260">
        <v>14</v>
      </c>
      <c r="B149" s="372" t="s">
        <v>648</v>
      </c>
      <c r="C149" s="373"/>
      <c r="D149" s="257" t="s">
        <v>654</v>
      </c>
      <c r="E149" s="255"/>
      <c r="F149" s="253" t="s">
        <v>17</v>
      </c>
      <c r="G149" s="254"/>
      <c r="H149" s="256"/>
    </row>
    <row r="150" spans="1:9" s="252" customFormat="1" ht="39" customHeight="1">
      <c r="A150" s="260">
        <v>15</v>
      </c>
      <c r="B150" s="372" t="s">
        <v>649</v>
      </c>
      <c r="C150" s="373"/>
      <c r="D150" s="257" t="s">
        <v>650</v>
      </c>
      <c r="E150" s="255"/>
      <c r="F150" s="253" t="s">
        <v>17</v>
      </c>
      <c r="G150" s="254"/>
      <c r="H150" s="256"/>
    </row>
    <row r="151" spans="1:9" s="252" customFormat="1" ht="38.25" customHeight="1">
      <c r="A151" s="260">
        <v>16</v>
      </c>
      <c r="B151" s="372" t="s">
        <v>369</v>
      </c>
      <c r="C151" s="373"/>
      <c r="D151" s="257" t="s">
        <v>651</v>
      </c>
      <c r="E151" s="255"/>
      <c r="F151" s="253" t="s">
        <v>17</v>
      </c>
      <c r="G151" s="254"/>
      <c r="H151" s="256"/>
    </row>
    <row r="152" spans="1:9" s="252" customFormat="1" ht="38.25" customHeight="1">
      <c r="A152" s="260">
        <v>17</v>
      </c>
      <c r="B152" s="372" t="s">
        <v>640</v>
      </c>
      <c r="C152" s="373"/>
      <c r="D152" s="257" t="s">
        <v>641</v>
      </c>
      <c r="E152" s="255"/>
      <c r="F152" s="253" t="s">
        <v>17</v>
      </c>
      <c r="G152" s="254"/>
      <c r="H152" s="256"/>
    </row>
    <row r="153" spans="1:9" s="252" customFormat="1" ht="83.25" customHeight="1">
      <c r="A153" s="260">
        <v>18</v>
      </c>
      <c r="B153" s="372" t="s">
        <v>656</v>
      </c>
      <c r="C153" s="373"/>
      <c r="D153" s="257" t="s">
        <v>651</v>
      </c>
      <c r="E153" s="255"/>
      <c r="F153" s="253" t="s">
        <v>17</v>
      </c>
      <c r="G153" s="254"/>
      <c r="H153" s="256"/>
    </row>
    <row r="154" spans="1:9" s="252" customFormat="1">
      <c r="A154" s="260"/>
      <c r="B154" s="372" t="s">
        <v>271</v>
      </c>
      <c r="C154" s="373"/>
      <c r="D154" s="257"/>
      <c r="E154" s="255"/>
      <c r="F154" s="253"/>
      <c r="G154" s="254"/>
      <c r="H154" s="256"/>
      <c r="I154" s="261"/>
    </row>
    <row r="156" spans="1:9" ht="13.5" thickBot="1"/>
    <row r="157" spans="1:9" ht="15.75" thickTop="1">
      <c r="A157" s="4" t="s">
        <v>0</v>
      </c>
      <c r="B157" s="56">
        <v>2.7</v>
      </c>
      <c r="C157" s="5" t="s">
        <v>1</v>
      </c>
      <c r="D157" s="575" t="s">
        <v>657</v>
      </c>
      <c r="E157" s="576"/>
      <c r="F157" s="576"/>
      <c r="G157" s="576"/>
      <c r="H157" s="577"/>
    </row>
    <row r="158" spans="1:9" ht="34.5" customHeight="1">
      <c r="A158" s="381" t="s">
        <v>2</v>
      </c>
      <c r="B158" s="21"/>
      <c r="C158" s="384" t="s">
        <v>3</v>
      </c>
      <c r="D158" s="386" t="s">
        <v>365</v>
      </c>
      <c r="E158" s="406"/>
      <c r="F158" s="406"/>
      <c r="G158" s="406"/>
      <c r="H158" s="407"/>
    </row>
    <row r="159" spans="1:9" ht="8.25" customHeight="1">
      <c r="A159" s="382"/>
      <c r="B159" s="22"/>
      <c r="C159" s="385"/>
      <c r="D159" s="408"/>
      <c r="E159" s="409"/>
      <c r="F159" s="409"/>
      <c r="G159" s="409"/>
      <c r="H159" s="410"/>
    </row>
    <row r="160" spans="1:9" ht="43.5" customHeight="1" thickBot="1">
      <c r="A160" s="383"/>
      <c r="B160" s="23"/>
      <c r="C160" s="7" t="s">
        <v>10</v>
      </c>
      <c r="D160" s="426" t="s">
        <v>659</v>
      </c>
      <c r="E160" s="426"/>
      <c r="F160" s="426"/>
      <c r="G160" s="426"/>
      <c r="H160" s="427"/>
    </row>
    <row r="161" spans="1:9">
      <c r="A161" s="8" t="s">
        <v>4</v>
      </c>
      <c r="B161" s="377" t="s">
        <v>5</v>
      </c>
      <c r="C161" s="377"/>
      <c r="D161" s="9" t="s">
        <v>6</v>
      </c>
      <c r="E161" s="9" t="s">
        <v>25</v>
      </c>
      <c r="F161" s="9" t="s">
        <v>8</v>
      </c>
      <c r="G161" s="8" t="s">
        <v>7</v>
      </c>
      <c r="H161" s="8" t="s">
        <v>9</v>
      </c>
    </row>
    <row r="162" spans="1:9" s="252" customFormat="1" ht="28.5" customHeight="1">
      <c r="A162" s="276">
        <v>1</v>
      </c>
      <c r="B162" s="400" t="s">
        <v>664</v>
      </c>
      <c r="C162" s="401"/>
      <c r="D162" s="257" t="s">
        <v>663</v>
      </c>
      <c r="E162" s="257"/>
      <c r="F162" s="284" t="s">
        <v>17</v>
      </c>
      <c r="G162" s="285"/>
      <c r="H162" s="256"/>
    </row>
    <row r="163" spans="1:9" ht="54" customHeight="1">
      <c r="A163" s="276">
        <v>2</v>
      </c>
      <c r="B163" s="400" t="s">
        <v>640</v>
      </c>
      <c r="C163" s="401"/>
      <c r="D163" s="257" t="s">
        <v>667</v>
      </c>
      <c r="E163" s="257"/>
      <c r="F163" s="284" t="s">
        <v>17</v>
      </c>
      <c r="G163" s="285"/>
      <c r="H163" s="20"/>
    </row>
    <row r="164" spans="1:9" ht="29.25" customHeight="1">
      <c r="A164" s="276">
        <v>3</v>
      </c>
      <c r="B164" s="400" t="s">
        <v>660</v>
      </c>
      <c r="C164" s="401"/>
      <c r="D164" s="257" t="s">
        <v>393</v>
      </c>
      <c r="E164" s="257"/>
      <c r="F164" s="284" t="s">
        <v>17</v>
      </c>
      <c r="G164" s="285"/>
      <c r="H164" s="20"/>
    </row>
    <row r="165" spans="1:9" ht="38.25" customHeight="1">
      <c r="A165" s="276">
        <v>4</v>
      </c>
      <c r="B165" s="431" t="s">
        <v>661</v>
      </c>
      <c r="C165" s="432"/>
      <c r="D165" s="257" t="s">
        <v>393</v>
      </c>
      <c r="E165" s="257"/>
      <c r="F165" s="284" t="s">
        <v>17</v>
      </c>
      <c r="G165" s="285"/>
      <c r="H165" s="20"/>
    </row>
    <row r="166" spans="1:9" ht="42" customHeight="1">
      <c r="A166" s="276">
        <v>5</v>
      </c>
      <c r="B166" s="400" t="s">
        <v>668</v>
      </c>
      <c r="C166" s="401"/>
      <c r="D166" s="257" t="s">
        <v>393</v>
      </c>
      <c r="E166" s="257"/>
      <c r="F166" s="284" t="s">
        <v>17</v>
      </c>
      <c r="G166" s="285"/>
      <c r="H166" s="20"/>
    </row>
    <row r="167" spans="1:9" ht="29.25" customHeight="1">
      <c r="A167" s="276">
        <v>6</v>
      </c>
      <c r="B167" s="400" t="s">
        <v>662</v>
      </c>
      <c r="C167" s="401"/>
      <c r="D167" s="257" t="s">
        <v>393</v>
      </c>
      <c r="E167" s="257"/>
      <c r="F167" s="284" t="s">
        <v>17</v>
      </c>
      <c r="G167" s="285"/>
      <c r="H167" s="20"/>
    </row>
    <row r="168" spans="1:9">
      <c r="A168" s="276">
        <v>7</v>
      </c>
      <c r="B168" s="400" t="s">
        <v>394</v>
      </c>
      <c r="C168" s="401"/>
      <c r="D168" s="257" t="s">
        <v>393</v>
      </c>
      <c r="E168" s="257"/>
      <c r="F168" s="284" t="s">
        <v>17</v>
      </c>
      <c r="G168" s="285"/>
      <c r="H168" s="20"/>
    </row>
    <row r="169" spans="1:9">
      <c r="A169" s="276">
        <v>8</v>
      </c>
      <c r="B169" s="400" t="s">
        <v>369</v>
      </c>
      <c r="C169" s="401"/>
      <c r="D169" s="257" t="s">
        <v>395</v>
      </c>
      <c r="E169" s="257"/>
      <c r="F169" s="284" t="s">
        <v>17</v>
      </c>
      <c r="G169" s="285"/>
      <c r="H169" s="20"/>
    </row>
    <row r="170" spans="1:9">
      <c r="A170" s="276"/>
      <c r="B170" s="400" t="s">
        <v>271</v>
      </c>
      <c r="C170" s="401"/>
      <c r="D170" s="257"/>
      <c r="E170" s="257"/>
      <c r="F170" s="284" t="s">
        <v>17</v>
      </c>
      <c r="G170" s="285"/>
      <c r="H170" s="20"/>
      <c r="I170" s="261"/>
    </row>
    <row r="171" spans="1:9" ht="13.5" thickBot="1"/>
    <row r="172" spans="1:9" s="252" customFormat="1" ht="15.75" thickTop="1">
      <c r="A172" s="4" t="s">
        <v>0</v>
      </c>
      <c r="B172" s="56">
        <v>2.75</v>
      </c>
      <c r="C172" s="5" t="s">
        <v>1</v>
      </c>
      <c r="D172" s="575" t="s">
        <v>658</v>
      </c>
      <c r="E172" s="576"/>
      <c r="F172" s="576"/>
      <c r="G172" s="576"/>
      <c r="H172" s="577"/>
    </row>
    <row r="173" spans="1:9" s="252" customFormat="1" ht="34.5" customHeight="1">
      <c r="A173" s="381" t="s">
        <v>2</v>
      </c>
      <c r="B173" s="21"/>
      <c r="C173" s="384" t="s">
        <v>3</v>
      </c>
      <c r="D173" s="386" t="s">
        <v>365</v>
      </c>
      <c r="E173" s="406"/>
      <c r="F173" s="406"/>
      <c r="G173" s="406"/>
      <c r="H173" s="407"/>
    </row>
    <row r="174" spans="1:9" s="252" customFormat="1" ht="8.25" customHeight="1">
      <c r="A174" s="382"/>
      <c r="B174" s="22"/>
      <c r="C174" s="385"/>
      <c r="D174" s="408"/>
      <c r="E174" s="409"/>
      <c r="F174" s="409"/>
      <c r="G174" s="409"/>
      <c r="H174" s="410"/>
    </row>
    <row r="175" spans="1:9" s="252" customFormat="1" ht="43.5" customHeight="1" thickBot="1">
      <c r="A175" s="383"/>
      <c r="B175" s="23"/>
      <c r="C175" s="7" t="s">
        <v>10</v>
      </c>
      <c r="D175" s="426" t="s">
        <v>659</v>
      </c>
      <c r="E175" s="426"/>
      <c r="F175" s="426"/>
      <c r="G175" s="426"/>
      <c r="H175" s="427"/>
    </row>
    <row r="176" spans="1:9" s="252" customFormat="1">
      <c r="A176" s="8" t="s">
        <v>4</v>
      </c>
      <c r="B176" s="377" t="s">
        <v>5</v>
      </c>
      <c r="C176" s="377"/>
      <c r="D176" s="9" t="s">
        <v>6</v>
      </c>
      <c r="E176" s="9" t="s">
        <v>25</v>
      </c>
      <c r="F176" s="9" t="s">
        <v>8</v>
      </c>
      <c r="G176" s="8" t="s">
        <v>7</v>
      </c>
      <c r="H176" s="8" t="s">
        <v>9</v>
      </c>
    </row>
    <row r="177" spans="1:9" s="252" customFormat="1" ht="27.75" customHeight="1">
      <c r="A177" s="276">
        <v>1</v>
      </c>
      <c r="B177" s="400" t="s">
        <v>665</v>
      </c>
      <c r="C177" s="401"/>
      <c r="D177" s="257" t="s">
        <v>663</v>
      </c>
      <c r="E177" s="257"/>
      <c r="F177" s="284" t="s">
        <v>17</v>
      </c>
      <c r="G177" s="285"/>
      <c r="H177" s="256"/>
    </row>
    <row r="178" spans="1:9" s="252" customFormat="1" ht="54.75" customHeight="1">
      <c r="A178" s="276">
        <v>2</v>
      </c>
      <c r="B178" s="400" t="s">
        <v>640</v>
      </c>
      <c r="C178" s="401"/>
      <c r="D178" s="257" t="s">
        <v>666</v>
      </c>
      <c r="E178" s="255"/>
      <c r="F178" s="253" t="s">
        <v>17</v>
      </c>
      <c r="G178" s="254"/>
      <c r="H178" s="256"/>
    </row>
    <row r="179" spans="1:9" s="252" customFormat="1" ht="26.25" customHeight="1">
      <c r="A179" s="276">
        <v>3</v>
      </c>
      <c r="B179" s="372" t="s">
        <v>660</v>
      </c>
      <c r="C179" s="373"/>
      <c r="D179" s="257" t="s">
        <v>393</v>
      </c>
      <c r="E179" s="255"/>
      <c r="F179" s="253" t="s">
        <v>17</v>
      </c>
      <c r="G179" s="254"/>
      <c r="H179" s="256"/>
    </row>
    <row r="180" spans="1:9" s="252" customFormat="1" ht="26.25" customHeight="1">
      <c r="A180" s="276">
        <v>4</v>
      </c>
      <c r="B180" s="431" t="s">
        <v>661</v>
      </c>
      <c r="C180" s="432"/>
      <c r="D180" s="257" t="s">
        <v>393</v>
      </c>
      <c r="E180" s="255"/>
      <c r="F180" s="253" t="s">
        <v>17</v>
      </c>
      <c r="G180" s="254"/>
      <c r="H180" s="256"/>
    </row>
    <row r="181" spans="1:9" s="252" customFormat="1" ht="41.25" customHeight="1">
      <c r="A181" s="276">
        <v>5</v>
      </c>
      <c r="B181" s="400" t="s">
        <v>669</v>
      </c>
      <c r="C181" s="401"/>
      <c r="D181" s="257" t="s">
        <v>393</v>
      </c>
      <c r="E181" s="255"/>
      <c r="F181" s="253" t="s">
        <v>17</v>
      </c>
      <c r="G181" s="254"/>
      <c r="H181" s="256"/>
    </row>
    <row r="182" spans="1:9" s="252" customFormat="1" ht="27.75" customHeight="1">
      <c r="A182" s="276">
        <v>6</v>
      </c>
      <c r="B182" s="400" t="s">
        <v>662</v>
      </c>
      <c r="C182" s="401"/>
      <c r="D182" s="257" t="s">
        <v>393</v>
      </c>
      <c r="E182" s="255"/>
      <c r="F182" s="253" t="s">
        <v>17</v>
      </c>
      <c r="G182" s="254"/>
      <c r="H182" s="256"/>
    </row>
    <row r="183" spans="1:9" s="252" customFormat="1" ht="12.75" customHeight="1">
      <c r="A183" s="276">
        <v>7</v>
      </c>
      <c r="B183" s="400" t="s">
        <v>394</v>
      </c>
      <c r="C183" s="401"/>
      <c r="D183" s="257" t="s">
        <v>393</v>
      </c>
      <c r="E183" s="255"/>
      <c r="F183" s="253" t="s">
        <v>17</v>
      </c>
      <c r="G183" s="254"/>
      <c r="H183" s="256"/>
    </row>
    <row r="184" spans="1:9" s="252" customFormat="1">
      <c r="A184" s="276">
        <v>8</v>
      </c>
      <c r="B184" s="400" t="s">
        <v>369</v>
      </c>
      <c r="C184" s="401"/>
      <c r="D184" s="257" t="s">
        <v>395</v>
      </c>
      <c r="E184" s="255"/>
      <c r="F184" s="253" t="s">
        <v>17</v>
      </c>
      <c r="G184" s="254"/>
      <c r="H184" s="256"/>
    </row>
    <row r="185" spans="1:9" s="252" customFormat="1">
      <c r="A185" s="276"/>
      <c r="B185" s="372" t="s">
        <v>271</v>
      </c>
      <c r="C185" s="373"/>
      <c r="D185" s="257"/>
      <c r="E185" s="255"/>
      <c r="F185" s="253" t="s">
        <v>17</v>
      </c>
      <c r="G185" s="254"/>
      <c r="H185" s="256"/>
      <c r="I185" s="261"/>
    </row>
    <row r="186" spans="1:9" s="252" customFormat="1">
      <c r="G186" s="32"/>
      <c r="H186" s="3"/>
    </row>
    <row r="187" spans="1:9" ht="13.5" thickBot="1"/>
    <row r="188" spans="1:9" ht="15.75" thickTop="1">
      <c r="A188" s="4" t="s">
        <v>0</v>
      </c>
      <c r="B188" s="56">
        <v>2.8</v>
      </c>
      <c r="C188" s="5" t="s">
        <v>1</v>
      </c>
      <c r="D188" s="575" t="s">
        <v>397</v>
      </c>
      <c r="E188" s="576"/>
      <c r="F188" s="576"/>
      <c r="G188" s="576"/>
      <c r="H188" s="577"/>
    </row>
    <row r="189" spans="1:9" ht="34.5" customHeight="1">
      <c r="A189" s="381" t="s">
        <v>2</v>
      </c>
      <c r="B189" s="21"/>
      <c r="C189" s="384" t="s">
        <v>3</v>
      </c>
      <c r="D189" s="405" t="s">
        <v>396</v>
      </c>
      <c r="E189" s="406"/>
      <c r="F189" s="406"/>
      <c r="G189" s="406"/>
      <c r="H189" s="407"/>
    </row>
    <row r="190" spans="1:9" ht="8.25" customHeight="1">
      <c r="A190" s="382"/>
      <c r="B190" s="22"/>
      <c r="C190" s="385"/>
      <c r="D190" s="408"/>
      <c r="E190" s="409"/>
      <c r="F190" s="409"/>
      <c r="G190" s="409"/>
      <c r="H190" s="410"/>
    </row>
    <row r="191" spans="1:9" ht="45.75" customHeight="1" thickBot="1">
      <c r="A191" s="383"/>
      <c r="B191" s="23"/>
      <c r="C191" s="7" t="s">
        <v>10</v>
      </c>
      <c r="D191" s="430" t="s">
        <v>698</v>
      </c>
      <c r="E191" s="411"/>
      <c r="F191" s="411"/>
      <c r="G191" s="411"/>
      <c r="H191" s="412"/>
    </row>
    <row r="192" spans="1:9">
      <c r="A192" s="8" t="s">
        <v>4</v>
      </c>
      <c r="B192" s="377" t="s">
        <v>5</v>
      </c>
      <c r="C192" s="377"/>
      <c r="D192" s="9" t="s">
        <v>6</v>
      </c>
      <c r="E192" s="9" t="s">
        <v>25</v>
      </c>
      <c r="F192" s="9" t="s">
        <v>8</v>
      </c>
      <c r="G192" s="8" t="s">
        <v>7</v>
      </c>
      <c r="H192" s="8" t="s">
        <v>9</v>
      </c>
    </row>
    <row r="193" spans="1:8" s="252" customFormat="1">
      <c r="A193" s="438" t="s">
        <v>691</v>
      </c>
      <c r="B193" s="439"/>
      <c r="C193" s="440"/>
      <c r="D193" s="257"/>
      <c r="E193" s="258"/>
      <c r="F193" s="253"/>
      <c r="G193" s="254"/>
      <c r="H193" s="256"/>
    </row>
    <row r="194" spans="1:8" ht="60" customHeight="1">
      <c r="A194" s="82">
        <v>1</v>
      </c>
      <c r="B194" s="400" t="s">
        <v>640</v>
      </c>
      <c r="C194" s="401"/>
      <c r="D194" s="257" t="s">
        <v>666</v>
      </c>
      <c r="E194" s="151"/>
      <c r="F194" s="11" t="s">
        <v>17</v>
      </c>
      <c r="G194" s="12"/>
      <c r="H194" s="20"/>
    </row>
    <row r="195" spans="1:8" ht="83.25" customHeight="1">
      <c r="A195" s="82">
        <v>2</v>
      </c>
      <c r="B195" s="372" t="s">
        <v>780</v>
      </c>
      <c r="C195" s="373"/>
      <c r="D195" s="257" t="s">
        <v>689</v>
      </c>
      <c r="E195" s="33"/>
      <c r="F195" s="11" t="s">
        <v>17</v>
      </c>
      <c r="G195" s="12"/>
      <c r="H195" s="20"/>
    </row>
    <row r="196" spans="1:8" s="252" customFormat="1" ht="117.75" customHeight="1">
      <c r="A196" s="260">
        <v>3</v>
      </c>
      <c r="B196" s="372" t="s">
        <v>778</v>
      </c>
      <c r="C196" s="373"/>
      <c r="D196" s="257" t="s">
        <v>779</v>
      </c>
      <c r="E196" s="258"/>
      <c r="F196" s="253" t="s">
        <v>17</v>
      </c>
      <c r="G196" s="254"/>
      <c r="H196" s="256"/>
    </row>
    <row r="197" spans="1:8" s="252" customFormat="1">
      <c r="A197" s="438" t="s">
        <v>690</v>
      </c>
      <c r="B197" s="439"/>
      <c r="C197" s="440"/>
      <c r="D197" s="257"/>
      <c r="E197" s="258"/>
      <c r="F197" s="253"/>
      <c r="G197" s="254"/>
      <c r="H197" s="256"/>
    </row>
    <row r="198" spans="1:8" s="252" customFormat="1" ht="51">
      <c r="A198" s="260">
        <v>4</v>
      </c>
      <c r="B198" s="433" t="s">
        <v>671</v>
      </c>
      <c r="C198" s="434"/>
      <c r="D198" s="339" t="s">
        <v>672</v>
      </c>
      <c r="E198" s="255"/>
      <c r="F198" s="253" t="s">
        <v>17</v>
      </c>
      <c r="G198" s="254"/>
      <c r="H198" s="256"/>
    </row>
    <row r="199" spans="1:8" ht="51">
      <c r="A199" s="82">
        <v>5</v>
      </c>
      <c r="B199" s="433" t="s">
        <v>670</v>
      </c>
      <c r="C199" s="434"/>
      <c r="D199" s="339" t="s">
        <v>697</v>
      </c>
      <c r="E199" s="151"/>
      <c r="F199" s="11" t="s">
        <v>17</v>
      </c>
      <c r="G199" s="12"/>
      <c r="H199" s="20"/>
    </row>
    <row r="200" spans="1:8" s="252" customFormat="1" ht="45" customHeight="1">
      <c r="A200" s="260">
        <v>6</v>
      </c>
      <c r="B200" s="435" t="s">
        <v>678</v>
      </c>
      <c r="C200" s="436"/>
      <c r="D200" s="338" t="s">
        <v>680</v>
      </c>
      <c r="E200" s="255"/>
      <c r="F200" s="253" t="s">
        <v>17</v>
      </c>
      <c r="G200" s="254"/>
      <c r="H200" s="256"/>
    </row>
    <row r="201" spans="1:8" ht="42.75" customHeight="1">
      <c r="A201" s="82">
        <v>7</v>
      </c>
      <c r="B201" s="435" t="s">
        <v>673</v>
      </c>
      <c r="C201" s="436"/>
      <c r="D201" s="338" t="s">
        <v>679</v>
      </c>
      <c r="E201" s="151"/>
      <c r="F201" s="11" t="s">
        <v>17</v>
      </c>
      <c r="G201" s="12"/>
      <c r="H201" s="20"/>
    </row>
    <row r="202" spans="1:8" s="252" customFormat="1" ht="44.25" customHeight="1">
      <c r="A202" s="260">
        <v>8</v>
      </c>
      <c r="B202" s="433" t="s">
        <v>674</v>
      </c>
      <c r="C202" s="434"/>
      <c r="D202" s="339" t="s">
        <v>682</v>
      </c>
      <c r="E202" s="255"/>
      <c r="F202" s="253" t="s">
        <v>17</v>
      </c>
      <c r="G202" s="254"/>
      <c r="H202" s="256"/>
    </row>
    <row r="203" spans="1:8" ht="41.25" customHeight="1">
      <c r="A203" s="82">
        <v>9</v>
      </c>
      <c r="B203" s="433" t="s">
        <v>674</v>
      </c>
      <c r="C203" s="434"/>
      <c r="D203" s="339" t="s">
        <v>681</v>
      </c>
      <c r="E203" s="151"/>
      <c r="F203" s="11" t="s">
        <v>17</v>
      </c>
      <c r="G203" s="12"/>
      <c r="H203" s="20"/>
    </row>
    <row r="204" spans="1:8" s="252" customFormat="1" ht="41.25" customHeight="1">
      <c r="A204" s="260">
        <v>10</v>
      </c>
      <c r="B204" s="435" t="s">
        <v>675</v>
      </c>
      <c r="C204" s="436"/>
      <c r="D204" s="338" t="s">
        <v>684</v>
      </c>
      <c r="E204" s="255"/>
      <c r="F204" s="253" t="s">
        <v>17</v>
      </c>
      <c r="G204" s="254"/>
      <c r="H204" s="256"/>
    </row>
    <row r="205" spans="1:8" ht="39.75" customHeight="1">
      <c r="A205" s="82">
        <v>11</v>
      </c>
      <c r="B205" s="435" t="s">
        <v>675</v>
      </c>
      <c r="C205" s="436"/>
      <c r="D205" s="338" t="s">
        <v>683</v>
      </c>
      <c r="E205" s="151"/>
      <c r="F205" s="11" t="s">
        <v>17</v>
      </c>
      <c r="G205" s="12"/>
      <c r="H205" s="20"/>
    </row>
    <row r="206" spans="1:8" s="252" customFormat="1" ht="46.5" customHeight="1">
      <c r="A206" s="260">
        <v>12</v>
      </c>
      <c r="B206" s="433" t="s">
        <v>676</v>
      </c>
      <c r="C206" s="434"/>
      <c r="D206" s="339" t="s">
        <v>686</v>
      </c>
      <c r="E206" s="255"/>
      <c r="F206" s="253" t="s">
        <v>17</v>
      </c>
      <c r="G206" s="254"/>
      <c r="H206" s="256"/>
    </row>
    <row r="207" spans="1:8" ht="42" customHeight="1">
      <c r="A207" s="82">
        <v>13</v>
      </c>
      <c r="B207" s="433" t="s">
        <v>676</v>
      </c>
      <c r="C207" s="434"/>
      <c r="D207" s="339" t="s">
        <v>685</v>
      </c>
      <c r="E207" s="151"/>
      <c r="F207" s="11" t="s">
        <v>17</v>
      </c>
      <c r="G207" s="12"/>
      <c r="H207" s="20"/>
    </row>
    <row r="208" spans="1:8" s="252" customFormat="1" ht="46.5" customHeight="1">
      <c r="A208" s="260">
        <v>14</v>
      </c>
      <c r="B208" s="435" t="s">
        <v>677</v>
      </c>
      <c r="C208" s="436"/>
      <c r="D208" s="338" t="s">
        <v>688</v>
      </c>
      <c r="E208" s="255"/>
      <c r="F208" s="253" t="s">
        <v>17</v>
      </c>
      <c r="G208" s="254"/>
      <c r="H208" s="256"/>
    </row>
    <row r="209" spans="1:9" ht="42" customHeight="1">
      <c r="A209" s="82">
        <v>15</v>
      </c>
      <c r="B209" s="435" t="s">
        <v>677</v>
      </c>
      <c r="C209" s="436"/>
      <c r="D209" s="338" t="s">
        <v>687</v>
      </c>
      <c r="E209" s="151"/>
      <c r="F209" s="11" t="s">
        <v>17</v>
      </c>
      <c r="G209" s="12"/>
      <c r="H209" s="20"/>
    </row>
    <row r="210" spans="1:9">
      <c r="A210" s="82"/>
      <c r="B210" s="372" t="s">
        <v>271</v>
      </c>
      <c r="C210" s="373"/>
      <c r="D210" s="24"/>
      <c r="E210" s="151"/>
      <c r="F210" s="11"/>
      <c r="G210" s="12"/>
      <c r="H210" s="20"/>
      <c r="I210" s="261"/>
    </row>
    <row r="211" spans="1:9" ht="13.5" thickBot="1"/>
    <row r="212" spans="1:9" ht="15.75" thickTop="1">
      <c r="A212" s="4" t="s">
        <v>0</v>
      </c>
      <c r="B212" s="56">
        <v>2.85</v>
      </c>
      <c r="C212" s="5" t="s">
        <v>1</v>
      </c>
      <c r="D212" s="575" t="s">
        <v>398</v>
      </c>
      <c r="E212" s="576"/>
      <c r="F212" s="576"/>
      <c r="G212" s="576"/>
      <c r="H212" s="577"/>
    </row>
    <row r="213" spans="1:9" ht="34.5" customHeight="1">
      <c r="A213" s="381" t="s">
        <v>2</v>
      </c>
      <c r="B213" s="21"/>
      <c r="C213" s="384" t="s">
        <v>3</v>
      </c>
      <c r="D213" s="386" t="s">
        <v>396</v>
      </c>
      <c r="E213" s="406"/>
      <c r="F213" s="406"/>
      <c r="G213" s="406"/>
      <c r="H213" s="407"/>
    </row>
    <row r="214" spans="1:9" ht="8.25" customHeight="1">
      <c r="A214" s="382"/>
      <c r="B214" s="22"/>
      <c r="C214" s="385"/>
      <c r="D214" s="408"/>
      <c r="E214" s="409"/>
      <c r="F214" s="409"/>
      <c r="G214" s="409"/>
      <c r="H214" s="410"/>
    </row>
    <row r="215" spans="1:9" ht="20.25" customHeight="1" thickBot="1">
      <c r="A215" s="383"/>
      <c r="B215" s="23"/>
      <c r="C215" s="7" t="s">
        <v>10</v>
      </c>
      <c r="D215" s="437"/>
      <c r="E215" s="426"/>
      <c r="F215" s="426"/>
      <c r="G215" s="426"/>
      <c r="H215" s="427"/>
    </row>
    <row r="216" spans="1:9">
      <c r="A216" s="8" t="s">
        <v>4</v>
      </c>
      <c r="B216" s="377" t="s">
        <v>5</v>
      </c>
      <c r="C216" s="377"/>
      <c r="D216" s="9" t="s">
        <v>6</v>
      </c>
      <c r="E216" s="9" t="s">
        <v>25</v>
      </c>
      <c r="F216" s="9" t="s">
        <v>8</v>
      </c>
      <c r="G216" s="8" t="s">
        <v>7</v>
      </c>
      <c r="H216" s="8" t="s">
        <v>9</v>
      </c>
    </row>
    <row r="217" spans="1:9" ht="91.5" customHeight="1">
      <c r="A217" s="82">
        <v>1</v>
      </c>
      <c r="B217" s="372" t="s">
        <v>693</v>
      </c>
      <c r="C217" s="373"/>
      <c r="D217" s="257" t="s">
        <v>692</v>
      </c>
      <c r="E217" s="151"/>
      <c r="F217" s="11" t="s">
        <v>17</v>
      </c>
      <c r="G217" s="12"/>
      <c r="H217" s="20"/>
    </row>
    <row r="218" spans="1:9" ht="117.75" customHeight="1">
      <c r="A218" s="82">
        <v>2</v>
      </c>
      <c r="B218" s="372" t="s">
        <v>694</v>
      </c>
      <c r="C218" s="373"/>
      <c r="D218" s="257" t="s">
        <v>695</v>
      </c>
      <c r="E218" s="151"/>
      <c r="F218" s="11" t="s">
        <v>17</v>
      </c>
      <c r="G218" s="12"/>
      <c r="H218" s="20"/>
    </row>
    <row r="219" spans="1:9" s="252" customFormat="1" ht="53.25" customHeight="1">
      <c r="A219" s="260">
        <v>3</v>
      </c>
      <c r="B219" s="372" t="s">
        <v>781</v>
      </c>
      <c r="C219" s="373"/>
      <c r="D219" s="257" t="s">
        <v>696</v>
      </c>
      <c r="E219" s="255"/>
      <c r="F219" s="253" t="s">
        <v>17</v>
      </c>
      <c r="G219" s="254"/>
      <c r="H219" s="256"/>
    </row>
    <row r="220" spans="1:9" ht="51.75" customHeight="1">
      <c r="A220" s="82">
        <v>4</v>
      </c>
      <c r="B220" s="372" t="s">
        <v>699</v>
      </c>
      <c r="C220" s="373"/>
      <c r="D220" s="257" t="s">
        <v>399</v>
      </c>
      <c r="E220" s="151"/>
      <c r="F220" s="11" t="s">
        <v>17</v>
      </c>
      <c r="G220" s="12"/>
      <c r="H220" s="20"/>
    </row>
    <row r="221" spans="1:9" ht="53.25" customHeight="1">
      <c r="A221" s="82">
        <v>5</v>
      </c>
      <c r="B221" s="372" t="s">
        <v>700</v>
      </c>
      <c r="C221" s="373"/>
      <c r="D221" s="257" t="s">
        <v>701</v>
      </c>
      <c r="E221" s="151"/>
      <c r="F221" s="11" t="s">
        <v>17</v>
      </c>
      <c r="G221" s="12"/>
      <c r="H221" s="20"/>
    </row>
    <row r="222" spans="1:9" ht="66" customHeight="1">
      <c r="A222" s="82">
        <v>6</v>
      </c>
      <c r="B222" s="372" t="s">
        <v>702</v>
      </c>
      <c r="C222" s="373"/>
      <c r="D222" s="257" t="s">
        <v>782</v>
      </c>
      <c r="E222" s="151"/>
      <c r="F222" s="11" t="s">
        <v>17</v>
      </c>
      <c r="G222" s="12"/>
      <c r="H222" s="20"/>
    </row>
    <row r="223" spans="1:9" ht="67.5" customHeight="1">
      <c r="A223" s="82">
        <v>7</v>
      </c>
      <c r="B223" s="372" t="s">
        <v>704</v>
      </c>
      <c r="C223" s="373"/>
      <c r="D223" s="257" t="s">
        <v>703</v>
      </c>
      <c r="E223" s="151"/>
      <c r="F223" s="11" t="s">
        <v>17</v>
      </c>
      <c r="G223" s="12"/>
      <c r="H223" s="20"/>
    </row>
    <row r="224" spans="1:9" ht="120.75" customHeight="1">
      <c r="A224" s="82">
        <v>8</v>
      </c>
      <c r="B224" s="372" t="s">
        <v>706</v>
      </c>
      <c r="C224" s="373"/>
      <c r="D224" s="257" t="s">
        <v>705</v>
      </c>
      <c r="E224" s="151"/>
      <c r="F224" s="11" t="s">
        <v>17</v>
      </c>
      <c r="G224" s="12"/>
      <c r="H224" s="20"/>
    </row>
    <row r="225" spans="1:9" ht="72.75" customHeight="1">
      <c r="A225" s="82">
        <v>9</v>
      </c>
      <c r="B225" s="372" t="s">
        <v>708</v>
      </c>
      <c r="C225" s="373"/>
      <c r="D225" s="257" t="s">
        <v>707</v>
      </c>
      <c r="E225" s="151"/>
      <c r="F225" s="11" t="s">
        <v>17</v>
      </c>
      <c r="G225" s="12"/>
      <c r="H225" s="20"/>
    </row>
    <row r="226" spans="1:9" ht="82.5" customHeight="1">
      <c r="A226" s="82">
        <v>10</v>
      </c>
      <c r="B226" s="372" t="s">
        <v>709</v>
      </c>
      <c r="C226" s="373"/>
      <c r="D226" s="257" t="s">
        <v>710</v>
      </c>
      <c r="E226" s="151"/>
      <c r="F226" s="11" t="s">
        <v>17</v>
      </c>
      <c r="G226" s="12"/>
      <c r="H226" s="20"/>
    </row>
    <row r="227" spans="1:9" ht="75.75" customHeight="1">
      <c r="A227" s="82">
        <v>11</v>
      </c>
      <c r="B227" s="372" t="s">
        <v>712</v>
      </c>
      <c r="C227" s="373"/>
      <c r="D227" s="257" t="s">
        <v>711</v>
      </c>
      <c r="E227" s="151"/>
      <c r="F227" s="11" t="s">
        <v>17</v>
      </c>
      <c r="G227" s="12"/>
      <c r="H227" s="20"/>
    </row>
    <row r="228" spans="1:9">
      <c r="A228" s="82"/>
      <c r="B228" s="372" t="s">
        <v>271</v>
      </c>
      <c r="C228" s="373"/>
      <c r="D228" s="24"/>
      <c r="E228" s="151"/>
      <c r="F228" s="11"/>
      <c r="G228" s="12"/>
      <c r="H228" s="20"/>
      <c r="I228" s="261"/>
    </row>
    <row r="230" spans="1:9" ht="13.5" thickBot="1"/>
    <row r="231" spans="1:9" s="252" customFormat="1" ht="13.5" thickTop="1">
      <c r="A231" s="4" t="s">
        <v>0</v>
      </c>
      <c r="B231" s="56">
        <v>2.9</v>
      </c>
      <c r="C231" s="5" t="s">
        <v>1</v>
      </c>
      <c r="D231" s="378" t="s">
        <v>826</v>
      </c>
      <c r="E231" s="379"/>
      <c r="F231" s="379"/>
      <c r="G231" s="379"/>
      <c r="H231" s="380"/>
    </row>
    <row r="232" spans="1:9" s="252" customFormat="1" ht="34.5" customHeight="1">
      <c r="A232" s="381" t="s">
        <v>2</v>
      </c>
      <c r="B232" s="21"/>
      <c r="C232" s="384" t="s">
        <v>3</v>
      </c>
      <c r="D232" s="405" t="s">
        <v>365</v>
      </c>
      <c r="E232" s="406"/>
      <c r="F232" s="406"/>
      <c r="G232" s="406"/>
      <c r="H232" s="407"/>
    </row>
    <row r="233" spans="1:9" s="252" customFormat="1" ht="8.25" customHeight="1">
      <c r="A233" s="382"/>
      <c r="B233" s="22"/>
      <c r="C233" s="385"/>
      <c r="D233" s="408"/>
      <c r="E233" s="409"/>
      <c r="F233" s="409"/>
      <c r="G233" s="409"/>
      <c r="H233" s="410"/>
    </row>
    <row r="234" spans="1:9" s="252" customFormat="1" ht="53.25" customHeight="1" thickBot="1">
      <c r="A234" s="383"/>
      <c r="B234" s="23"/>
      <c r="C234" s="7" t="s">
        <v>10</v>
      </c>
      <c r="D234" s="411" t="s">
        <v>820</v>
      </c>
      <c r="E234" s="411"/>
      <c r="F234" s="411"/>
      <c r="G234" s="411"/>
      <c r="H234" s="412"/>
    </row>
    <row r="235" spans="1:9" s="252" customFormat="1">
      <c r="A235" s="8" t="s">
        <v>4</v>
      </c>
      <c r="B235" s="377" t="s">
        <v>5</v>
      </c>
      <c r="C235" s="377"/>
      <c r="D235" s="9" t="s">
        <v>6</v>
      </c>
      <c r="E235" s="9" t="s">
        <v>25</v>
      </c>
      <c r="F235" s="9" t="s">
        <v>8</v>
      </c>
      <c r="G235" s="8" t="s">
        <v>7</v>
      </c>
      <c r="H235" s="8" t="s">
        <v>9</v>
      </c>
    </row>
    <row r="236" spans="1:9" s="252" customFormat="1">
      <c r="A236" s="402" t="s">
        <v>819</v>
      </c>
      <c r="B236" s="403"/>
      <c r="C236" s="403"/>
      <c r="D236" s="403"/>
      <c r="E236" s="403"/>
      <c r="F236" s="403"/>
      <c r="G236" s="403"/>
      <c r="H236" s="404"/>
    </row>
    <row r="237" spans="1:9" s="252" customFormat="1" ht="89.25">
      <c r="A237" s="276">
        <v>1</v>
      </c>
      <c r="B237" s="400" t="s">
        <v>823</v>
      </c>
      <c r="C237" s="401"/>
      <c r="D237" s="257" t="s">
        <v>821</v>
      </c>
      <c r="E237" s="257"/>
      <c r="F237" s="284" t="s">
        <v>17</v>
      </c>
      <c r="G237" s="285"/>
      <c r="H237" s="256"/>
    </row>
    <row r="238" spans="1:9" s="252" customFormat="1">
      <c r="A238" s="276"/>
      <c r="B238" s="400" t="s">
        <v>271</v>
      </c>
      <c r="C238" s="401"/>
      <c r="D238" s="257"/>
      <c r="E238" s="257"/>
      <c r="F238" s="284" t="s">
        <v>17</v>
      </c>
      <c r="G238" s="285"/>
      <c r="H238" s="256"/>
      <c r="I238" s="261"/>
    </row>
    <row r="239" spans="1:9" ht="13.5" thickBot="1"/>
    <row r="240" spans="1:9" s="252" customFormat="1" ht="15.75" thickTop="1">
      <c r="A240" s="4" t="s">
        <v>0</v>
      </c>
      <c r="B240" s="56">
        <v>2.95</v>
      </c>
      <c r="C240" s="5" t="s">
        <v>1</v>
      </c>
      <c r="D240" s="575" t="s">
        <v>827</v>
      </c>
      <c r="E240" s="576"/>
      <c r="F240" s="576"/>
      <c r="G240" s="576"/>
      <c r="H240" s="577"/>
    </row>
    <row r="241" spans="1:9" s="252" customFormat="1" ht="34.5" customHeight="1">
      <c r="A241" s="381" t="s">
        <v>2</v>
      </c>
      <c r="B241" s="21"/>
      <c r="C241" s="384" t="s">
        <v>3</v>
      </c>
      <c r="D241" s="405" t="s">
        <v>365</v>
      </c>
      <c r="E241" s="406"/>
      <c r="F241" s="406"/>
      <c r="G241" s="406"/>
      <c r="H241" s="407"/>
    </row>
    <row r="242" spans="1:9" s="252" customFormat="1" ht="8.25" customHeight="1">
      <c r="A242" s="382"/>
      <c r="B242" s="22"/>
      <c r="C242" s="385"/>
      <c r="D242" s="408"/>
      <c r="E242" s="409"/>
      <c r="F242" s="409"/>
      <c r="G242" s="409"/>
      <c r="H242" s="410"/>
    </row>
    <row r="243" spans="1:9" s="252" customFormat="1" ht="53.25" customHeight="1" thickBot="1">
      <c r="A243" s="383"/>
      <c r="B243" s="23"/>
      <c r="C243" s="7" t="s">
        <v>10</v>
      </c>
      <c r="D243" s="392" t="s">
        <v>822</v>
      </c>
      <c r="E243" s="393"/>
      <c r="F243" s="393"/>
      <c r="G243" s="393"/>
      <c r="H243" s="394"/>
    </row>
    <row r="244" spans="1:9" s="252" customFormat="1">
      <c r="A244" s="8" t="s">
        <v>4</v>
      </c>
      <c r="B244" s="377" t="s">
        <v>5</v>
      </c>
      <c r="C244" s="377"/>
      <c r="D244" s="9" t="s">
        <v>6</v>
      </c>
      <c r="E244" s="9" t="s">
        <v>25</v>
      </c>
      <c r="F244" s="9" t="s">
        <v>8</v>
      </c>
      <c r="G244" s="8" t="s">
        <v>7</v>
      </c>
      <c r="H244" s="8" t="s">
        <v>9</v>
      </c>
    </row>
    <row r="245" spans="1:9" s="252" customFormat="1">
      <c r="A245" s="402" t="s">
        <v>819</v>
      </c>
      <c r="B245" s="403"/>
      <c r="C245" s="403"/>
      <c r="D245" s="403"/>
      <c r="E245" s="403"/>
      <c r="F245" s="403"/>
      <c r="G245" s="403"/>
      <c r="H245" s="404"/>
    </row>
    <row r="246" spans="1:9" s="252" customFormat="1" ht="102">
      <c r="A246" s="276">
        <v>1</v>
      </c>
      <c r="B246" s="400" t="s">
        <v>824</v>
      </c>
      <c r="C246" s="401"/>
      <c r="D246" s="257" t="s">
        <v>825</v>
      </c>
      <c r="E246" s="257"/>
      <c r="F246" s="284" t="s">
        <v>17</v>
      </c>
      <c r="G246" s="285"/>
      <c r="H246" s="256"/>
    </row>
    <row r="247" spans="1:9" s="252" customFormat="1">
      <c r="A247" s="276"/>
      <c r="B247" s="400" t="s">
        <v>271</v>
      </c>
      <c r="C247" s="401"/>
      <c r="D247" s="257"/>
      <c r="E247" s="257"/>
      <c r="F247" s="284" t="s">
        <v>17</v>
      </c>
      <c r="G247" s="285"/>
      <c r="H247" s="256"/>
      <c r="I247" s="261"/>
    </row>
  </sheetData>
  <mergeCells count="236">
    <mergeCell ref="B41:C41"/>
    <mergeCell ref="B198:C198"/>
    <mergeCell ref="B200:C200"/>
    <mergeCell ref="B202:C202"/>
    <mergeCell ref="B204:C204"/>
    <mergeCell ref="B206:C206"/>
    <mergeCell ref="B208:C208"/>
    <mergeCell ref="A197:C197"/>
    <mergeCell ref="A193:C193"/>
    <mergeCell ref="B228:C228"/>
    <mergeCell ref="B227:C227"/>
    <mergeCell ref="B222:C222"/>
    <mergeCell ref="B223:C223"/>
    <mergeCell ref="B224:C224"/>
    <mergeCell ref="B225:C225"/>
    <mergeCell ref="B226:C226"/>
    <mergeCell ref="B216:C216"/>
    <mergeCell ref="B217:C217"/>
    <mergeCell ref="B218:C218"/>
    <mergeCell ref="B220:C220"/>
    <mergeCell ref="B221:C221"/>
    <mergeCell ref="B219:C219"/>
    <mergeCell ref="D212:H212"/>
    <mergeCell ref="A213:A215"/>
    <mergeCell ref="C213:C214"/>
    <mergeCell ref="D213:H214"/>
    <mergeCell ref="D215:H215"/>
    <mergeCell ref="B203:C203"/>
    <mergeCell ref="B205:C205"/>
    <mergeCell ref="B210:C210"/>
    <mergeCell ref="B207:C207"/>
    <mergeCell ref="B209:C209"/>
    <mergeCell ref="B192:C192"/>
    <mergeCell ref="B194:C194"/>
    <mergeCell ref="B195:C195"/>
    <mergeCell ref="B199:C199"/>
    <mergeCell ref="B201:C201"/>
    <mergeCell ref="B168:C168"/>
    <mergeCell ref="B169:C169"/>
    <mergeCell ref="B170:C170"/>
    <mergeCell ref="D188:H188"/>
    <mergeCell ref="D172:H172"/>
    <mergeCell ref="C173:C174"/>
    <mergeCell ref="D173:H174"/>
    <mergeCell ref="D175:H175"/>
    <mergeCell ref="B176:C176"/>
    <mergeCell ref="B178:C178"/>
    <mergeCell ref="B179:C179"/>
    <mergeCell ref="B180:C180"/>
    <mergeCell ref="B181:C181"/>
    <mergeCell ref="B182:C182"/>
    <mergeCell ref="B183:C183"/>
    <mergeCell ref="B184:C184"/>
    <mergeCell ref="B185:C185"/>
    <mergeCell ref="B177:C177"/>
    <mergeCell ref="B196:C196"/>
    <mergeCell ref="A189:A191"/>
    <mergeCell ref="C189:C190"/>
    <mergeCell ref="D189:H190"/>
    <mergeCell ref="D191:H191"/>
    <mergeCell ref="B161:C161"/>
    <mergeCell ref="B163:C163"/>
    <mergeCell ref="B164:C164"/>
    <mergeCell ref="B166:C166"/>
    <mergeCell ref="B167:C167"/>
    <mergeCell ref="B165:C165"/>
    <mergeCell ref="A173:A175"/>
    <mergeCell ref="B162:C162"/>
    <mergeCell ref="B136:C136"/>
    <mergeCell ref="B138:C138"/>
    <mergeCell ref="B139:C139"/>
    <mergeCell ref="D157:H157"/>
    <mergeCell ref="A158:A160"/>
    <mergeCell ref="C158:C159"/>
    <mergeCell ref="D158:H159"/>
    <mergeCell ref="D160:H160"/>
    <mergeCell ref="B128:C128"/>
    <mergeCell ref="B131:C131"/>
    <mergeCell ref="B133:C133"/>
    <mergeCell ref="B134:C134"/>
    <mergeCell ref="B135:C135"/>
    <mergeCell ref="A130:B130"/>
    <mergeCell ref="A132:B132"/>
    <mergeCell ref="A129:B129"/>
    <mergeCell ref="B137:C137"/>
    <mergeCell ref="B154:C154"/>
    <mergeCell ref="A142:B142"/>
    <mergeCell ref="A143:B143"/>
    <mergeCell ref="B144:C144"/>
    <mergeCell ref="A145:B145"/>
    <mergeCell ref="B146:C146"/>
    <mergeCell ref="D124:H124"/>
    <mergeCell ref="A125:A127"/>
    <mergeCell ref="C125:C126"/>
    <mergeCell ref="D125:H126"/>
    <mergeCell ref="D127:H127"/>
    <mergeCell ref="B111:C111"/>
    <mergeCell ref="B113:C113"/>
    <mergeCell ref="B115:C115"/>
    <mergeCell ref="B116:C116"/>
    <mergeCell ref="B117:C117"/>
    <mergeCell ref="B121:C121"/>
    <mergeCell ref="A114:B114"/>
    <mergeCell ref="A118:B118"/>
    <mergeCell ref="B103:C103"/>
    <mergeCell ref="B96:C96"/>
    <mergeCell ref="B98:C98"/>
    <mergeCell ref="B104:C104"/>
    <mergeCell ref="B92:C92"/>
    <mergeCell ref="B88:C88"/>
    <mergeCell ref="B120:C120"/>
    <mergeCell ref="B119:C119"/>
    <mergeCell ref="A112:B112"/>
    <mergeCell ref="B99:C99"/>
    <mergeCell ref="B95:C95"/>
    <mergeCell ref="B43:C43"/>
    <mergeCell ref="B60:C60"/>
    <mergeCell ref="B56:C56"/>
    <mergeCell ref="B58:C58"/>
    <mergeCell ref="B54:C54"/>
    <mergeCell ref="B51:C51"/>
    <mergeCell ref="B52:C52"/>
    <mergeCell ref="B61:C61"/>
    <mergeCell ref="B55:C55"/>
    <mergeCell ref="B57:C57"/>
    <mergeCell ref="B53:C53"/>
    <mergeCell ref="B59:C59"/>
    <mergeCell ref="B24:C24"/>
    <mergeCell ref="B26:C26"/>
    <mergeCell ref="B28:C28"/>
    <mergeCell ref="B30:C30"/>
    <mergeCell ref="B31:C31"/>
    <mergeCell ref="B39:C39"/>
    <mergeCell ref="B40:C40"/>
    <mergeCell ref="B32:C32"/>
    <mergeCell ref="B29:C29"/>
    <mergeCell ref="D4:H5"/>
    <mergeCell ref="D6:H6"/>
    <mergeCell ref="D20:H20"/>
    <mergeCell ref="A21:A23"/>
    <mergeCell ref="C21:C22"/>
    <mergeCell ref="D21:H22"/>
    <mergeCell ref="D23:H23"/>
    <mergeCell ref="B13:C13"/>
    <mergeCell ref="B14:C14"/>
    <mergeCell ref="B15:C15"/>
    <mergeCell ref="B16:C16"/>
    <mergeCell ref="B7:C7"/>
    <mergeCell ref="B8:C8"/>
    <mergeCell ref="B10:C10"/>
    <mergeCell ref="B11:C11"/>
    <mergeCell ref="B12:C12"/>
    <mergeCell ref="B17:C17"/>
    <mergeCell ref="B81:C81"/>
    <mergeCell ref="B83:C83"/>
    <mergeCell ref="B82:C82"/>
    <mergeCell ref="B84:C84"/>
    <mergeCell ref="B85:C85"/>
    <mergeCell ref="A86:H86"/>
    <mergeCell ref="A69:H69"/>
    <mergeCell ref="A1:H1"/>
    <mergeCell ref="D35:H35"/>
    <mergeCell ref="A36:A38"/>
    <mergeCell ref="C36:C37"/>
    <mergeCell ref="D36:H37"/>
    <mergeCell ref="D38:H38"/>
    <mergeCell ref="B44:C44"/>
    <mergeCell ref="D47:H47"/>
    <mergeCell ref="A48:A50"/>
    <mergeCell ref="C48:C49"/>
    <mergeCell ref="D48:H49"/>
    <mergeCell ref="D50:H50"/>
    <mergeCell ref="B42:C42"/>
    <mergeCell ref="B9:C9"/>
    <mergeCell ref="D3:H3"/>
    <mergeCell ref="A4:A6"/>
    <mergeCell ref="C4:C5"/>
    <mergeCell ref="B75:C75"/>
    <mergeCell ref="B76:C76"/>
    <mergeCell ref="B77:C77"/>
    <mergeCell ref="B78:C78"/>
    <mergeCell ref="B79:C79"/>
    <mergeCell ref="D108:H109"/>
    <mergeCell ref="D110:H110"/>
    <mergeCell ref="D64:H64"/>
    <mergeCell ref="A65:A67"/>
    <mergeCell ref="C65:C66"/>
    <mergeCell ref="D65:H66"/>
    <mergeCell ref="D67:H67"/>
    <mergeCell ref="B102:C102"/>
    <mergeCell ref="B68:C68"/>
    <mergeCell ref="B100:C100"/>
    <mergeCell ref="B101:C101"/>
    <mergeCell ref="B94:C94"/>
    <mergeCell ref="B90:C90"/>
    <mergeCell ref="B93:C93"/>
    <mergeCell ref="B87:C87"/>
    <mergeCell ref="B89:C89"/>
    <mergeCell ref="B91:C91"/>
    <mergeCell ref="B97:C97"/>
    <mergeCell ref="B80:C80"/>
    <mergeCell ref="D231:H231"/>
    <mergeCell ref="A232:A234"/>
    <mergeCell ref="C232:C233"/>
    <mergeCell ref="D232:H233"/>
    <mergeCell ref="D234:H234"/>
    <mergeCell ref="B235:C235"/>
    <mergeCell ref="B237:C237"/>
    <mergeCell ref="B70:C70"/>
    <mergeCell ref="D107:H107"/>
    <mergeCell ref="A108:A110"/>
    <mergeCell ref="C108:C109"/>
    <mergeCell ref="B153:C153"/>
    <mergeCell ref="B147:C147"/>
    <mergeCell ref="B148:C148"/>
    <mergeCell ref="B149:C149"/>
    <mergeCell ref="B150:C150"/>
    <mergeCell ref="B151:C151"/>
    <mergeCell ref="B152:C152"/>
    <mergeCell ref="B141:C141"/>
    <mergeCell ref="A140:B140"/>
    <mergeCell ref="B71:C71"/>
    <mergeCell ref="B72:C72"/>
    <mergeCell ref="B73:C73"/>
    <mergeCell ref="B74:C74"/>
    <mergeCell ref="B246:C246"/>
    <mergeCell ref="B247:C247"/>
    <mergeCell ref="B244:C244"/>
    <mergeCell ref="B238:C238"/>
    <mergeCell ref="A236:H236"/>
    <mergeCell ref="D240:H240"/>
    <mergeCell ref="A241:A243"/>
    <mergeCell ref="C241:C242"/>
    <mergeCell ref="D241:H242"/>
    <mergeCell ref="D243:H243"/>
    <mergeCell ref="A245:H245"/>
  </mergeCells>
  <conditionalFormatting sqref="F217:F228 F52:F61 F8:F17 F26:F33 F87:F105 F70:F85 F112:F121 F129:F154 F162:F170 F177:F185 F193:F210 F237:F238 F246:F247 F40:F44">
    <cfRule type="expression" dxfId="80" priority="264">
      <formula>IF(F8="Pass",1,0)</formula>
    </cfRule>
    <cfRule type="expression" dxfId="79" priority="265">
      <formula>IF(F8="Fail",1,0)</formula>
    </cfRule>
  </conditionalFormatting>
  <conditionalFormatting sqref="H217:H228 H52:H61 H26:H33 H8:H17 H87:H105 H70:H85 H112:H121 H129:H154 H162:H170 H177:H185 H193:H210 H237:H238 H246:H247 H40:H44">
    <cfRule type="expression" dxfId="78" priority="263">
      <formula>IF(H8&lt;&gt;"",1,0)</formula>
    </cfRule>
  </conditionalFormatting>
  <conditionalFormatting sqref="B3">
    <cfRule type="expression" dxfId="77" priority="278">
      <formula>IF(COUNTIF(F8:F11,"Fail")&gt;0,1,0)</formula>
    </cfRule>
    <cfRule type="expression" dxfId="76" priority="279">
      <formula>IF(COUNTIF(F8:F11,"Not Started")&gt;0,1,0)</formula>
    </cfRule>
    <cfRule type="expression" dxfId="75" priority="280">
      <formula>IF(COUNTIF(F8:F11,"Pass")&gt;0,1,0)</formula>
    </cfRule>
  </conditionalFormatting>
  <conditionalFormatting sqref="B3">
    <cfRule type="expression" dxfId="74" priority="287">
      <formula>IF(COUNTIF(F8:F14,"Fail")&gt;0,1,0)</formula>
    </cfRule>
    <cfRule type="expression" dxfId="73" priority="288">
      <formula>IF(COUNTIF(F8:F14,"Not Started")&gt;0,1,0)</formula>
    </cfRule>
    <cfRule type="expression" dxfId="72" priority="289">
      <formula>IF(COUNTIF(F8:F14,"Pass")&gt;0,1,0)</formula>
    </cfRule>
  </conditionalFormatting>
  <conditionalFormatting sqref="B20">
    <cfRule type="expression" dxfId="71" priority="248">
      <formula>IF(COUNTIF(F26:F31,"Fail")&gt;0,1,0)</formula>
    </cfRule>
    <cfRule type="expression" dxfId="70" priority="249">
      <formula>IF(COUNTIF(F26:F31,"Not Started")&gt;0,1,0)</formula>
    </cfRule>
    <cfRule type="expression" dxfId="69" priority="250">
      <formula>IF(COUNTIF(F26:F31,"Pass")&gt;0,1,0)</formula>
    </cfRule>
  </conditionalFormatting>
  <conditionalFormatting sqref="B20">
    <cfRule type="expression" dxfId="68" priority="245">
      <formula>IF(COUNTIF(F26:F35,"Fail")&gt;0,1,0)</formula>
    </cfRule>
    <cfRule type="expression" dxfId="67" priority="246">
      <formula>IF(COUNTIF(F26:F35,"Not Started")&gt;0,1,0)</formula>
    </cfRule>
    <cfRule type="expression" dxfId="66" priority="247">
      <formula>IF(COUNTIF(F26:F35,"Pass")&gt;0,1,0)</formula>
    </cfRule>
  </conditionalFormatting>
  <conditionalFormatting sqref="B35">
    <cfRule type="expression" dxfId="65" priority="305">
      <formula>IF(COUNTIF(F40:F40,"Fail")&gt;0,1,0)</formula>
    </cfRule>
    <cfRule type="expression" dxfId="64" priority="306">
      <formula>IF(COUNTIF(F40:F40,"Not Started")&gt;0,1,0)</formula>
    </cfRule>
    <cfRule type="expression" dxfId="63" priority="307">
      <formula>IF(COUNTIF(F40:F40,"Pass")&gt;0,1,0)</formula>
    </cfRule>
  </conditionalFormatting>
  <conditionalFormatting sqref="B47">
    <cfRule type="expression" dxfId="62" priority="206">
      <formula>IF(COUNTIF(F52:F52,"Fail")&gt;0,1,0)</formula>
    </cfRule>
    <cfRule type="expression" dxfId="61" priority="207">
      <formula>IF(COUNTIF(F52:F52,"Not Started")&gt;0,1,0)</formula>
    </cfRule>
    <cfRule type="expression" dxfId="60" priority="208">
      <formula>IF(COUNTIF(F52:F52,"Pass")&gt;0,1,0)</formula>
    </cfRule>
  </conditionalFormatting>
  <conditionalFormatting sqref="B64">
    <cfRule type="expression" dxfId="59" priority="197">
      <formula>IF(COUNTIF(F100:F100,"Fail")&gt;0,1,0)</formula>
    </cfRule>
    <cfRule type="expression" dxfId="58" priority="198">
      <formula>IF(COUNTIF(F100:F100,"Not Started")&gt;0,1,0)</formula>
    </cfRule>
    <cfRule type="expression" dxfId="57" priority="199">
      <formula>IF(COUNTIF(F100:F100,"Pass")&gt;0,1,0)</formula>
    </cfRule>
  </conditionalFormatting>
  <conditionalFormatting sqref="B35">
    <cfRule type="expression" dxfId="56" priority="317">
      <formula>IF(COUNTIF(F40:F45,"Fail")&gt;0,1,0)</formula>
    </cfRule>
    <cfRule type="expression" dxfId="55" priority="318">
      <formula>IF(COUNTIF(F40:F45,"Not Started")&gt;0,1,0)</formula>
    </cfRule>
    <cfRule type="expression" dxfId="54" priority="319">
      <formula>IF(COUNTIF(F40:F45,"Pass")&gt;0,1,0)</formula>
    </cfRule>
  </conditionalFormatting>
  <conditionalFormatting sqref="B64">
    <cfRule type="expression" dxfId="53" priority="188">
      <formula>IF(COUNTIF(F100:F100,"Fail")&gt;0,1,0)</formula>
    </cfRule>
    <cfRule type="expression" dxfId="52" priority="189">
      <formula>IF(COUNTIF(F100:F100,"Not Started")&gt;0,1,0)</formula>
    </cfRule>
    <cfRule type="expression" dxfId="51" priority="190">
      <formula>IF(COUNTIF(F100:F100,"Pass")&gt;0,1,0)</formula>
    </cfRule>
  </conditionalFormatting>
  <conditionalFormatting sqref="B107">
    <cfRule type="expression" dxfId="50" priority="173">
      <formula>IF(COUNTIF(F113:F113,"Fail")&gt;0,1,0)</formula>
    </cfRule>
    <cfRule type="expression" dxfId="49" priority="174">
      <formula>IF(COUNTIF(F113:F113,"Not Started")&gt;0,1,0)</formula>
    </cfRule>
    <cfRule type="expression" dxfId="48" priority="175">
      <formula>IF(COUNTIF(F113:F113,"Pass")&gt;0,1,0)</formula>
    </cfRule>
  </conditionalFormatting>
  <conditionalFormatting sqref="B124">
    <cfRule type="expression" dxfId="47" priority="152">
      <formula>IF(COUNTIF(F131:F131,"Fail")&gt;0,1,0)</formula>
    </cfRule>
    <cfRule type="expression" dxfId="46" priority="153">
      <formula>IF(COUNTIF(F131:F131,"Not Started")&gt;0,1,0)</formula>
    </cfRule>
    <cfRule type="expression" dxfId="45" priority="154">
      <formula>IF(COUNTIF(F131:F131,"Pass")&gt;0,1,0)</formula>
    </cfRule>
  </conditionalFormatting>
  <conditionalFormatting sqref="B157">
    <cfRule type="expression" dxfId="44" priority="137">
      <formula>IF(COUNTIF(F163:F163,"Fail")&gt;0,1,0)</formula>
    </cfRule>
    <cfRule type="expression" dxfId="43" priority="138">
      <formula>IF(COUNTIF(F163:F163,"Not Started")&gt;0,1,0)</formula>
    </cfRule>
    <cfRule type="expression" dxfId="42" priority="139">
      <formula>IF(COUNTIF(F163:F163,"Pass")&gt;0,1,0)</formula>
    </cfRule>
  </conditionalFormatting>
  <conditionalFormatting sqref="B157">
    <cfRule type="expression" dxfId="41" priority="134">
      <formula>IF(COUNTIF(F163:F188,"Fail")&gt;0,1,0)</formula>
    </cfRule>
    <cfRule type="expression" dxfId="40" priority="135">
      <formula>IF(COUNTIF(F163:F188,"Not Started")&gt;0,1,0)</formula>
    </cfRule>
    <cfRule type="expression" dxfId="39" priority="136">
      <formula>IF(COUNTIF(F163:F188,"Pass")&gt;0,1,0)</formula>
    </cfRule>
  </conditionalFormatting>
  <conditionalFormatting sqref="B188">
    <cfRule type="expression" dxfId="38" priority="119">
      <formula>IF(COUNTIF(F194:F194,"Fail")&gt;0,1,0)</formula>
    </cfRule>
    <cfRule type="expression" dxfId="37" priority="120">
      <formula>IF(COUNTIF(F194:F194,"Not Started")&gt;0,1,0)</formula>
    </cfRule>
    <cfRule type="expression" dxfId="36" priority="121">
      <formula>IF(COUNTIF(F194:F194,"Pass")&gt;0,1,0)</formula>
    </cfRule>
  </conditionalFormatting>
  <conditionalFormatting sqref="B212">
    <cfRule type="expression" dxfId="35" priority="98">
      <formula>IF(COUNTIF(F217:F217,"Fail")&gt;0,1,0)</formula>
    </cfRule>
    <cfRule type="expression" dxfId="34" priority="99">
      <formula>IF(COUNTIF(F217:F217,"Not Started")&gt;0,1,0)</formula>
    </cfRule>
    <cfRule type="expression" dxfId="33" priority="100">
      <formula>IF(COUNTIF(F217:F217,"Pass")&gt;0,1,0)</formula>
    </cfRule>
  </conditionalFormatting>
  <conditionalFormatting sqref="B212">
    <cfRule type="expression" dxfId="32" priority="74">
      <formula>IF(COUNTIF(F217:F230,"Fail")&gt;0,1,0)</formula>
    </cfRule>
    <cfRule type="expression" dxfId="31" priority="75">
      <formula>IF(COUNTIF(F217:F230,"Not Started")&gt;0,1,0)</formula>
    </cfRule>
    <cfRule type="expression" dxfId="30" priority="76">
      <formula>IF(COUNTIF(F217:F230,"Pass")&gt;0,1,0)</formula>
    </cfRule>
  </conditionalFormatting>
  <conditionalFormatting sqref="B47">
    <cfRule type="expression" dxfId="29" priority="362">
      <formula>IF(COUNTIF(F52:F63,"Fail")&gt;0,1,0)</formula>
    </cfRule>
    <cfRule type="expression" dxfId="28" priority="363">
      <formula>IF(COUNTIF(F52:F63,"Not Started")&gt;0,1,0)</formula>
    </cfRule>
    <cfRule type="expression" dxfId="27" priority="364">
      <formula>IF(COUNTIF(F52:F63,"Pass")&gt;0,1,0)</formula>
    </cfRule>
  </conditionalFormatting>
  <conditionalFormatting sqref="B64">
    <cfRule type="expression" dxfId="26" priority="551">
      <formula>IF(COUNTIF(F100:F103,"Fail")&gt;0,1,0)</formula>
    </cfRule>
    <cfRule type="expression" dxfId="25" priority="552">
      <formula>IF(COUNTIF(F100:F103,"Not Started")&gt;0,1,0)</formula>
    </cfRule>
    <cfRule type="expression" dxfId="24" priority="553">
      <formula>IF(COUNTIF(F100:F103,"Pass")&gt;0,1,0)</formula>
    </cfRule>
  </conditionalFormatting>
  <conditionalFormatting sqref="B64">
    <cfRule type="expression" dxfId="23" priority="590">
      <formula>IF(COUNTIF(F100:F107,"Fail")&gt;0,1,0)</formula>
    </cfRule>
    <cfRule type="expression" dxfId="22" priority="591">
      <formula>IF(COUNTIF(F100:F107,"Not Started")&gt;0,1,0)</formula>
    </cfRule>
    <cfRule type="expression" dxfId="21" priority="592">
      <formula>IF(COUNTIF(F100:F107,"Pass")&gt;0,1,0)</formula>
    </cfRule>
  </conditionalFormatting>
  <conditionalFormatting sqref="B107">
    <cfRule type="expression" dxfId="20" priority="638">
      <formula>IF(COUNTIF(F113:F125,"Fail")&gt;0,1,0)</formula>
    </cfRule>
    <cfRule type="expression" dxfId="19" priority="639">
      <formula>IF(COUNTIF(F113:F125,"Not Started")&gt;0,1,0)</formula>
    </cfRule>
    <cfRule type="expression" dxfId="18" priority="640">
      <formula>IF(COUNTIF(F113:F125,"Pass")&gt;0,1,0)</formula>
    </cfRule>
  </conditionalFormatting>
  <conditionalFormatting sqref="B124">
    <cfRule type="expression" dxfId="17" priority="698">
      <formula>IF(COUNTIF(F131:F157,"Fail")&gt;0,1,0)</formula>
    </cfRule>
    <cfRule type="expression" dxfId="16" priority="699">
      <formula>IF(COUNTIF(F131:F157,"Not Started")&gt;0,1,0)</formula>
    </cfRule>
    <cfRule type="expression" dxfId="15" priority="700">
      <formula>IF(COUNTIF(F131:F157,"Pass")&gt;0,1,0)</formula>
    </cfRule>
  </conditionalFormatting>
  <conditionalFormatting sqref="B172">
    <cfRule type="expression" dxfId="14" priority="31">
      <formula>IF(COUNTIF(F178:F178,"Fail")&gt;0,1,0)</formula>
    </cfRule>
    <cfRule type="expression" dxfId="13" priority="32">
      <formula>IF(COUNTIF(F178:F178,"Not Started")&gt;0,1,0)</formula>
    </cfRule>
    <cfRule type="expression" dxfId="12" priority="33">
      <formula>IF(COUNTIF(F178:F178,"Pass")&gt;0,1,0)</formula>
    </cfRule>
  </conditionalFormatting>
  <conditionalFormatting sqref="B188">
    <cfRule type="expression" dxfId="11" priority="974">
      <formula>IF(COUNTIF(F194:F213,"Fail")&gt;0,1,0)</formula>
    </cfRule>
    <cfRule type="expression" dxfId="10" priority="975">
      <formula>IF(COUNTIF(F194:F213,"Not Started")&gt;0,1,0)</formula>
    </cfRule>
    <cfRule type="expression" dxfId="9" priority="976">
      <formula>IF(COUNTIF(F194:F213,"Pass")&gt;0,1,0)</formula>
    </cfRule>
  </conditionalFormatting>
  <conditionalFormatting sqref="B172">
    <cfRule type="expression" dxfId="8" priority="977">
      <formula>IF(COUNTIF(F178:F210,"Fail")&gt;0,1,0)</formula>
    </cfRule>
    <cfRule type="expression" dxfId="7" priority="978">
      <formula>IF(COUNTIF(F178:F210,"Not Started")&gt;0,1,0)</formula>
    </cfRule>
    <cfRule type="expression" dxfId="6" priority="979">
      <formula>IF(COUNTIF(F178:F210,"Pass")&gt;0,1,0)</formula>
    </cfRule>
  </conditionalFormatting>
  <conditionalFormatting sqref="B231 B240">
    <cfRule type="expression" dxfId="5" priority="1022">
      <formula>IF(COUNTIF(#REF!,"Fail")&gt;0,1,0)</formula>
    </cfRule>
    <cfRule type="expression" dxfId="4" priority="1023">
      <formula>IF(COUNTIF(#REF!,"Not Started")&gt;0,1,0)</formula>
    </cfRule>
    <cfRule type="expression" dxfId="3" priority="1024">
      <formula>IF(COUNTIF(#REF!,"Pass")&gt;0,1,0)</formula>
    </cfRule>
  </conditionalFormatting>
  <conditionalFormatting sqref="B231 B240">
    <cfRule type="expression" dxfId="2" priority="1070">
      <formula>IF(COUNTIF(F238:F253,"Fail")&gt;0,1,0)</formula>
    </cfRule>
    <cfRule type="expression" dxfId="1" priority="1071">
      <formula>IF(COUNTIF(F238:F253,"Not Started")&gt;0,1,0)</formula>
    </cfRule>
    <cfRule type="expression" dxfId="0" priority="1072">
      <formula>IF(COUNTIF(F238:F253,"Pass")&gt;0,1,0)</formula>
    </cfRule>
  </conditionalFormatting>
  <dataValidations count="1">
    <dataValidation type="list" allowBlank="1" showInputMessage="1" showErrorMessage="1" sqref="F217:F228 F246:F247 F193:F210 F162:F170 F112:F121 F87:F105 F52:F61 F237:F238 F8:F17 F26:F33 F70:F85 F129:F154 F177:F185 F40:F44">
      <formula1>Status</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92D050"/>
    <pageSetUpPr fitToPage="1"/>
  </sheetPr>
  <dimension ref="A1:I25"/>
  <sheetViews>
    <sheetView topLeftCell="A13" zoomScaleNormal="100" workbookViewId="0">
      <selection activeCell="D16" sqref="D16:H16"/>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9" ht="18.75" thickBot="1">
      <c r="A1" s="441" t="s">
        <v>403</v>
      </c>
      <c r="B1" s="441"/>
      <c r="C1" s="441"/>
    </row>
    <row r="2" spans="1:9" ht="14.25" thickTop="1" thickBot="1">
      <c r="A2" s="94" t="s">
        <v>135</v>
      </c>
    </row>
    <row r="3" spans="1:9" ht="15.75" thickTop="1">
      <c r="A3" s="4" t="s">
        <v>0</v>
      </c>
      <c r="B3" s="56">
        <v>3</v>
      </c>
      <c r="C3" s="5" t="s">
        <v>1</v>
      </c>
      <c r="D3" s="575" t="s">
        <v>724</v>
      </c>
      <c r="E3" s="576"/>
      <c r="F3" s="576"/>
      <c r="G3" s="576"/>
      <c r="H3" s="577"/>
    </row>
    <row r="4" spans="1:9">
      <c r="A4" s="381" t="s">
        <v>2</v>
      </c>
      <c r="B4" s="21"/>
      <c r="C4" s="384" t="s">
        <v>3</v>
      </c>
      <c r="D4" s="386" t="s">
        <v>714</v>
      </c>
      <c r="E4" s="406"/>
      <c r="F4" s="406"/>
      <c r="G4" s="406"/>
      <c r="H4" s="407"/>
    </row>
    <row r="5" spans="1:9" ht="31.5" customHeight="1">
      <c r="A5" s="382"/>
      <c r="B5" s="22"/>
      <c r="C5" s="385"/>
      <c r="D5" s="408"/>
      <c r="E5" s="409"/>
      <c r="F5" s="409"/>
      <c r="G5" s="409"/>
      <c r="H5" s="410"/>
    </row>
    <row r="6" spans="1:9" ht="120" customHeight="1" thickBot="1">
      <c r="A6" s="383"/>
      <c r="B6" s="23"/>
      <c r="C6" s="7" t="s">
        <v>10</v>
      </c>
      <c r="D6" s="411" t="s">
        <v>715</v>
      </c>
      <c r="E6" s="411"/>
      <c r="F6" s="411"/>
      <c r="G6" s="411"/>
      <c r="H6" s="412"/>
    </row>
    <row r="7" spans="1:9">
      <c r="A7" s="8" t="s">
        <v>4</v>
      </c>
      <c r="B7" s="377" t="s">
        <v>5</v>
      </c>
      <c r="C7" s="377"/>
      <c r="D7" s="211"/>
      <c r="E7" s="9" t="s">
        <v>25</v>
      </c>
      <c r="F7" s="9" t="s">
        <v>8</v>
      </c>
      <c r="G7" s="8" t="s">
        <v>7</v>
      </c>
      <c r="H7" s="8" t="s">
        <v>9</v>
      </c>
    </row>
    <row r="8" spans="1:9" ht="45.75" customHeight="1">
      <c r="A8" s="82">
        <v>1</v>
      </c>
      <c r="B8" s="372" t="s">
        <v>718</v>
      </c>
      <c r="C8" s="373"/>
      <c r="D8" s="257" t="s">
        <v>717</v>
      </c>
      <c r="E8" s="151"/>
      <c r="F8" s="11" t="s">
        <v>17</v>
      </c>
      <c r="G8" s="12"/>
      <c r="H8" s="20"/>
    </row>
    <row r="9" spans="1:9" s="252" customFormat="1" ht="75" customHeight="1">
      <c r="A9" s="260">
        <v>2</v>
      </c>
      <c r="B9" s="372" t="s">
        <v>716</v>
      </c>
      <c r="C9" s="373"/>
      <c r="D9" s="257" t="s">
        <v>719</v>
      </c>
      <c r="E9" s="255"/>
      <c r="F9" s="253" t="s">
        <v>17</v>
      </c>
      <c r="G9" s="254"/>
      <c r="H9" s="256"/>
    </row>
    <row r="10" spans="1:9" ht="65.25" customHeight="1">
      <c r="A10" s="82">
        <v>3</v>
      </c>
      <c r="B10" s="372" t="s">
        <v>720</v>
      </c>
      <c r="C10" s="373"/>
      <c r="D10" s="257" t="s">
        <v>721</v>
      </c>
      <c r="E10" s="151"/>
      <c r="F10" s="11" t="s">
        <v>17</v>
      </c>
      <c r="G10" s="12"/>
      <c r="H10" s="20"/>
    </row>
    <row r="11" spans="1:9" ht="96" customHeight="1">
      <c r="A11" s="82">
        <v>4</v>
      </c>
      <c r="B11" s="400" t="s">
        <v>722</v>
      </c>
      <c r="C11" s="401"/>
      <c r="D11" s="257" t="s">
        <v>498</v>
      </c>
      <c r="E11" s="151"/>
      <c r="F11" s="11" t="s">
        <v>17</v>
      </c>
      <c r="G11" s="12"/>
      <c r="H11" s="20"/>
    </row>
    <row r="12" spans="1:9" ht="67.5" customHeight="1">
      <c r="A12" s="82">
        <v>5</v>
      </c>
      <c r="B12" s="400" t="s">
        <v>723</v>
      </c>
      <c r="C12" s="401"/>
      <c r="D12" s="286" t="s">
        <v>728</v>
      </c>
      <c r="E12" s="151"/>
      <c r="F12" s="11" t="s">
        <v>17</v>
      </c>
      <c r="G12" s="12"/>
      <c r="H12" s="20"/>
    </row>
    <row r="13" spans="1:9">
      <c r="A13" s="82" t="s">
        <v>19</v>
      </c>
      <c r="B13" s="421" t="s">
        <v>271</v>
      </c>
      <c r="C13" s="422"/>
      <c r="D13" s="151"/>
      <c r="E13" s="151"/>
      <c r="F13" s="11"/>
      <c r="G13" s="12"/>
      <c r="H13" s="20"/>
      <c r="I13" s="261"/>
    </row>
    <row r="15" spans="1:9" ht="13.5" thickBot="1"/>
    <row r="16" spans="1:9" ht="15.75" thickTop="1">
      <c r="A16" s="4" t="s">
        <v>0</v>
      </c>
      <c r="B16" s="56">
        <v>3.1</v>
      </c>
      <c r="C16" s="5" t="s">
        <v>1</v>
      </c>
      <c r="D16" s="575" t="s">
        <v>713</v>
      </c>
      <c r="E16" s="576"/>
      <c r="F16" s="576"/>
      <c r="G16" s="576"/>
      <c r="H16" s="577"/>
    </row>
    <row r="17" spans="1:9" ht="34.5" customHeight="1">
      <c r="A17" s="381" t="s">
        <v>2</v>
      </c>
      <c r="B17" s="21"/>
      <c r="C17" s="384" t="s">
        <v>3</v>
      </c>
      <c r="D17" s="386" t="s">
        <v>404</v>
      </c>
      <c r="E17" s="406"/>
      <c r="F17" s="406"/>
      <c r="G17" s="406"/>
      <c r="H17" s="407"/>
    </row>
    <row r="18" spans="1:9" ht="35.25" customHeight="1">
      <c r="A18" s="382"/>
      <c r="B18" s="22"/>
      <c r="C18" s="385"/>
      <c r="D18" s="408"/>
      <c r="E18" s="409"/>
      <c r="F18" s="409"/>
      <c r="G18" s="409"/>
      <c r="H18" s="410"/>
    </row>
    <row r="19" spans="1:9" ht="114" customHeight="1" thickBot="1">
      <c r="A19" s="383"/>
      <c r="B19" s="23"/>
      <c r="C19" s="7" t="s">
        <v>10</v>
      </c>
      <c r="D19" s="411" t="s">
        <v>499</v>
      </c>
      <c r="E19" s="411"/>
      <c r="F19" s="411"/>
      <c r="G19" s="411"/>
      <c r="H19" s="412"/>
    </row>
    <row r="20" spans="1:9">
      <c r="A20" s="8" t="s">
        <v>4</v>
      </c>
      <c r="B20" s="377" t="s">
        <v>5</v>
      </c>
      <c r="C20" s="377"/>
      <c r="D20" s="9" t="s">
        <v>6</v>
      </c>
      <c r="E20" s="9" t="s">
        <v>25</v>
      </c>
      <c r="F20" s="9" t="s">
        <v>8</v>
      </c>
      <c r="G20" s="8" t="s">
        <v>7</v>
      </c>
      <c r="H20" s="8" t="s">
        <v>9</v>
      </c>
    </row>
    <row r="21" spans="1:9" s="120" customFormat="1">
      <c r="A21" s="155" t="s">
        <v>364</v>
      </c>
      <c r="B21" s="153"/>
      <c r="C21" s="154"/>
      <c r="D21" s="71"/>
      <c r="E21" s="71"/>
      <c r="F21" s="71"/>
      <c r="G21" s="70"/>
      <c r="H21" s="70"/>
    </row>
    <row r="22" spans="1:9" s="252" customFormat="1" ht="40.5" customHeight="1">
      <c r="A22" s="260">
        <v>1</v>
      </c>
      <c r="B22" s="372" t="s">
        <v>725</v>
      </c>
      <c r="C22" s="373"/>
      <c r="D22" s="257" t="s">
        <v>727</v>
      </c>
      <c r="E22" s="255"/>
      <c r="F22" s="253" t="s">
        <v>17</v>
      </c>
      <c r="G22" s="254"/>
      <c r="H22" s="256"/>
    </row>
    <row r="23" spans="1:9" ht="53.25" customHeight="1">
      <c r="A23" s="82">
        <v>2</v>
      </c>
      <c r="B23" s="400" t="s">
        <v>726</v>
      </c>
      <c r="C23" s="401"/>
      <c r="D23" s="286" t="s">
        <v>729</v>
      </c>
      <c r="E23" s="151"/>
      <c r="F23" s="11" t="s">
        <v>17</v>
      </c>
      <c r="G23" s="12"/>
      <c r="H23" s="20"/>
    </row>
    <row r="24" spans="1:9">
      <c r="A24" s="82" t="s">
        <v>19</v>
      </c>
      <c r="B24" s="421" t="s">
        <v>271</v>
      </c>
      <c r="C24" s="422"/>
      <c r="D24" s="151"/>
      <c r="E24" s="151"/>
      <c r="F24" s="11"/>
      <c r="G24" s="12"/>
      <c r="H24" s="20"/>
      <c r="I24" s="261"/>
    </row>
    <row r="25" spans="1:9">
      <c r="A25" s="152"/>
      <c r="B25" s="106"/>
      <c r="C25" s="106"/>
      <c r="D25" s="114"/>
      <c r="E25" s="28"/>
      <c r="F25" s="29"/>
      <c r="G25" s="30"/>
      <c r="H25" s="31"/>
    </row>
  </sheetData>
  <mergeCells count="22">
    <mergeCell ref="A1:C1"/>
    <mergeCell ref="D3:H3"/>
    <mergeCell ref="A4:A6"/>
    <mergeCell ref="C4:C5"/>
    <mergeCell ref="D4:H5"/>
    <mergeCell ref="D6:H6"/>
    <mergeCell ref="B7:C7"/>
    <mergeCell ref="B8:C8"/>
    <mergeCell ref="B10:C10"/>
    <mergeCell ref="B11:C11"/>
    <mergeCell ref="B12:C12"/>
    <mergeCell ref="B9:C9"/>
    <mergeCell ref="B24:C24"/>
    <mergeCell ref="B13:C13"/>
    <mergeCell ref="D16:H16"/>
    <mergeCell ref="A17:A19"/>
    <mergeCell ref="C17:C18"/>
    <mergeCell ref="D17:H18"/>
    <mergeCell ref="D19:H19"/>
    <mergeCell ref="B20:C20"/>
    <mergeCell ref="B23:C23"/>
    <mergeCell ref="B22:C22"/>
  </mergeCells>
  <conditionalFormatting sqref="F8:F13 F22:F25">
    <cfRule type="expression" dxfId="239" priority="146">
      <formula>IF(F8="Pass",1,0)</formula>
    </cfRule>
    <cfRule type="expression" dxfId="238" priority="147">
      <formula>IF(F8="Fail",1,0)</formula>
    </cfRule>
  </conditionalFormatting>
  <conditionalFormatting sqref="H8:H13 H22:H25">
    <cfRule type="expression" dxfId="237" priority="145">
      <formula>IF(H8&lt;&gt;"",1,0)</formula>
    </cfRule>
  </conditionalFormatting>
  <conditionalFormatting sqref="B3">
    <cfRule type="expression" dxfId="236" priority="142">
      <formula>IF(COUNTIF(F8:F12,"Fail")&gt;0,1,0)</formula>
    </cfRule>
    <cfRule type="expression" dxfId="235" priority="143">
      <formula>IF(COUNTIF(F8:F12,"Not Started")&gt;0,1,0)</formula>
    </cfRule>
    <cfRule type="expression" dxfId="234" priority="144">
      <formula>IF(COUNTIF(F8:F12,"Pass")&gt;0,1,0)</formula>
    </cfRule>
  </conditionalFormatting>
  <conditionalFormatting sqref="B16">
    <cfRule type="expression" dxfId="233" priority="193">
      <formula>IF(COUNTIF(F23:F23,"Fail")&gt;0,1,0)</formula>
    </cfRule>
    <cfRule type="expression" dxfId="232" priority="194">
      <formula>IF(COUNTIF(F23:F23,"Not Started")&gt;0,1,0)</formula>
    </cfRule>
    <cfRule type="expression" dxfId="231" priority="195">
      <formula>IF(COUNTIF(F23:F23,"Pass")&gt;0,1,0)</formula>
    </cfRule>
  </conditionalFormatting>
  <conditionalFormatting sqref="B16">
    <cfRule type="expression" dxfId="230" priority="196">
      <formula>IF(COUNTIF(F23:F25,"Fail")&gt;0,1,0)</formula>
    </cfRule>
    <cfRule type="expression" dxfId="229" priority="197">
      <formula>IF(COUNTIF(F23:F25,"Not Started")&gt;0,1,0)</formula>
    </cfRule>
    <cfRule type="expression" dxfId="228" priority="198">
      <formula>IF(COUNTIF(F23:F25,"Pass")&gt;0,1,0)</formula>
    </cfRule>
  </conditionalFormatting>
  <dataValidations count="1">
    <dataValidation type="list" allowBlank="1" showInputMessage="1" showErrorMessage="1" sqref="F8:F13 F22:F25">
      <formula1>Status</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tabColor rgb="FFFFC000"/>
    <pageSetUpPr fitToPage="1"/>
  </sheetPr>
  <dimension ref="A1:I34"/>
  <sheetViews>
    <sheetView topLeftCell="A16" workbookViewId="0">
      <selection sqref="A1:C1"/>
    </sheetView>
  </sheetViews>
  <sheetFormatPr defaultColWidth="9.140625" defaultRowHeight="15"/>
  <cols>
    <col min="1" max="2" width="9.140625" style="87"/>
    <col min="3" max="3" width="15.5703125" style="87" bestFit="1" customWidth="1"/>
    <col min="4" max="4" width="35.42578125" style="87" bestFit="1" customWidth="1"/>
    <col min="5" max="5" width="24.28515625" style="87" bestFit="1" customWidth="1"/>
    <col min="6" max="6" width="10.42578125" style="87" bestFit="1" customWidth="1"/>
    <col min="7" max="7" width="13.42578125" style="87" bestFit="1" customWidth="1"/>
    <col min="8" max="8" width="6.42578125" style="87" bestFit="1" customWidth="1"/>
    <col min="9" max="16384" width="9.140625" style="87"/>
  </cols>
  <sheetData>
    <row r="1" spans="1:9" s="27" customFormat="1" ht="13.5" thickBot="1">
      <c r="A1" s="456" t="s">
        <v>155</v>
      </c>
      <c r="B1" s="456"/>
      <c r="C1" s="456"/>
      <c r="G1" s="45"/>
      <c r="H1" s="46"/>
    </row>
    <row r="2" spans="1:9" s="27" customFormat="1" ht="13.5" thickBot="1">
      <c r="A2" s="97"/>
      <c r="B2" s="98"/>
      <c r="C2" s="99"/>
      <c r="D2" s="100"/>
      <c r="E2" s="98"/>
      <c r="F2" s="98"/>
      <c r="G2" s="101"/>
      <c r="H2" s="102"/>
    </row>
    <row r="3" spans="1:9" s="27" customFormat="1" ht="12.75">
      <c r="A3" s="115" t="s">
        <v>135</v>
      </c>
      <c r="B3" s="109"/>
      <c r="C3" s="109"/>
      <c r="D3" s="110"/>
      <c r="E3" s="109"/>
      <c r="F3" s="109"/>
      <c r="G3" s="111"/>
      <c r="H3" s="112"/>
      <c r="I3" s="52"/>
    </row>
    <row r="4" spans="1:9" s="27" customFormat="1" ht="12.75">
      <c r="A4" s="103" t="s">
        <v>0</v>
      </c>
      <c r="B4" s="95" t="s">
        <v>156</v>
      </c>
      <c r="C4" s="88" t="s">
        <v>1</v>
      </c>
      <c r="D4" s="445" t="s">
        <v>224</v>
      </c>
      <c r="E4" s="446"/>
      <c r="F4" s="446"/>
      <c r="G4" s="446"/>
      <c r="H4" s="447"/>
    </row>
    <row r="5" spans="1:9" s="27" customFormat="1" ht="12.75" customHeight="1">
      <c r="A5" s="381" t="s">
        <v>2</v>
      </c>
      <c r="B5" s="21"/>
      <c r="C5" s="384" t="s">
        <v>3</v>
      </c>
      <c r="D5" s="448" t="s">
        <v>137</v>
      </c>
      <c r="E5" s="449"/>
      <c r="F5" s="449"/>
      <c r="G5" s="449"/>
      <c r="H5" s="450"/>
    </row>
    <row r="6" spans="1:9" s="27" customFormat="1" ht="12.75">
      <c r="A6" s="382"/>
      <c r="B6" s="22"/>
      <c r="C6" s="385"/>
      <c r="D6" s="451"/>
      <c r="E6" s="452"/>
      <c r="F6" s="452"/>
      <c r="G6" s="452"/>
      <c r="H6" s="453"/>
    </row>
    <row r="7" spans="1:9" s="27" customFormat="1" ht="42" customHeight="1" thickBot="1">
      <c r="A7" s="383"/>
      <c r="B7" s="23"/>
      <c r="C7" s="25" t="s">
        <v>10</v>
      </c>
      <c r="D7" s="430" t="s">
        <v>225</v>
      </c>
      <c r="E7" s="411"/>
      <c r="F7" s="411"/>
      <c r="G7" s="411"/>
      <c r="H7" s="412"/>
    </row>
    <row r="8" spans="1:9" s="27" customFormat="1" ht="12.75">
      <c r="A8" s="108"/>
      <c r="G8" s="45"/>
      <c r="H8" s="46"/>
    </row>
    <row r="9" spans="1:9" s="27" customFormat="1" ht="12.75">
      <c r="A9" s="47" t="s">
        <v>4</v>
      </c>
      <c r="B9" s="442" t="s">
        <v>5</v>
      </c>
      <c r="C9" s="442"/>
      <c r="D9" s="48" t="s">
        <v>6</v>
      </c>
      <c r="E9" s="48" t="s">
        <v>25</v>
      </c>
      <c r="F9" s="48" t="s">
        <v>8</v>
      </c>
      <c r="G9" s="47" t="s">
        <v>7</v>
      </c>
      <c r="H9" s="47" t="s">
        <v>9</v>
      </c>
    </row>
    <row r="10" spans="1:9" s="27" customFormat="1" ht="46.5" customHeight="1">
      <c r="A10" s="10">
        <v>1</v>
      </c>
      <c r="B10" s="443" t="s">
        <v>138</v>
      </c>
      <c r="C10" s="444"/>
      <c r="D10" s="89" t="s">
        <v>139</v>
      </c>
      <c r="E10" s="89"/>
      <c r="F10" s="11" t="s">
        <v>17</v>
      </c>
      <c r="G10" s="12"/>
      <c r="H10" s="20"/>
    </row>
    <row r="11" spans="1:9" s="27" customFormat="1" ht="66" customHeight="1" thickBot="1">
      <c r="A11" s="10">
        <v>2</v>
      </c>
      <c r="B11" s="454" t="s">
        <v>226</v>
      </c>
      <c r="C11" s="455"/>
      <c r="D11" s="24" t="s">
        <v>227</v>
      </c>
      <c r="E11" s="89"/>
      <c r="F11" s="11" t="s">
        <v>17</v>
      </c>
      <c r="G11" s="12"/>
      <c r="H11" s="20"/>
    </row>
    <row r="12" spans="1:9" s="27" customFormat="1" ht="66" customHeight="1" thickBot="1">
      <c r="A12" s="10">
        <v>3</v>
      </c>
      <c r="B12" s="454" t="s">
        <v>228</v>
      </c>
      <c r="C12" s="455"/>
      <c r="D12" s="24" t="s">
        <v>229</v>
      </c>
      <c r="E12" s="89"/>
      <c r="F12" s="11" t="s">
        <v>17</v>
      </c>
      <c r="G12" s="12"/>
      <c r="H12" s="20"/>
    </row>
    <row r="13" spans="1:9" s="27" customFormat="1" ht="102.75" thickBot="1">
      <c r="A13" s="10">
        <v>4</v>
      </c>
      <c r="B13" s="454" t="s">
        <v>230</v>
      </c>
      <c r="C13" s="455"/>
      <c r="D13" s="24" t="s">
        <v>231</v>
      </c>
      <c r="E13" s="89"/>
      <c r="F13" s="11" t="s">
        <v>17</v>
      </c>
      <c r="G13" s="12"/>
      <c r="H13" s="20"/>
    </row>
    <row r="14" spans="1:9" s="27" customFormat="1">
      <c r="A14" s="26"/>
      <c r="B14" s="28"/>
      <c r="C14" s="55"/>
      <c r="D14" s="28"/>
      <c r="E14" s="28"/>
      <c r="F14" s="29"/>
      <c r="G14" s="30"/>
      <c r="H14" s="31"/>
    </row>
    <row r="15" spans="1:9" s="27" customFormat="1" ht="13.5" thickBot="1">
      <c r="A15" s="115" t="s">
        <v>135</v>
      </c>
      <c r="B15" s="113"/>
      <c r="C15" s="113"/>
      <c r="D15" s="114"/>
      <c r="E15" s="28"/>
      <c r="F15" s="29"/>
      <c r="G15" s="30"/>
      <c r="H15" s="31"/>
    </row>
    <row r="16" spans="1:9" s="27" customFormat="1" ht="13.5" thickBot="1">
      <c r="A16" s="97"/>
      <c r="B16" s="98"/>
      <c r="C16" s="99"/>
      <c r="D16" s="100"/>
      <c r="E16" s="98"/>
      <c r="F16" s="98"/>
      <c r="G16" s="101"/>
      <c r="H16" s="102"/>
    </row>
    <row r="17" spans="1:8" s="27" customFormat="1" ht="12.75">
      <c r="A17" s="103" t="s">
        <v>0</v>
      </c>
      <c r="B17" s="95" t="s">
        <v>157</v>
      </c>
      <c r="C17" s="88" t="s">
        <v>1</v>
      </c>
      <c r="D17" s="445" t="s">
        <v>140</v>
      </c>
      <c r="E17" s="446"/>
      <c r="F17" s="446"/>
      <c r="G17" s="446"/>
      <c r="H17" s="447"/>
    </row>
    <row r="18" spans="1:8" s="27" customFormat="1" ht="12.75" customHeight="1">
      <c r="A18" s="381" t="s">
        <v>2</v>
      </c>
      <c r="B18" s="21"/>
      <c r="C18" s="384" t="s">
        <v>3</v>
      </c>
      <c r="D18" s="448" t="s">
        <v>141</v>
      </c>
      <c r="E18" s="449"/>
      <c r="F18" s="449"/>
      <c r="G18" s="449"/>
      <c r="H18" s="450"/>
    </row>
    <row r="19" spans="1:8" s="27" customFormat="1" ht="12.75">
      <c r="A19" s="382"/>
      <c r="B19" s="22"/>
      <c r="C19" s="385"/>
      <c r="D19" s="451"/>
      <c r="E19" s="452"/>
      <c r="F19" s="452"/>
      <c r="G19" s="452"/>
      <c r="H19" s="453"/>
    </row>
    <row r="20" spans="1:8" s="27" customFormat="1" ht="42" customHeight="1" thickBot="1">
      <c r="A20" s="383"/>
      <c r="B20" s="23"/>
      <c r="C20" s="25" t="s">
        <v>10</v>
      </c>
      <c r="D20" s="430" t="s">
        <v>225</v>
      </c>
      <c r="E20" s="411"/>
      <c r="F20" s="411"/>
      <c r="G20" s="411"/>
      <c r="H20" s="412"/>
    </row>
    <row r="21" spans="1:8" s="27" customFormat="1" ht="12.75">
      <c r="G21" s="45"/>
      <c r="H21" s="46"/>
    </row>
    <row r="22" spans="1:8" s="27" customFormat="1" ht="12.75">
      <c r="A22" s="47" t="s">
        <v>4</v>
      </c>
      <c r="B22" s="442" t="s">
        <v>5</v>
      </c>
      <c r="C22" s="442"/>
      <c r="D22" s="48" t="s">
        <v>6</v>
      </c>
      <c r="E22" s="48" t="s">
        <v>25</v>
      </c>
      <c r="F22" s="48" t="s">
        <v>8</v>
      </c>
      <c r="G22" s="47" t="s">
        <v>7</v>
      </c>
      <c r="H22" s="47" t="s">
        <v>9</v>
      </c>
    </row>
    <row r="23" spans="1:8" s="27" customFormat="1" ht="46.5" customHeight="1">
      <c r="A23" s="10">
        <v>1</v>
      </c>
      <c r="B23" s="443" t="s">
        <v>142</v>
      </c>
      <c r="C23" s="444"/>
      <c r="D23" s="89" t="s">
        <v>143</v>
      </c>
      <c r="E23" s="89"/>
      <c r="F23" s="11" t="s">
        <v>17</v>
      </c>
      <c r="G23" s="12"/>
      <c r="H23" s="20"/>
    </row>
    <row r="24" spans="1:8" s="27" customFormat="1">
      <c r="A24" s="26"/>
      <c r="B24" s="28"/>
      <c r="C24" s="55"/>
      <c r="D24" s="28"/>
      <c r="E24" s="28"/>
      <c r="F24" s="29"/>
      <c r="G24" s="30"/>
      <c r="H24" s="31"/>
    </row>
    <row r="25" spans="1:8" s="27" customFormat="1" ht="13.5" thickBot="1">
      <c r="A25" s="115" t="s">
        <v>135</v>
      </c>
      <c r="G25" s="45"/>
      <c r="H25" s="46"/>
    </row>
    <row r="26" spans="1:8" s="27" customFormat="1" ht="13.5" thickBot="1">
      <c r="A26" s="97"/>
      <c r="B26" s="98"/>
      <c r="C26" s="99"/>
      <c r="D26" s="100"/>
      <c r="E26" s="98"/>
      <c r="F26" s="98"/>
      <c r="G26" s="101"/>
      <c r="H26" s="102"/>
    </row>
    <row r="27" spans="1:8" s="27" customFormat="1" ht="12.75">
      <c r="A27" s="103" t="s">
        <v>0</v>
      </c>
      <c r="B27" s="95" t="s">
        <v>158</v>
      </c>
      <c r="C27" s="88" t="s">
        <v>1</v>
      </c>
      <c r="D27" s="445" t="s">
        <v>144</v>
      </c>
      <c r="E27" s="446"/>
      <c r="F27" s="446"/>
      <c r="G27" s="446"/>
      <c r="H27" s="447"/>
    </row>
    <row r="28" spans="1:8" s="27" customFormat="1" ht="12.75" customHeight="1">
      <c r="A28" s="381" t="s">
        <v>2</v>
      </c>
      <c r="B28" s="21"/>
      <c r="C28" s="384" t="s">
        <v>3</v>
      </c>
      <c r="D28" s="448" t="s">
        <v>141</v>
      </c>
      <c r="E28" s="449"/>
      <c r="F28" s="449"/>
      <c r="G28" s="449"/>
      <c r="H28" s="450"/>
    </row>
    <row r="29" spans="1:8" s="27" customFormat="1" ht="12.75">
      <c r="A29" s="382"/>
      <c r="B29" s="22"/>
      <c r="C29" s="385"/>
      <c r="D29" s="451"/>
      <c r="E29" s="452"/>
      <c r="F29" s="452"/>
      <c r="G29" s="452"/>
      <c r="H29" s="453"/>
    </row>
    <row r="30" spans="1:8" s="27" customFormat="1" ht="42" customHeight="1" thickBot="1">
      <c r="A30" s="383"/>
      <c r="B30" s="23"/>
      <c r="C30" s="25" t="s">
        <v>10</v>
      </c>
      <c r="D30" s="430" t="s">
        <v>225</v>
      </c>
      <c r="E30" s="411"/>
      <c r="F30" s="411"/>
      <c r="G30" s="411"/>
      <c r="H30" s="412"/>
    </row>
    <row r="31" spans="1:8" s="27" customFormat="1" ht="12.75">
      <c r="G31" s="45"/>
      <c r="H31" s="46"/>
    </row>
    <row r="32" spans="1:8" s="27" customFormat="1" ht="12.75">
      <c r="A32" s="47" t="s">
        <v>4</v>
      </c>
      <c r="B32" s="442" t="s">
        <v>5</v>
      </c>
      <c r="C32" s="442"/>
      <c r="D32" s="48" t="s">
        <v>6</v>
      </c>
      <c r="E32" s="48" t="s">
        <v>25</v>
      </c>
      <c r="F32" s="48" t="s">
        <v>8</v>
      </c>
      <c r="G32" s="47" t="s">
        <v>7</v>
      </c>
      <c r="H32" s="47" t="s">
        <v>9</v>
      </c>
    </row>
    <row r="33" spans="1:8" s="27" customFormat="1" ht="38.25">
      <c r="A33" s="10">
        <v>1</v>
      </c>
      <c r="B33" s="443" t="s">
        <v>145</v>
      </c>
      <c r="C33" s="444"/>
      <c r="D33" s="89" t="s">
        <v>232</v>
      </c>
      <c r="E33" s="89"/>
      <c r="F33" s="11" t="s">
        <v>17</v>
      </c>
      <c r="G33" s="12"/>
      <c r="H33" s="20"/>
    </row>
    <row r="34" spans="1:8" s="27" customFormat="1" ht="12.75">
      <c r="G34" s="45"/>
      <c r="H34" s="46"/>
    </row>
  </sheetData>
  <mergeCells count="25">
    <mergeCell ref="A1:C1"/>
    <mergeCell ref="D4:H4"/>
    <mergeCell ref="A5:A7"/>
    <mergeCell ref="C5:C6"/>
    <mergeCell ref="D5:H6"/>
    <mergeCell ref="D7:H7"/>
    <mergeCell ref="A28:A30"/>
    <mergeCell ref="C28:C29"/>
    <mergeCell ref="D28:H29"/>
    <mergeCell ref="D30:H30"/>
    <mergeCell ref="B9:C9"/>
    <mergeCell ref="B10:C10"/>
    <mergeCell ref="B13:C13"/>
    <mergeCell ref="D17:H17"/>
    <mergeCell ref="A18:A20"/>
    <mergeCell ref="C18:C19"/>
    <mergeCell ref="D18:H19"/>
    <mergeCell ref="D20:H20"/>
    <mergeCell ref="B11:C11"/>
    <mergeCell ref="B12:C12"/>
    <mergeCell ref="B32:C32"/>
    <mergeCell ref="B33:C33"/>
    <mergeCell ref="B22:C22"/>
    <mergeCell ref="B23:C23"/>
    <mergeCell ref="D27:H27"/>
  </mergeCells>
  <conditionalFormatting sqref="F23:F24 F33 F10:F15">
    <cfRule type="expression" dxfId="227" priority="26">
      <formula>IF(F10="Pass",1,0)</formula>
    </cfRule>
    <cfRule type="expression" dxfId="226" priority="27">
      <formula>IF(F10="Fail",1,0)</formula>
    </cfRule>
  </conditionalFormatting>
  <conditionalFormatting sqref="H23:H24 H33 H10:H15">
    <cfRule type="expression" dxfId="225" priority="25">
      <formula>IF(H10&lt;&gt;"",1,0)</formula>
    </cfRule>
  </conditionalFormatting>
  <conditionalFormatting sqref="B4">
    <cfRule type="expression" dxfId="224" priority="22">
      <formula>IF(COUNTIF(F10:F13,"Fail")&gt;0,1,0)</formula>
    </cfRule>
    <cfRule type="expression" dxfId="223" priority="23">
      <formula>IF(COUNTIF(F10:F13,"Not Started")&gt;0,1,0)</formula>
    </cfRule>
    <cfRule type="expression" dxfId="222" priority="24">
      <formula>IF(COUNTIF(F10:F13,"Pass")&gt;0,1,0)</formula>
    </cfRule>
  </conditionalFormatting>
  <conditionalFormatting sqref="B17">
    <cfRule type="expression" dxfId="221" priority="19">
      <formula>IF(COUNTIF(F23:F23,"Fail")&gt;0,1,0)</formula>
    </cfRule>
    <cfRule type="expression" dxfId="220" priority="20">
      <formula>IF(COUNTIF(F23:F23,"Not Started")&gt;0,1,0)</formula>
    </cfRule>
    <cfRule type="expression" dxfId="219" priority="21">
      <formula>IF(COUNTIF(F23:F23,"Pass")&gt;0,1,0)</formula>
    </cfRule>
  </conditionalFormatting>
  <conditionalFormatting sqref="B27">
    <cfRule type="expression" dxfId="218" priority="13">
      <formula>IF(COUNTIF(F33:F33,"Fail")&gt;0,1,0)</formula>
    </cfRule>
    <cfRule type="expression" dxfId="217" priority="14">
      <formula>IF(COUNTIF(F33:F33,"Not Started")&gt;0,1,0)</formula>
    </cfRule>
    <cfRule type="expression" dxfId="216" priority="15">
      <formula>IF(COUNTIF(F33:F33,"Pass")&gt;0,1,0)</formula>
    </cfRule>
  </conditionalFormatting>
  <dataValidations count="1">
    <dataValidation type="list" allowBlank="1" showInputMessage="1" showErrorMessage="1" sqref="F23:F24 F33 F10:F15">
      <formula1>'[2]0. Dropdown Values'!$A$1:$A$4</formula1>
    </dataValidation>
  </dataValidations>
  <printOptions headings="1" gridLines="1"/>
  <pageMargins left="0.7" right="0.7" top="0.75" bottom="0.75" header="0.3" footer="0.3"/>
  <pageSetup scale="95" fitToHeight="0" orientation="landscape" r:id="rId1"/>
  <legacyDrawing r:id="rId2"/>
</worksheet>
</file>

<file path=xl/worksheets/sheet8.xml><?xml version="1.0" encoding="utf-8"?>
<worksheet xmlns="http://schemas.openxmlformats.org/spreadsheetml/2006/main" xmlns:r="http://schemas.openxmlformats.org/officeDocument/2006/relationships">
  <sheetPr>
    <tabColor rgb="FFFFC000"/>
    <pageSetUpPr fitToPage="1"/>
  </sheetPr>
  <dimension ref="A1:H93"/>
  <sheetViews>
    <sheetView topLeftCell="A78" workbookViewId="0">
      <selection activeCell="J83" sqref="J83"/>
    </sheetView>
  </sheetViews>
  <sheetFormatPr defaultColWidth="9.140625" defaultRowHeight="15"/>
  <cols>
    <col min="1" max="1" width="11" style="87" bestFit="1" customWidth="1"/>
    <col min="2" max="2" width="9.7109375" style="87" customWidth="1"/>
    <col min="3" max="3" width="15.5703125" style="87" bestFit="1" customWidth="1"/>
    <col min="4" max="4" width="32.85546875" style="87" bestFit="1" customWidth="1"/>
    <col min="5" max="5" width="24.28515625" style="87" bestFit="1" customWidth="1"/>
    <col min="6" max="6" width="10.42578125" style="87" bestFit="1" customWidth="1"/>
    <col min="7" max="7" width="13.42578125" style="87" bestFit="1" customWidth="1"/>
    <col min="8" max="8" width="6.42578125" style="87" bestFit="1" customWidth="1"/>
    <col min="9" max="16384" width="9.140625" style="87"/>
  </cols>
  <sheetData>
    <row r="1" spans="1:8" s="27" customFormat="1" ht="18.75" thickBot="1">
      <c r="A1" s="96" t="s">
        <v>209</v>
      </c>
      <c r="B1" s="96"/>
      <c r="C1" s="96"/>
      <c r="G1" s="45"/>
      <c r="H1" s="46"/>
    </row>
    <row r="2" spans="1:8" s="27" customFormat="1" ht="13.5" thickBot="1">
      <c r="A2" s="97"/>
      <c r="B2" s="98"/>
      <c r="C2" s="99"/>
      <c r="D2" s="100"/>
      <c r="E2" s="98"/>
      <c r="F2" s="98"/>
      <c r="G2" s="101"/>
      <c r="H2" s="102"/>
    </row>
    <row r="3" spans="1:8" s="27" customFormat="1" ht="12.75">
      <c r="A3" s="103" t="s">
        <v>0</v>
      </c>
      <c r="B3" s="95" t="s">
        <v>247</v>
      </c>
      <c r="C3" s="88" t="s">
        <v>1</v>
      </c>
      <c r="D3" s="445" t="s">
        <v>261</v>
      </c>
      <c r="E3" s="446"/>
      <c r="F3" s="446"/>
      <c r="G3" s="446"/>
      <c r="H3" s="447"/>
    </row>
    <row r="4" spans="1:8" s="27" customFormat="1" ht="12.75" customHeight="1">
      <c r="A4" s="381" t="s">
        <v>2</v>
      </c>
      <c r="B4" s="21"/>
      <c r="C4" s="384" t="s">
        <v>3</v>
      </c>
      <c r="D4" s="448" t="s">
        <v>206</v>
      </c>
      <c r="E4" s="449"/>
      <c r="F4" s="449"/>
      <c r="G4" s="449"/>
      <c r="H4" s="450"/>
    </row>
    <row r="5" spans="1:8" s="27" customFormat="1" ht="42.75" customHeight="1">
      <c r="A5" s="382"/>
      <c r="B5" s="22"/>
      <c r="C5" s="385"/>
      <c r="D5" s="451"/>
      <c r="E5" s="452"/>
      <c r="F5" s="452"/>
      <c r="G5" s="452"/>
      <c r="H5" s="453"/>
    </row>
    <row r="6" spans="1:8" s="27" customFormat="1" ht="42" customHeight="1" thickBot="1">
      <c r="A6" s="383"/>
      <c r="B6" s="23"/>
      <c r="C6" s="25" t="s">
        <v>10</v>
      </c>
      <c r="D6" s="411" t="s">
        <v>204</v>
      </c>
      <c r="E6" s="411"/>
      <c r="F6" s="411"/>
      <c r="G6" s="411"/>
      <c r="H6" s="412"/>
    </row>
    <row r="7" spans="1:8" s="27" customFormat="1" ht="12.75">
      <c r="A7" s="104" t="s">
        <v>28</v>
      </c>
      <c r="G7" s="45"/>
      <c r="H7" s="46"/>
    </row>
    <row r="8" spans="1:8" s="27" customFormat="1" ht="12.75">
      <c r="A8" s="47" t="s">
        <v>4</v>
      </c>
      <c r="B8" s="442" t="s">
        <v>5</v>
      </c>
      <c r="C8" s="442"/>
      <c r="D8" s="48" t="s">
        <v>6</v>
      </c>
      <c r="E8" s="48" t="s">
        <v>25</v>
      </c>
      <c r="F8" s="48" t="s">
        <v>8</v>
      </c>
      <c r="G8" s="47" t="s">
        <v>7</v>
      </c>
      <c r="H8" s="47" t="s">
        <v>9</v>
      </c>
    </row>
    <row r="9" spans="1:8" s="27" customFormat="1" ht="25.5">
      <c r="A9" s="10">
        <v>1</v>
      </c>
      <c r="B9" s="443" t="s">
        <v>160</v>
      </c>
      <c r="C9" s="444"/>
      <c r="D9" s="39" t="s">
        <v>207</v>
      </c>
      <c r="E9" s="89"/>
      <c r="F9" s="11" t="s">
        <v>17</v>
      </c>
      <c r="G9" s="12"/>
      <c r="H9" s="20"/>
    </row>
    <row r="10" spans="1:8" s="27" customFormat="1" ht="64.5" thickBot="1">
      <c r="A10" s="10">
        <v>2</v>
      </c>
      <c r="B10" s="454" t="s">
        <v>161</v>
      </c>
      <c r="C10" s="455"/>
      <c r="D10" s="39" t="s">
        <v>208</v>
      </c>
      <c r="E10" s="89"/>
      <c r="F10" s="11" t="s">
        <v>17</v>
      </c>
      <c r="G10" s="12"/>
      <c r="H10" s="20"/>
    </row>
    <row r="11" spans="1:8" s="27" customFormat="1" ht="42.75" customHeight="1" thickBot="1">
      <c r="A11" s="10" t="s">
        <v>249</v>
      </c>
      <c r="B11" s="459" t="s">
        <v>33</v>
      </c>
      <c r="C11" s="460"/>
      <c r="D11" s="33" t="s">
        <v>252</v>
      </c>
      <c r="E11" s="123"/>
      <c r="F11" s="11" t="s">
        <v>17</v>
      </c>
      <c r="G11" s="12"/>
      <c r="H11" s="20"/>
    </row>
    <row r="12" spans="1:8" s="27" customFormat="1" ht="117.75" customHeight="1" thickBot="1">
      <c r="A12" s="10" t="s">
        <v>250</v>
      </c>
      <c r="B12" s="459" t="s">
        <v>253</v>
      </c>
      <c r="C12" s="460"/>
      <c r="D12" s="33" t="s">
        <v>259</v>
      </c>
      <c r="E12" s="123"/>
      <c r="F12" s="11" t="s">
        <v>17</v>
      </c>
      <c r="G12" s="12"/>
      <c r="H12" s="20"/>
    </row>
    <row r="13" spans="1:8" s="27" customFormat="1" ht="42.75" customHeight="1" thickBot="1">
      <c r="A13" s="10" t="s">
        <v>251</v>
      </c>
      <c r="B13" s="459" t="s">
        <v>33</v>
      </c>
      <c r="C13" s="460"/>
      <c r="D13" s="33" t="s">
        <v>252</v>
      </c>
      <c r="E13" s="123"/>
      <c r="F13" s="11" t="s">
        <v>17</v>
      </c>
      <c r="G13" s="12"/>
      <c r="H13" s="20"/>
    </row>
    <row r="14" spans="1:8" s="27" customFormat="1" ht="42.75" customHeight="1" thickBot="1">
      <c r="A14" s="10" t="s">
        <v>254</v>
      </c>
      <c r="B14" s="459" t="s">
        <v>39</v>
      </c>
      <c r="C14" s="460"/>
      <c r="D14" s="39" t="s">
        <v>255</v>
      </c>
      <c r="E14" s="123"/>
      <c r="F14" s="11" t="s">
        <v>17</v>
      </c>
      <c r="G14" s="12"/>
      <c r="H14" s="20"/>
    </row>
    <row r="15" spans="1:8" s="27" customFormat="1" ht="57.75" customHeight="1" thickBot="1">
      <c r="A15" s="10"/>
      <c r="B15" s="459" t="s">
        <v>256</v>
      </c>
      <c r="C15" s="460"/>
      <c r="D15" s="39" t="s">
        <v>260</v>
      </c>
      <c r="E15" s="123"/>
      <c r="F15" s="11" t="s">
        <v>17</v>
      </c>
      <c r="G15" s="12"/>
      <c r="H15" s="20"/>
    </row>
    <row r="16" spans="1:8" s="27" customFormat="1" ht="64.5" customHeight="1" thickBot="1">
      <c r="A16" s="10"/>
      <c r="B16" s="459" t="s">
        <v>257</v>
      </c>
      <c r="C16" s="460"/>
      <c r="D16" s="39" t="s">
        <v>258</v>
      </c>
      <c r="E16" s="123"/>
      <c r="F16" s="11" t="s">
        <v>17</v>
      </c>
      <c r="G16" s="12"/>
      <c r="H16" s="20"/>
    </row>
    <row r="17" spans="1:8" s="27" customFormat="1" ht="39" thickBot="1">
      <c r="A17" s="10">
        <v>3</v>
      </c>
      <c r="B17" s="454" t="s">
        <v>162</v>
      </c>
      <c r="C17" s="455"/>
      <c r="D17" s="39" t="s">
        <v>210</v>
      </c>
      <c r="E17" s="89"/>
      <c r="F17" s="11" t="s">
        <v>17</v>
      </c>
      <c r="G17" s="12"/>
      <c r="H17" s="20"/>
    </row>
    <row r="18" spans="1:8" s="27" customFormat="1" ht="39" thickBot="1">
      <c r="A18" s="10">
        <v>4</v>
      </c>
      <c r="B18" s="461" t="s">
        <v>163</v>
      </c>
      <c r="C18" s="462"/>
      <c r="D18" s="89" t="s">
        <v>164</v>
      </c>
      <c r="E18" s="89"/>
      <c r="F18" s="11" t="s">
        <v>17</v>
      </c>
      <c r="G18" s="12"/>
      <c r="H18" s="20"/>
    </row>
    <row r="19" spans="1:8" s="27" customFormat="1" ht="39" thickBot="1">
      <c r="A19" s="10">
        <v>5</v>
      </c>
      <c r="B19" s="454" t="s">
        <v>165</v>
      </c>
      <c r="C19" s="455"/>
      <c r="D19" s="89" t="s">
        <v>166</v>
      </c>
      <c r="E19" s="89"/>
      <c r="F19" s="11" t="s">
        <v>17</v>
      </c>
      <c r="G19" s="12"/>
      <c r="H19" s="20"/>
    </row>
    <row r="20" spans="1:8" s="27" customFormat="1" ht="39" thickBot="1">
      <c r="A20" s="10">
        <v>6</v>
      </c>
      <c r="B20" s="454" t="s">
        <v>167</v>
      </c>
      <c r="C20" s="455"/>
      <c r="D20" s="89" t="s">
        <v>168</v>
      </c>
      <c r="E20" s="89"/>
      <c r="F20" s="11" t="s">
        <v>17</v>
      </c>
      <c r="G20" s="12"/>
      <c r="H20" s="20"/>
    </row>
    <row r="21" spans="1:8" s="27" customFormat="1" ht="39" thickBot="1">
      <c r="A21" s="10">
        <v>7</v>
      </c>
      <c r="B21" s="454" t="s">
        <v>169</v>
      </c>
      <c r="C21" s="455"/>
      <c r="D21" s="89" t="s">
        <v>170</v>
      </c>
      <c r="E21" s="89"/>
      <c r="F21" s="11" t="s">
        <v>17</v>
      </c>
      <c r="G21" s="12"/>
      <c r="H21" s="20"/>
    </row>
    <row r="22" spans="1:8" s="27" customFormat="1" ht="39" thickBot="1">
      <c r="A22" s="10">
        <v>8</v>
      </c>
      <c r="B22" s="454" t="s">
        <v>171</v>
      </c>
      <c r="C22" s="455"/>
      <c r="D22" s="89" t="s">
        <v>172</v>
      </c>
      <c r="E22" s="89"/>
      <c r="F22" s="11" t="s">
        <v>17</v>
      </c>
      <c r="G22" s="12"/>
      <c r="H22" s="20"/>
    </row>
    <row r="23" spans="1:8" s="27" customFormat="1" ht="39" thickBot="1">
      <c r="A23" s="10">
        <v>9</v>
      </c>
      <c r="B23" s="454" t="s">
        <v>173</v>
      </c>
      <c r="C23" s="455"/>
      <c r="D23" s="89" t="s">
        <v>174</v>
      </c>
      <c r="E23" s="89"/>
      <c r="F23" s="11" t="s">
        <v>17</v>
      </c>
      <c r="G23" s="12"/>
      <c r="H23" s="20"/>
    </row>
    <row r="24" spans="1:8" s="27" customFormat="1" ht="39" thickBot="1">
      <c r="A24" s="10">
        <v>10</v>
      </c>
      <c r="B24" s="463" t="s">
        <v>211</v>
      </c>
      <c r="C24" s="464"/>
      <c r="D24" s="39" t="s">
        <v>212</v>
      </c>
      <c r="E24" s="89"/>
      <c r="F24" s="11" t="s">
        <v>17</v>
      </c>
      <c r="G24" s="12"/>
      <c r="H24" s="20"/>
    </row>
    <row r="25" spans="1:8" s="27" customFormat="1" ht="39" thickBot="1">
      <c r="A25" s="10">
        <v>11</v>
      </c>
      <c r="B25" s="454" t="s">
        <v>213</v>
      </c>
      <c r="C25" s="455"/>
      <c r="D25" s="89" t="s">
        <v>175</v>
      </c>
      <c r="E25" s="89"/>
      <c r="F25" s="11" t="s">
        <v>17</v>
      </c>
      <c r="G25" s="12"/>
      <c r="H25" s="20"/>
    </row>
    <row r="26" spans="1:8" s="27" customFormat="1" ht="39" thickBot="1">
      <c r="A26" s="10">
        <v>12</v>
      </c>
      <c r="B26" s="454" t="s">
        <v>214</v>
      </c>
      <c r="C26" s="455"/>
      <c r="D26" s="89" t="s">
        <v>177</v>
      </c>
      <c r="E26" s="89"/>
      <c r="F26" s="11" t="s">
        <v>17</v>
      </c>
      <c r="G26" s="12"/>
      <c r="H26" s="20"/>
    </row>
    <row r="27" spans="1:8" s="27" customFormat="1" ht="39" thickBot="1">
      <c r="A27" s="10">
        <v>13</v>
      </c>
      <c r="B27" s="454" t="s">
        <v>215</v>
      </c>
      <c r="C27" s="455"/>
      <c r="D27" s="89" t="s">
        <v>178</v>
      </c>
      <c r="E27" s="89"/>
      <c r="F27" s="11" t="s">
        <v>17</v>
      </c>
      <c r="G27" s="12"/>
      <c r="H27" s="20"/>
    </row>
    <row r="28" spans="1:8" s="27" customFormat="1" ht="39" thickBot="1">
      <c r="A28" s="10">
        <v>14</v>
      </c>
      <c r="B28" s="454" t="s">
        <v>179</v>
      </c>
      <c r="C28" s="455"/>
      <c r="D28" s="89" t="s">
        <v>180</v>
      </c>
      <c r="E28" s="89"/>
      <c r="F28" s="11" t="s">
        <v>17</v>
      </c>
      <c r="G28" s="12"/>
      <c r="H28" s="20"/>
    </row>
    <row r="29" spans="1:8" s="27" customFormat="1" ht="39" thickBot="1">
      <c r="A29" s="10">
        <v>15</v>
      </c>
      <c r="B29" s="463" t="s">
        <v>216</v>
      </c>
      <c r="C29" s="464"/>
      <c r="D29" s="39" t="s">
        <v>177</v>
      </c>
      <c r="E29" s="89"/>
      <c r="F29" s="11" t="s">
        <v>17</v>
      </c>
      <c r="G29" s="12"/>
      <c r="H29" s="20"/>
    </row>
    <row r="30" spans="1:8" s="27" customFormat="1" ht="39" thickBot="1">
      <c r="A30" s="10">
        <v>16</v>
      </c>
      <c r="B30" s="463" t="s">
        <v>217</v>
      </c>
      <c r="C30" s="464"/>
      <c r="D30" s="39" t="s">
        <v>178</v>
      </c>
      <c r="E30" s="89"/>
      <c r="F30" s="11" t="s">
        <v>17</v>
      </c>
      <c r="G30" s="12"/>
      <c r="H30" s="20"/>
    </row>
    <row r="31" spans="1:8" s="27" customFormat="1" ht="39" thickBot="1">
      <c r="A31" s="10">
        <v>17</v>
      </c>
      <c r="B31" s="459" t="s">
        <v>218</v>
      </c>
      <c r="C31" s="460"/>
      <c r="D31" s="39" t="s">
        <v>219</v>
      </c>
      <c r="E31" s="89"/>
      <c r="F31" s="11"/>
      <c r="G31" s="12"/>
      <c r="H31" s="20"/>
    </row>
    <row r="32" spans="1:8" s="27" customFormat="1" ht="90" thickBot="1">
      <c r="A32" s="10">
        <v>18</v>
      </c>
      <c r="B32" s="461" t="s">
        <v>176</v>
      </c>
      <c r="C32" s="462"/>
      <c r="D32" s="53" t="s">
        <v>221</v>
      </c>
      <c r="E32" s="89"/>
      <c r="F32" s="11" t="s">
        <v>17</v>
      </c>
      <c r="G32" s="12"/>
      <c r="H32" s="20"/>
    </row>
    <row r="33" spans="1:8" s="27" customFormat="1" ht="39" thickBot="1">
      <c r="A33" s="10">
        <v>19</v>
      </c>
      <c r="B33" s="454" t="s">
        <v>181</v>
      </c>
      <c r="C33" s="455"/>
      <c r="D33" s="89" t="s">
        <v>182</v>
      </c>
      <c r="E33" s="89"/>
      <c r="F33" s="11" t="s">
        <v>17</v>
      </c>
      <c r="G33" s="12"/>
      <c r="H33" s="20"/>
    </row>
    <row r="34" spans="1:8" s="27" customFormat="1" ht="39" thickBot="1">
      <c r="A34" s="10">
        <v>20</v>
      </c>
      <c r="B34" s="454" t="s">
        <v>183</v>
      </c>
      <c r="C34" s="455"/>
      <c r="D34" s="89" t="s">
        <v>220</v>
      </c>
      <c r="E34" s="89"/>
      <c r="F34" s="11" t="s">
        <v>17</v>
      </c>
      <c r="G34" s="12"/>
      <c r="H34" s="20"/>
    </row>
    <row r="35" spans="1:8" s="27" customFormat="1" ht="39" thickBot="1">
      <c r="A35" s="10">
        <v>21</v>
      </c>
      <c r="B35" s="454" t="s">
        <v>184</v>
      </c>
      <c r="C35" s="455"/>
      <c r="D35" s="89" t="s">
        <v>185</v>
      </c>
      <c r="E35" s="89"/>
      <c r="F35" s="11" t="s">
        <v>17</v>
      </c>
      <c r="G35" s="12"/>
      <c r="H35" s="20"/>
    </row>
    <row r="36" spans="1:8" s="27" customFormat="1" ht="51.75" thickBot="1">
      <c r="A36" s="10">
        <v>22</v>
      </c>
      <c r="B36" s="454" t="s">
        <v>186</v>
      </c>
      <c r="C36" s="455"/>
      <c r="D36" s="89" t="s">
        <v>187</v>
      </c>
      <c r="E36" s="89"/>
      <c r="F36" s="11" t="s">
        <v>17</v>
      </c>
      <c r="G36" s="12"/>
      <c r="H36" s="20"/>
    </row>
    <row r="37" spans="1:8" s="27" customFormat="1" ht="51.75" thickBot="1">
      <c r="A37" s="10">
        <v>23</v>
      </c>
      <c r="B37" s="454" t="s">
        <v>188</v>
      </c>
      <c r="C37" s="455"/>
      <c r="D37" s="89" t="s">
        <v>189</v>
      </c>
      <c r="E37" s="89"/>
      <c r="F37" s="11" t="s">
        <v>17</v>
      </c>
      <c r="G37" s="12"/>
      <c r="H37" s="20"/>
    </row>
    <row r="38" spans="1:8" s="27" customFormat="1" ht="51.75" thickBot="1">
      <c r="A38" s="10">
        <v>24</v>
      </c>
      <c r="B38" s="454" t="s">
        <v>190</v>
      </c>
      <c r="C38" s="455"/>
      <c r="D38" s="89" t="s">
        <v>191</v>
      </c>
      <c r="E38" s="89"/>
      <c r="F38" s="11" t="s">
        <v>17</v>
      </c>
      <c r="G38" s="12"/>
      <c r="H38" s="20"/>
    </row>
    <row r="39" spans="1:8" s="27" customFormat="1" ht="39" thickBot="1">
      <c r="A39" s="10">
        <v>25</v>
      </c>
      <c r="B39" s="454" t="s">
        <v>192</v>
      </c>
      <c r="C39" s="455"/>
      <c r="D39" s="89" t="s">
        <v>193</v>
      </c>
      <c r="E39" s="89"/>
      <c r="F39" s="11" t="s">
        <v>17</v>
      </c>
      <c r="G39" s="12"/>
      <c r="H39" s="20"/>
    </row>
    <row r="40" spans="1:8" s="27" customFormat="1" ht="51.75" thickBot="1">
      <c r="A40" s="10">
        <v>26</v>
      </c>
      <c r="B40" s="454" t="s">
        <v>194</v>
      </c>
      <c r="C40" s="455"/>
      <c r="D40" s="89" t="s">
        <v>195</v>
      </c>
      <c r="E40" s="89"/>
      <c r="F40" s="11" t="s">
        <v>17</v>
      </c>
      <c r="G40" s="12"/>
      <c r="H40" s="20"/>
    </row>
    <row r="41" spans="1:8" s="27" customFormat="1" ht="51.75" thickBot="1">
      <c r="A41" s="10">
        <v>27</v>
      </c>
      <c r="B41" s="454" t="s">
        <v>196</v>
      </c>
      <c r="C41" s="455"/>
      <c r="D41" s="89" t="s">
        <v>197</v>
      </c>
      <c r="E41" s="89"/>
      <c r="F41" s="11" t="s">
        <v>17</v>
      </c>
      <c r="G41" s="12"/>
      <c r="H41" s="20"/>
    </row>
    <row r="42" spans="1:8" s="27" customFormat="1" ht="51.75" thickBot="1">
      <c r="A42" s="10">
        <v>28</v>
      </c>
      <c r="B42" s="454" t="s">
        <v>198</v>
      </c>
      <c r="C42" s="455"/>
      <c r="D42" s="89" t="s">
        <v>222</v>
      </c>
      <c r="E42" s="89"/>
      <c r="F42" s="11" t="s">
        <v>17</v>
      </c>
      <c r="G42" s="12"/>
      <c r="H42" s="20"/>
    </row>
    <row r="43" spans="1:8" s="27" customFormat="1" ht="51.75" thickBot="1">
      <c r="A43" s="10">
        <v>29</v>
      </c>
      <c r="B43" s="454" t="s">
        <v>199</v>
      </c>
      <c r="C43" s="455"/>
      <c r="D43" s="89" t="s">
        <v>223</v>
      </c>
      <c r="E43" s="89"/>
      <c r="F43" s="11" t="s">
        <v>17</v>
      </c>
      <c r="G43" s="12"/>
      <c r="H43" s="20"/>
    </row>
    <row r="44" spans="1:8" s="27" customFormat="1" ht="39" thickBot="1">
      <c r="A44" s="10">
        <v>30</v>
      </c>
      <c r="B44" s="454" t="s">
        <v>200</v>
      </c>
      <c r="C44" s="455"/>
      <c r="D44" s="89" t="s">
        <v>201</v>
      </c>
      <c r="E44" s="89"/>
      <c r="F44" s="11" t="s">
        <v>17</v>
      </c>
      <c r="G44" s="12"/>
      <c r="H44" s="20"/>
    </row>
    <row r="45" spans="1:8" s="27" customFormat="1" ht="39" thickBot="1">
      <c r="A45" s="10">
        <v>31</v>
      </c>
      <c r="B45" s="454" t="s">
        <v>202</v>
      </c>
      <c r="C45" s="455"/>
      <c r="D45" s="89" t="s">
        <v>203</v>
      </c>
      <c r="E45" s="89"/>
      <c r="F45" s="11" t="s">
        <v>17</v>
      </c>
      <c r="G45" s="12"/>
      <c r="H45" s="20"/>
    </row>
    <row r="46" spans="1:8" s="1" customFormat="1" ht="31.5" customHeight="1">
      <c r="A46" s="128">
        <v>32</v>
      </c>
      <c r="B46" s="457" t="s">
        <v>262</v>
      </c>
      <c r="C46" s="458"/>
      <c r="D46" s="39" t="s">
        <v>115</v>
      </c>
      <c r="E46" s="49" t="s">
        <v>263</v>
      </c>
      <c r="F46" s="11" t="s">
        <v>17</v>
      </c>
      <c r="G46" s="12"/>
      <c r="H46" s="20"/>
    </row>
    <row r="47" spans="1:8" ht="15.75" thickBot="1">
      <c r="A47" s="105" t="s">
        <v>29</v>
      </c>
    </row>
    <row r="48" spans="1:8" s="27" customFormat="1" ht="13.5" thickBot="1">
      <c r="A48" s="97"/>
      <c r="B48" s="98"/>
      <c r="C48" s="99"/>
      <c r="D48" s="100"/>
      <c r="E48" s="98"/>
      <c r="F48" s="98"/>
      <c r="G48" s="101"/>
      <c r="H48" s="102"/>
    </row>
    <row r="49" spans="1:8" s="27" customFormat="1" ht="12.75">
      <c r="A49" s="103" t="s">
        <v>0</v>
      </c>
      <c r="B49" s="95" t="s">
        <v>248</v>
      </c>
      <c r="C49" s="88" t="s">
        <v>1</v>
      </c>
      <c r="D49" s="445" t="s">
        <v>159</v>
      </c>
      <c r="E49" s="446"/>
      <c r="F49" s="446"/>
      <c r="G49" s="446"/>
      <c r="H49" s="447"/>
    </row>
    <row r="50" spans="1:8" s="27" customFormat="1" ht="12.75" customHeight="1">
      <c r="A50" s="381" t="s">
        <v>2</v>
      </c>
      <c r="B50" s="21"/>
      <c r="C50" s="384" t="s">
        <v>3</v>
      </c>
      <c r="D50" s="448" t="s">
        <v>206</v>
      </c>
      <c r="E50" s="449"/>
      <c r="F50" s="449"/>
      <c r="G50" s="449"/>
      <c r="H50" s="450"/>
    </row>
    <row r="51" spans="1:8" s="27" customFormat="1" ht="43.5" customHeight="1">
      <c r="A51" s="382"/>
      <c r="B51" s="22"/>
      <c r="C51" s="385"/>
      <c r="D51" s="451"/>
      <c r="E51" s="452"/>
      <c r="F51" s="452"/>
      <c r="G51" s="452"/>
      <c r="H51" s="453"/>
    </row>
    <row r="52" spans="1:8" s="27" customFormat="1" ht="42" customHeight="1" thickBot="1">
      <c r="A52" s="383"/>
      <c r="B52" s="23"/>
      <c r="C52" s="25" t="s">
        <v>10</v>
      </c>
      <c r="D52" s="411" t="s">
        <v>205</v>
      </c>
      <c r="E52" s="411"/>
      <c r="F52" s="411"/>
      <c r="G52" s="411"/>
      <c r="H52" s="412"/>
    </row>
    <row r="53" spans="1:8" s="27" customFormat="1" ht="12.75">
      <c r="G53" s="45"/>
      <c r="H53" s="46"/>
    </row>
    <row r="54" spans="1:8" s="27" customFormat="1" ht="12.75">
      <c r="A54" s="47" t="s">
        <v>4</v>
      </c>
      <c r="B54" s="442" t="s">
        <v>5</v>
      </c>
      <c r="C54" s="442"/>
      <c r="D54" s="48" t="s">
        <v>6</v>
      </c>
      <c r="E54" s="48" t="s">
        <v>25</v>
      </c>
      <c r="F54" s="48" t="s">
        <v>8</v>
      </c>
      <c r="G54" s="47" t="s">
        <v>7</v>
      </c>
      <c r="H54" s="47" t="s">
        <v>9</v>
      </c>
    </row>
    <row r="55" spans="1:8" s="27" customFormat="1" ht="25.5">
      <c r="A55" s="10">
        <v>1</v>
      </c>
      <c r="B55" s="443" t="s">
        <v>160</v>
      </c>
      <c r="C55" s="444"/>
      <c r="D55" s="39" t="s">
        <v>207</v>
      </c>
      <c r="E55" s="123"/>
      <c r="F55" s="11" t="s">
        <v>17</v>
      </c>
      <c r="G55" s="12"/>
      <c r="H55" s="20"/>
    </row>
    <row r="56" spans="1:8" s="27" customFormat="1" ht="64.5" thickBot="1">
      <c r="A56" s="10">
        <v>2</v>
      </c>
      <c r="B56" s="454" t="s">
        <v>161</v>
      </c>
      <c r="C56" s="455"/>
      <c r="D56" s="39" t="s">
        <v>208</v>
      </c>
      <c r="E56" s="123"/>
      <c r="F56" s="11" t="s">
        <v>17</v>
      </c>
      <c r="G56" s="12"/>
      <c r="H56" s="20"/>
    </row>
    <row r="57" spans="1:8" s="27" customFormat="1" ht="42.75" customHeight="1" thickBot="1">
      <c r="A57" s="10" t="s">
        <v>249</v>
      </c>
      <c r="B57" s="459" t="s">
        <v>33</v>
      </c>
      <c r="C57" s="460"/>
      <c r="D57" s="33" t="s">
        <v>252</v>
      </c>
      <c r="E57" s="123"/>
      <c r="F57" s="11"/>
      <c r="G57" s="12"/>
      <c r="H57" s="20"/>
    </row>
    <row r="58" spans="1:8" s="27" customFormat="1" ht="117.75" customHeight="1" thickBot="1">
      <c r="A58" s="10" t="s">
        <v>250</v>
      </c>
      <c r="B58" s="459" t="s">
        <v>253</v>
      </c>
      <c r="C58" s="460"/>
      <c r="D58" s="33" t="s">
        <v>259</v>
      </c>
      <c r="E58" s="123"/>
      <c r="F58" s="11"/>
      <c r="G58" s="12"/>
      <c r="H58" s="20"/>
    </row>
    <row r="59" spans="1:8" s="27" customFormat="1" ht="42.75" customHeight="1" thickBot="1">
      <c r="A59" s="10" t="s">
        <v>251</v>
      </c>
      <c r="B59" s="459" t="s">
        <v>33</v>
      </c>
      <c r="C59" s="460"/>
      <c r="D59" s="33" t="s">
        <v>252</v>
      </c>
      <c r="E59" s="123"/>
      <c r="F59" s="11"/>
      <c r="G59" s="12"/>
      <c r="H59" s="20"/>
    </row>
    <row r="60" spans="1:8" s="27" customFormat="1" ht="42.75" customHeight="1" thickBot="1">
      <c r="A60" s="10" t="s">
        <v>254</v>
      </c>
      <c r="B60" s="459" t="s">
        <v>39</v>
      </c>
      <c r="C60" s="460"/>
      <c r="D60" s="39" t="s">
        <v>255</v>
      </c>
      <c r="E60" s="123"/>
      <c r="F60" s="11"/>
      <c r="G60" s="12"/>
      <c r="H60" s="20"/>
    </row>
    <row r="61" spans="1:8" s="27" customFormat="1" ht="57.75" customHeight="1" thickBot="1">
      <c r="A61" s="10"/>
      <c r="B61" s="459" t="s">
        <v>256</v>
      </c>
      <c r="C61" s="460"/>
      <c r="D61" s="39" t="s">
        <v>260</v>
      </c>
      <c r="E61" s="123"/>
      <c r="F61" s="11"/>
      <c r="G61" s="12"/>
      <c r="H61" s="20"/>
    </row>
    <row r="62" spans="1:8" s="27" customFormat="1" ht="64.5" customHeight="1" thickBot="1">
      <c r="A62" s="10"/>
      <c r="B62" s="459" t="s">
        <v>257</v>
      </c>
      <c r="C62" s="460"/>
      <c r="D62" s="39" t="s">
        <v>258</v>
      </c>
      <c r="E62" s="123"/>
      <c r="F62" s="11"/>
      <c r="G62" s="12"/>
      <c r="H62" s="20"/>
    </row>
    <row r="63" spans="1:8" s="27" customFormat="1" ht="39" thickBot="1">
      <c r="A63" s="10">
        <v>3</v>
      </c>
      <c r="B63" s="454" t="s">
        <v>162</v>
      </c>
      <c r="C63" s="455"/>
      <c r="D63" s="39" t="s">
        <v>210</v>
      </c>
      <c r="E63" s="123"/>
      <c r="F63" s="11" t="s">
        <v>17</v>
      </c>
      <c r="G63" s="12"/>
      <c r="H63" s="20"/>
    </row>
    <row r="64" spans="1:8" s="27" customFormat="1" ht="39" thickBot="1">
      <c r="A64" s="10">
        <v>4</v>
      </c>
      <c r="B64" s="461" t="s">
        <v>163</v>
      </c>
      <c r="C64" s="462"/>
      <c r="D64" s="123" t="s">
        <v>164</v>
      </c>
      <c r="E64" s="123"/>
      <c r="F64" s="11" t="s">
        <v>17</v>
      </c>
      <c r="G64" s="12"/>
      <c r="H64" s="20"/>
    </row>
    <row r="65" spans="1:8" s="27" customFormat="1" ht="39" thickBot="1">
      <c r="A65" s="10">
        <v>5</v>
      </c>
      <c r="B65" s="454" t="s">
        <v>165</v>
      </c>
      <c r="C65" s="455"/>
      <c r="D65" s="123" t="s">
        <v>166</v>
      </c>
      <c r="E65" s="123"/>
      <c r="F65" s="11" t="s">
        <v>17</v>
      </c>
      <c r="G65" s="12"/>
      <c r="H65" s="20"/>
    </row>
    <row r="66" spans="1:8" s="27" customFormat="1" ht="39" thickBot="1">
      <c r="A66" s="10">
        <v>6</v>
      </c>
      <c r="B66" s="454" t="s">
        <v>167</v>
      </c>
      <c r="C66" s="455"/>
      <c r="D66" s="123" t="s">
        <v>168</v>
      </c>
      <c r="E66" s="123"/>
      <c r="F66" s="11" t="s">
        <v>17</v>
      </c>
      <c r="G66" s="12"/>
      <c r="H66" s="20"/>
    </row>
    <row r="67" spans="1:8" s="27" customFormat="1" ht="39" thickBot="1">
      <c r="A67" s="10">
        <v>7</v>
      </c>
      <c r="B67" s="454" t="s">
        <v>169</v>
      </c>
      <c r="C67" s="455"/>
      <c r="D67" s="123" t="s">
        <v>170</v>
      </c>
      <c r="E67" s="123"/>
      <c r="F67" s="11" t="s">
        <v>17</v>
      </c>
      <c r="G67" s="12"/>
      <c r="H67" s="20"/>
    </row>
    <row r="68" spans="1:8" s="27" customFormat="1" ht="39" thickBot="1">
      <c r="A68" s="10">
        <v>8</v>
      </c>
      <c r="B68" s="454" t="s">
        <v>171</v>
      </c>
      <c r="C68" s="455"/>
      <c r="D68" s="123" t="s">
        <v>172</v>
      </c>
      <c r="E68" s="123"/>
      <c r="F68" s="11" t="s">
        <v>17</v>
      </c>
      <c r="G68" s="12"/>
      <c r="H68" s="20"/>
    </row>
    <row r="69" spans="1:8" s="27" customFormat="1" ht="39" thickBot="1">
      <c r="A69" s="10">
        <v>9</v>
      </c>
      <c r="B69" s="454" t="s">
        <v>173</v>
      </c>
      <c r="C69" s="455"/>
      <c r="D69" s="123" t="s">
        <v>174</v>
      </c>
      <c r="E69" s="123"/>
      <c r="F69" s="11" t="s">
        <v>17</v>
      </c>
      <c r="G69" s="12"/>
      <c r="H69" s="20"/>
    </row>
    <row r="70" spans="1:8" s="27" customFormat="1" ht="39" thickBot="1">
      <c r="A70" s="10">
        <v>10</v>
      </c>
      <c r="B70" s="463" t="s">
        <v>211</v>
      </c>
      <c r="C70" s="464"/>
      <c r="D70" s="39" t="s">
        <v>212</v>
      </c>
      <c r="E70" s="123"/>
      <c r="F70" s="11" t="s">
        <v>17</v>
      </c>
      <c r="G70" s="12"/>
      <c r="H70" s="20"/>
    </row>
    <row r="71" spans="1:8" s="27" customFormat="1" ht="39" thickBot="1">
      <c r="A71" s="10">
        <v>11</v>
      </c>
      <c r="B71" s="454" t="s">
        <v>213</v>
      </c>
      <c r="C71" s="455"/>
      <c r="D71" s="123" t="s">
        <v>175</v>
      </c>
      <c r="E71" s="123"/>
      <c r="F71" s="11" t="s">
        <v>17</v>
      </c>
      <c r="G71" s="12"/>
      <c r="H71" s="20"/>
    </row>
    <row r="72" spans="1:8" s="27" customFormat="1" ht="39" thickBot="1">
      <c r="A72" s="10">
        <v>12</v>
      </c>
      <c r="B72" s="454" t="s">
        <v>214</v>
      </c>
      <c r="C72" s="455"/>
      <c r="D72" s="123" t="s">
        <v>177</v>
      </c>
      <c r="E72" s="123"/>
      <c r="F72" s="11" t="s">
        <v>17</v>
      </c>
      <c r="G72" s="12"/>
      <c r="H72" s="20"/>
    </row>
    <row r="73" spans="1:8" s="27" customFormat="1" ht="39" thickBot="1">
      <c r="A73" s="10">
        <v>13</v>
      </c>
      <c r="B73" s="454" t="s">
        <v>215</v>
      </c>
      <c r="C73" s="455"/>
      <c r="D73" s="123" t="s">
        <v>178</v>
      </c>
      <c r="E73" s="123"/>
      <c r="F73" s="11" t="s">
        <v>17</v>
      </c>
      <c r="G73" s="12"/>
      <c r="H73" s="20"/>
    </row>
    <row r="74" spans="1:8" s="27" customFormat="1" ht="39" thickBot="1">
      <c r="A74" s="10">
        <v>14</v>
      </c>
      <c r="B74" s="454" t="s">
        <v>179</v>
      </c>
      <c r="C74" s="455"/>
      <c r="D74" s="123" t="s">
        <v>180</v>
      </c>
      <c r="E74" s="123"/>
      <c r="F74" s="11" t="s">
        <v>17</v>
      </c>
      <c r="G74" s="12"/>
      <c r="H74" s="20"/>
    </row>
    <row r="75" spans="1:8" s="27" customFormat="1" ht="39" thickBot="1">
      <c r="A75" s="10">
        <v>15</v>
      </c>
      <c r="B75" s="463" t="s">
        <v>216</v>
      </c>
      <c r="C75" s="464"/>
      <c r="D75" s="39" t="s">
        <v>177</v>
      </c>
      <c r="E75" s="123"/>
      <c r="F75" s="11" t="s">
        <v>17</v>
      </c>
      <c r="G75" s="12"/>
      <c r="H75" s="20"/>
    </row>
    <row r="76" spans="1:8" s="27" customFormat="1" ht="39" thickBot="1">
      <c r="A76" s="10">
        <v>16</v>
      </c>
      <c r="B76" s="463" t="s">
        <v>217</v>
      </c>
      <c r="C76" s="464"/>
      <c r="D76" s="39" t="s">
        <v>178</v>
      </c>
      <c r="E76" s="123"/>
      <c r="F76" s="11" t="s">
        <v>17</v>
      </c>
      <c r="G76" s="12"/>
      <c r="H76" s="20"/>
    </row>
    <row r="77" spans="1:8" s="27" customFormat="1" ht="39" thickBot="1">
      <c r="A77" s="10">
        <v>17</v>
      </c>
      <c r="B77" s="459" t="s">
        <v>218</v>
      </c>
      <c r="C77" s="460"/>
      <c r="D77" s="39" t="s">
        <v>219</v>
      </c>
      <c r="E77" s="123"/>
      <c r="F77" s="11"/>
      <c r="G77" s="12"/>
      <c r="H77" s="20"/>
    </row>
    <row r="78" spans="1:8" s="27" customFormat="1" ht="90" thickBot="1">
      <c r="A78" s="10">
        <v>18</v>
      </c>
      <c r="B78" s="461" t="s">
        <v>176</v>
      </c>
      <c r="C78" s="462"/>
      <c r="D78" s="53" t="s">
        <v>221</v>
      </c>
      <c r="E78" s="123"/>
      <c r="F78" s="11" t="s">
        <v>17</v>
      </c>
      <c r="G78" s="12"/>
      <c r="H78" s="20"/>
    </row>
    <row r="79" spans="1:8" s="27" customFormat="1" ht="39" thickBot="1">
      <c r="A79" s="10">
        <v>19</v>
      </c>
      <c r="B79" s="454" t="s">
        <v>181</v>
      </c>
      <c r="C79" s="455"/>
      <c r="D79" s="123" t="s">
        <v>182</v>
      </c>
      <c r="E79" s="123"/>
      <c r="F79" s="11" t="s">
        <v>17</v>
      </c>
      <c r="G79" s="12"/>
      <c r="H79" s="20"/>
    </row>
    <row r="80" spans="1:8" s="27" customFormat="1" ht="31.5" customHeight="1">
      <c r="A80" s="465" t="s">
        <v>306</v>
      </c>
      <c r="B80" s="466"/>
      <c r="C80" s="466"/>
      <c r="D80" s="466"/>
      <c r="E80" s="466"/>
      <c r="F80" s="466"/>
      <c r="G80" s="466"/>
      <c r="H80" s="467"/>
    </row>
    <row r="81" spans="1:8" s="27" customFormat="1" ht="39" thickBot="1">
      <c r="A81" s="10">
        <v>20</v>
      </c>
      <c r="B81" s="454" t="s">
        <v>305</v>
      </c>
      <c r="C81" s="455"/>
      <c r="D81" s="123" t="s">
        <v>220</v>
      </c>
      <c r="E81" s="123"/>
      <c r="F81" s="11" t="s">
        <v>17</v>
      </c>
      <c r="G81" s="12"/>
      <c r="H81" s="20"/>
    </row>
    <row r="82" spans="1:8" s="27" customFormat="1" ht="39" thickBot="1">
      <c r="A82" s="10">
        <v>21</v>
      </c>
      <c r="B82" s="454" t="s">
        <v>184</v>
      </c>
      <c r="C82" s="455"/>
      <c r="D82" s="123" t="s">
        <v>185</v>
      </c>
      <c r="E82" s="123"/>
      <c r="F82" s="11" t="s">
        <v>17</v>
      </c>
      <c r="G82" s="12"/>
      <c r="H82" s="20"/>
    </row>
    <row r="83" spans="1:8" s="27" customFormat="1" ht="51.75" thickBot="1">
      <c r="A83" s="10">
        <v>22</v>
      </c>
      <c r="B83" s="454" t="s">
        <v>186</v>
      </c>
      <c r="C83" s="455"/>
      <c r="D83" s="123" t="s">
        <v>187</v>
      </c>
      <c r="E83" s="123"/>
      <c r="F83" s="11" t="s">
        <v>17</v>
      </c>
      <c r="G83" s="12"/>
      <c r="H83" s="20"/>
    </row>
    <row r="84" spans="1:8" s="27" customFormat="1" ht="51.75" thickBot="1">
      <c r="A84" s="10">
        <v>23</v>
      </c>
      <c r="B84" s="454" t="s">
        <v>188</v>
      </c>
      <c r="C84" s="455"/>
      <c r="D84" s="123" t="s">
        <v>189</v>
      </c>
      <c r="E84" s="123"/>
      <c r="F84" s="11" t="s">
        <v>17</v>
      </c>
      <c r="G84" s="12"/>
      <c r="H84" s="20"/>
    </row>
    <row r="85" spans="1:8" s="27" customFormat="1" ht="51.75" thickBot="1">
      <c r="A85" s="10">
        <v>24</v>
      </c>
      <c r="B85" s="454" t="s">
        <v>190</v>
      </c>
      <c r="C85" s="455"/>
      <c r="D85" s="123" t="s">
        <v>191</v>
      </c>
      <c r="E85" s="123"/>
      <c r="F85" s="11" t="s">
        <v>17</v>
      </c>
      <c r="G85" s="12"/>
      <c r="H85" s="20"/>
    </row>
    <row r="86" spans="1:8" s="27" customFormat="1" ht="39" thickBot="1">
      <c r="A86" s="10">
        <v>25</v>
      </c>
      <c r="B86" s="454" t="s">
        <v>192</v>
      </c>
      <c r="C86" s="455"/>
      <c r="D86" s="123" t="s">
        <v>193</v>
      </c>
      <c r="E86" s="123"/>
      <c r="F86" s="11" t="s">
        <v>17</v>
      </c>
      <c r="G86" s="12"/>
      <c r="H86" s="20"/>
    </row>
    <row r="87" spans="1:8" s="27" customFormat="1" ht="51.75" thickBot="1">
      <c r="A87" s="10">
        <v>26</v>
      </c>
      <c r="B87" s="454" t="s">
        <v>194</v>
      </c>
      <c r="C87" s="455"/>
      <c r="D87" s="123" t="s">
        <v>195</v>
      </c>
      <c r="E87" s="123"/>
      <c r="F87" s="11" t="s">
        <v>17</v>
      </c>
      <c r="G87" s="12"/>
      <c r="H87" s="20"/>
    </row>
    <row r="88" spans="1:8" s="27" customFormat="1" ht="51.75" thickBot="1">
      <c r="A88" s="10">
        <v>27</v>
      </c>
      <c r="B88" s="454" t="s">
        <v>196</v>
      </c>
      <c r="C88" s="455"/>
      <c r="D88" s="123" t="s">
        <v>197</v>
      </c>
      <c r="E88" s="123"/>
      <c r="F88" s="11" t="s">
        <v>17</v>
      </c>
      <c r="G88" s="12"/>
      <c r="H88" s="20"/>
    </row>
    <row r="89" spans="1:8" s="27" customFormat="1" ht="51.75" thickBot="1">
      <c r="A89" s="10">
        <v>28</v>
      </c>
      <c r="B89" s="454" t="s">
        <v>198</v>
      </c>
      <c r="C89" s="455"/>
      <c r="D89" s="123" t="s">
        <v>222</v>
      </c>
      <c r="E89" s="123"/>
      <c r="F89" s="11" t="s">
        <v>17</v>
      </c>
      <c r="G89" s="12"/>
      <c r="H89" s="20"/>
    </row>
    <row r="90" spans="1:8" s="27" customFormat="1" ht="51.75" thickBot="1">
      <c r="A90" s="10">
        <v>29</v>
      </c>
      <c r="B90" s="454" t="s">
        <v>199</v>
      </c>
      <c r="C90" s="455"/>
      <c r="D90" s="123" t="s">
        <v>223</v>
      </c>
      <c r="E90" s="123"/>
      <c r="F90" s="11" t="s">
        <v>17</v>
      </c>
      <c r="G90" s="12"/>
      <c r="H90" s="20"/>
    </row>
    <row r="91" spans="1:8" s="27" customFormat="1" ht="39" thickBot="1">
      <c r="A91" s="10">
        <v>30</v>
      </c>
      <c r="B91" s="454" t="s">
        <v>200</v>
      </c>
      <c r="C91" s="455"/>
      <c r="D91" s="123" t="s">
        <v>201</v>
      </c>
      <c r="E91" s="123"/>
      <c r="F91" s="11" t="s">
        <v>17</v>
      </c>
      <c r="G91" s="12"/>
      <c r="H91" s="20"/>
    </row>
    <row r="92" spans="1:8" s="27" customFormat="1" ht="39" thickBot="1">
      <c r="A92" s="10">
        <v>31</v>
      </c>
      <c r="B92" s="454" t="s">
        <v>202</v>
      </c>
      <c r="C92" s="455"/>
      <c r="D92" s="123" t="s">
        <v>203</v>
      </c>
      <c r="E92" s="123"/>
      <c r="F92" s="11" t="s">
        <v>17</v>
      </c>
      <c r="G92" s="12"/>
      <c r="H92" s="20"/>
    </row>
    <row r="93" spans="1:8" s="1" customFormat="1" ht="31.5" customHeight="1">
      <c r="A93" s="128">
        <v>32</v>
      </c>
      <c r="B93" s="457" t="s">
        <v>262</v>
      </c>
      <c r="C93" s="458"/>
      <c r="D93" s="39" t="s">
        <v>115</v>
      </c>
      <c r="E93" s="49" t="s">
        <v>263</v>
      </c>
      <c r="F93" s="11" t="s">
        <v>17</v>
      </c>
      <c r="G93" s="12"/>
      <c r="H93" s="20"/>
    </row>
  </sheetData>
  <mergeCells count="89">
    <mergeCell ref="B19:C19"/>
    <mergeCell ref="D3:H3"/>
    <mergeCell ref="A4:A6"/>
    <mergeCell ref="C4:C5"/>
    <mergeCell ref="D4:H5"/>
    <mergeCell ref="D6:H6"/>
    <mergeCell ref="B8:C8"/>
    <mergeCell ref="B9:C9"/>
    <mergeCell ref="B10:C10"/>
    <mergeCell ref="B17:C17"/>
    <mergeCell ref="B18:C18"/>
    <mergeCell ref="B11:C11"/>
    <mergeCell ref="B13:C13"/>
    <mergeCell ref="B12:C12"/>
    <mergeCell ref="B14:C14"/>
    <mergeCell ref="B15:C15"/>
    <mergeCell ref="B35:C35"/>
    <mergeCell ref="B20:C20"/>
    <mergeCell ref="B21:C21"/>
    <mergeCell ref="B22:C22"/>
    <mergeCell ref="B23:C23"/>
    <mergeCell ref="B25:C25"/>
    <mergeCell ref="B32:C32"/>
    <mergeCell ref="B26:C26"/>
    <mergeCell ref="B27:C27"/>
    <mergeCell ref="B28:C28"/>
    <mergeCell ref="B33:C33"/>
    <mergeCell ref="B34:C34"/>
    <mergeCell ref="B24:C24"/>
    <mergeCell ref="B29:C29"/>
    <mergeCell ref="B30:C30"/>
    <mergeCell ref="B31:C31"/>
    <mergeCell ref="A50:A52"/>
    <mergeCell ref="C50:C51"/>
    <mergeCell ref="D50:H51"/>
    <mergeCell ref="D52:H52"/>
    <mergeCell ref="B36:C36"/>
    <mergeCell ref="B37:C37"/>
    <mergeCell ref="B38:C38"/>
    <mergeCell ref="B39:C39"/>
    <mergeCell ref="B40:C40"/>
    <mergeCell ref="B41:C41"/>
    <mergeCell ref="B42:C42"/>
    <mergeCell ref="B43:C43"/>
    <mergeCell ref="B44:C44"/>
    <mergeCell ref="B45:C45"/>
    <mergeCell ref="D49:H49"/>
    <mergeCell ref="B65:C65"/>
    <mergeCell ref="B54:C54"/>
    <mergeCell ref="B55:C55"/>
    <mergeCell ref="B56:C56"/>
    <mergeCell ref="B57:C57"/>
    <mergeCell ref="B58:C58"/>
    <mergeCell ref="B59:C59"/>
    <mergeCell ref="B60:C60"/>
    <mergeCell ref="B61:C61"/>
    <mergeCell ref="B62:C62"/>
    <mergeCell ref="B63:C63"/>
    <mergeCell ref="B64:C64"/>
    <mergeCell ref="B82:C82"/>
    <mergeCell ref="B72:C72"/>
    <mergeCell ref="B66:C66"/>
    <mergeCell ref="B67:C67"/>
    <mergeCell ref="B68:C68"/>
    <mergeCell ref="B69:C69"/>
    <mergeCell ref="B70:C70"/>
    <mergeCell ref="B71:C71"/>
    <mergeCell ref="B73:C73"/>
    <mergeCell ref="B74:C74"/>
    <mergeCell ref="B75:C75"/>
    <mergeCell ref="B76:C76"/>
    <mergeCell ref="B77:C77"/>
    <mergeCell ref="A80:H80"/>
    <mergeCell ref="B91:C91"/>
    <mergeCell ref="B92:C92"/>
    <mergeCell ref="B46:C46"/>
    <mergeCell ref="B93:C93"/>
    <mergeCell ref="B16:C16"/>
    <mergeCell ref="B87:C87"/>
    <mergeCell ref="B88:C88"/>
    <mergeCell ref="B89:C89"/>
    <mergeCell ref="B90:C90"/>
    <mergeCell ref="B83:C83"/>
    <mergeCell ref="B84:C84"/>
    <mergeCell ref="B85:C85"/>
    <mergeCell ref="B86:C86"/>
    <mergeCell ref="B78:C78"/>
    <mergeCell ref="B79:C79"/>
    <mergeCell ref="B81:C81"/>
  </mergeCells>
  <conditionalFormatting sqref="F9:F46 F55:F79 F81:F92">
    <cfRule type="expression" dxfId="215" priority="20">
      <formula>IF(F9="Pass",1,0)</formula>
    </cfRule>
    <cfRule type="expression" dxfId="214" priority="21">
      <formula>IF(F9="Fail",1,0)</formula>
    </cfRule>
  </conditionalFormatting>
  <conditionalFormatting sqref="H9:H46 H55:H79 H81:H92">
    <cfRule type="expression" dxfId="213" priority="19">
      <formula>IF(H9&lt;&gt;"",1,0)</formula>
    </cfRule>
  </conditionalFormatting>
  <conditionalFormatting sqref="B3">
    <cfRule type="expression" dxfId="212" priority="16">
      <formula>IF(COUNTIF(F9:F10,"Fail")&gt;0,1,0)</formula>
    </cfRule>
    <cfRule type="expression" dxfId="211" priority="17">
      <formula>IF(COUNTIF(F9:F10,"Not Started")&gt;0,1,0)</formula>
    </cfRule>
    <cfRule type="expression" dxfId="210" priority="18">
      <formula>IF(COUNTIF(F9:F10,"Pass")&gt;0,1,0)</formula>
    </cfRule>
  </conditionalFormatting>
  <conditionalFormatting sqref="B49">
    <cfRule type="expression" dxfId="209" priority="10">
      <formula>IF(COUNTIF(F55:F56,"Fail")&gt;0,1,0)</formula>
    </cfRule>
    <cfRule type="expression" dxfId="208" priority="11">
      <formula>IF(COUNTIF(F55:F56,"Not Started")&gt;0,1,0)</formula>
    </cfRule>
    <cfRule type="expression" dxfId="207" priority="12">
      <formula>IF(COUNTIF(F55:F56,"Pass")&gt;0,1,0)</formula>
    </cfRule>
  </conditionalFormatting>
  <conditionalFormatting sqref="F46">
    <cfRule type="expression" dxfId="206" priority="8">
      <formula>IF(F46="Pass",1,0)</formula>
    </cfRule>
    <cfRule type="expression" dxfId="205" priority="9">
      <formula>IF(F46="Fail",1,0)</formula>
    </cfRule>
  </conditionalFormatting>
  <conditionalFormatting sqref="H46">
    <cfRule type="expression" dxfId="204" priority="7">
      <formula>IF(H46&lt;&gt;"",1,0)</formula>
    </cfRule>
  </conditionalFormatting>
  <conditionalFormatting sqref="F93">
    <cfRule type="expression" dxfId="203" priority="5">
      <formula>IF(F93="Pass",1,0)</formula>
    </cfRule>
    <cfRule type="expression" dxfId="202" priority="6">
      <formula>IF(F93="Fail",1,0)</formula>
    </cfRule>
  </conditionalFormatting>
  <conditionalFormatting sqref="H93">
    <cfRule type="expression" dxfId="201" priority="4">
      <formula>IF(H93&lt;&gt;"",1,0)</formula>
    </cfRule>
  </conditionalFormatting>
  <conditionalFormatting sqref="F93">
    <cfRule type="expression" dxfId="200" priority="2">
      <formula>IF(F93="Pass",1,0)</formula>
    </cfRule>
    <cfRule type="expression" dxfId="199" priority="3">
      <formula>IF(F93="Fail",1,0)</formula>
    </cfRule>
  </conditionalFormatting>
  <conditionalFormatting sqref="H93">
    <cfRule type="expression" dxfId="198" priority="1">
      <formula>IF(H93&lt;&gt;"",1,0)</formula>
    </cfRule>
  </conditionalFormatting>
  <dataValidations count="2">
    <dataValidation type="list" allowBlank="1" showInputMessage="1" showErrorMessage="1" sqref="F9:F45 F55:F79 F81:F92">
      <formula1>'[2]0. Dropdown Values'!$A$1:$A$4</formula1>
    </dataValidation>
    <dataValidation type="list" allowBlank="1" showInputMessage="1" showErrorMessage="1" sqref="F46 F93">
      <formula1>Status!$A$1:$A$4</formula1>
    </dataValidation>
  </dataValidations>
  <printOptions headings="1" gridLines="1"/>
  <pageMargins left="0.7" right="0.7" top="0.75" bottom="0.75" header="0.3" footer="0.3"/>
  <pageSetup scale="96" fitToHeight="0" orientation="landscape" r:id="rId1"/>
  <legacyDrawing r:id="rId2"/>
</worksheet>
</file>

<file path=xl/worksheets/sheet9.xml><?xml version="1.0" encoding="utf-8"?>
<worksheet xmlns="http://schemas.openxmlformats.org/spreadsheetml/2006/main" xmlns:r="http://schemas.openxmlformats.org/officeDocument/2006/relationships">
  <sheetPr>
    <tabColor rgb="FFFFC000"/>
    <pageSetUpPr fitToPage="1"/>
  </sheetPr>
  <dimension ref="A1:XFD221"/>
  <sheetViews>
    <sheetView topLeftCell="A181" zoomScale="80" zoomScaleNormal="80" workbookViewId="0">
      <selection activeCell="D210" sqref="D210:H211"/>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2" bestFit="1" customWidth="1"/>
    <col min="8" max="8" width="11.5703125" style="3" bestFit="1" customWidth="1"/>
    <col min="9" max="16384" width="9.140625" style="1"/>
  </cols>
  <sheetData>
    <row r="1" spans="1:8" ht="18.75" thickBot="1">
      <c r="A1" s="504" t="s">
        <v>82</v>
      </c>
      <c r="B1" s="504"/>
      <c r="C1" s="504"/>
      <c r="E1" s="509" t="s">
        <v>299</v>
      </c>
      <c r="F1" s="509"/>
      <c r="G1" s="509"/>
      <c r="H1" s="509"/>
    </row>
    <row r="2" spans="1:8" ht="14.25" thickTop="1" thickBot="1">
      <c r="A2" s="134"/>
      <c r="B2" s="505"/>
      <c r="C2" s="505"/>
      <c r="D2" s="135"/>
      <c r="E2" s="135"/>
      <c r="F2" s="136"/>
      <c r="G2" s="137"/>
      <c r="H2" s="138"/>
    </row>
    <row r="3" spans="1:8" ht="13.5" thickTop="1">
      <c r="A3" s="75" t="s">
        <v>0</v>
      </c>
      <c r="B3" s="76">
        <v>3.1</v>
      </c>
      <c r="C3" s="77" t="s">
        <v>1</v>
      </c>
      <c r="D3" s="506" t="s">
        <v>50</v>
      </c>
      <c r="E3" s="507"/>
      <c r="F3" s="507"/>
      <c r="G3" s="507"/>
      <c r="H3" s="508"/>
    </row>
    <row r="4" spans="1:8">
      <c r="A4" s="500" t="s">
        <v>2</v>
      </c>
      <c r="B4" s="61" t="s">
        <v>43</v>
      </c>
      <c r="C4" s="501" t="s">
        <v>3</v>
      </c>
      <c r="D4" s="494" t="s">
        <v>278</v>
      </c>
      <c r="E4" s="495"/>
      <c r="F4" s="495"/>
      <c r="G4" s="495"/>
      <c r="H4" s="496"/>
    </row>
    <row r="5" spans="1:8" ht="57" customHeight="1">
      <c r="A5" s="382"/>
      <c r="B5" s="59"/>
      <c r="C5" s="385"/>
      <c r="D5" s="478"/>
      <c r="E5" s="479"/>
      <c r="F5" s="479"/>
      <c r="G5" s="479"/>
      <c r="H5" s="480"/>
    </row>
    <row r="6" spans="1:8" ht="30.75" customHeight="1" thickBot="1">
      <c r="A6" s="383"/>
      <c r="B6" s="60"/>
      <c r="C6" s="7" t="s">
        <v>10</v>
      </c>
      <c r="D6" s="411" t="s">
        <v>87</v>
      </c>
      <c r="E6" s="411"/>
      <c r="F6" s="411"/>
      <c r="G6" s="411"/>
      <c r="H6" s="412"/>
    </row>
    <row r="7" spans="1:8" s="65" customFormat="1">
      <c r="A7" s="63" t="s">
        <v>4</v>
      </c>
      <c r="B7" s="502" t="s">
        <v>27</v>
      </c>
      <c r="C7" s="503"/>
      <c r="D7" s="64" t="s">
        <v>6</v>
      </c>
      <c r="E7" s="64" t="s">
        <v>25</v>
      </c>
      <c r="F7" s="64" t="s">
        <v>8</v>
      </c>
      <c r="G7" s="63" t="s">
        <v>7</v>
      </c>
      <c r="H7" s="63" t="s">
        <v>9</v>
      </c>
    </row>
    <row r="8" spans="1:8" s="65" customFormat="1">
      <c r="A8" s="485" t="s">
        <v>70</v>
      </c>
      <c r="B8" s="486"/>
      <c r="C8" s="487"/>
      <c r="D8" s="71"/>
      <c r="E8" s="71"/>
      <c r="F8" s="71"/>
      <c r="G8" s="70"/>
      <c r="H8" s="70"/>
    </row>
    <row r="9" spans="1:8" ht="25.5">
      <c r="A9" s="10">
        <v>1</v>
      </c>
      <c r="B9" s="492" t="s">
        <v>44</v>
      </c>
      <c r="C9" s="470"/>
      <c r="D9" s="123" t="s">
        <v>45</v>
      </c>
      <c r="E9" s="123"/>
      <c r="F9" s="11" t="s">
        <v>17</v>
      </c>
      <c r="G9" s="12"/>
      <c r="H9" s="20"/>
    </row>
    <row r="10" spans="1:8">
      <c r="A10" s="82">
        <v>2</v>
      </c>
      <c r="B10" s="492" t="s">
        <v>85</v>
      </c>
      <c r="C10" s="470"/>
      <c r="D10" s="123" t="s">
        <v>49</v>
      </c>
      <c r="E10" s="123"/>
      <c r="F10" s="11" t="s">
        <v>17</v>
      </c>
      <c r="G10" s="12"/>
      <c r="H10" s="20"/>
    </row>
    <row r="11" spans="1:8" ht="40.5" customHeight="1">
      <c r="A11" s="82">
        <v>3</v>
      </c>
      <c r="B11" s="492" t="s">
        <v>273</v>
      </c>
      <c r="C11" s="470"/>
      <c r="D11" s="53" t="s">
        <v>265</v>
      </c>
      <c r="E11" s="123"/>
      <c r="F11" s="11" t="s">
        <v>17</v>
      </c>
      <c r="G11" s="12"/>
      <c r="H11" s="20"/>
    </row>
    <row r="12" spans="1:8" ht="51">
      <c r="A12" s="10">
        <v>4</v>
      </c>
      <c r="B12" s="492" t="s">
        <v>40</v>
      </c>
      <c r="C12" s="470"/>
      <c r="D12" s="123" t="s">
        <v>266</v>
      </c>
      <c r="E12" s="123"/>
      <c r="F12" s="11" t="s">
        <v>17</v>
      </c>
      <c r="G12" s="12"/>
      <c r="H12" s="20"/>
    </row>
    <row r="13" spans="1:8" ht="30.75" customHeight="1">
      <c r="A13" s="10">
        <v>5</v>
      </c>
      <c r="B13" s="483" t="s">
        <v>269</v>
      </c>
      <c r="C13" s="484"/>
      <c r="D13" s="123" t="s">
        <v>268</v>
      </c>
      <c r="E13" s="123"/>
      <c r="F13" s="11" t="s">
        <v>17</v>
      </c>
      <c r="G13" s="12"/>
      <c r="H13" s="20"/>
    </row>
    <row r="14" spans="1:8" ht="38.25">
      <c r="A14" s="10">
        <v>6</v>
      </c>
      <c r="B14" s="492" t="s">
        <v>68</v>
      </c>
      <c r="C14" s="470"/>
      <c r="D14" s="123" t="s">
        <v>66</v>
      </c>
      <c r="E14" s="123"/>
      <c r="F14" s="11" t="s">
        <v>17</v>
      </c>
      <c r="G14" s="12"/>
      <c r="H14" s="20"/>
    </row>
    <row r="15" spans="1:8">
      <c r="A15" s="129"/>
      <c r="B15" s="483" t="s">
        <v>271</v>
      </c>
      <c r="C15" s="484"/>
      <c r="D15" s="123"/>
      <c r="E15" s="123"/>
      <c r="F15" s="11"/>
      <c r="G15" s="12"/>
      <c r="H15" s="20"/>
    </row>
    <row r="16" spans="1:8" s="65" customFormat="1">
      <c r="A16" s="485" t="s">
        <v>71</v>
      </c>
      <c r="B16" s="486"/>
      <c r="C16" s="487"/>
      <c r="D16" s="71"/>
      <c r="E16" s="71"/>
      <c r="F16" s="71"/>
      <c r="G16" s="70"/>
      <c r="H16" s="70"/>
    </row>
    <row r="17" spans="1:8" ht="25.5">
      <c r="A17" s="10">
        <v>1</v>
      </c>
      <c r="B17" s="492" t="s">
        <v>44</v>
      </c>
      <c r="C17" s="470"/>
      <c r="D17" s="123" t="s">
        <v>45</v>
      </c>
      <c r="E17" s="123"/>
      <c r="F17" s="11" t="s">
        <v>17</v>
      </c>
      <c r="G17" s="12"/>
      <c r="H17" s="20"/>
    </row>
    <row r="18" spans="1:8">
      <c r="A18" s="82">
        <v>2</v>
      </c>
      <c r="B18" s="492" t="s">
        <v>85</v>
      </c>
      <c r="C18" s="470"/>
      <c r="D18" s="123" t="s">
        <v>49</v>
      </c>
      <c r="E18" s="123"/>
      <c r="F18" s="11" t="s">
        <v>17</v>
      </c>
      <c r="G18" s="12"/>
      <c r="H18" s="20"/>
    </row>
    <row r="19" spans="1:8" ht="40.5" customHeight="1">
      <c r="A19" s="82">
        <v>3</v>
      </c>
      <c r="B19" s="492" t="s">
        <v>264</v>
      </c>
      <c r="C19" s="470"/>
      <c r="D19" s="53" t="s">
        <v>265</v>
      </c>
      <c r="E19" s="123"/>
      <c r="F19" s="11" t="s">
        <v>17</v>
      </c>
      <c r="G19" s="12"/>
      <c r="H19" s="20"/>
    </row>
    <row r="20" spans="1:8" ht="51">
      <c r="A20" s="10">
        <v>4</v>
      </c>
      <c r="B20" s="492" t="s">
        <v>40</v>
      </c>
      <c r="C20" s="470"/>
      <c r="D20" s="123" t="s">
        <v>266</v>
      </c>
      <c r="E20" s="123"/>
      <c r="F20" s="11" t="s">
        <v>17</v>
      </c>
      <c r="G20" s="12"/>
      <c r="H20" s="20"/>
    </row>
    <row r="21" spans="1:8" ht="28.5" customHeight="1">
      <c r="A21" s="10">
        <v>5</v>
      </c>
      <c r="B21" s="483" t="s">
        <v>270</v>
      </c>
      <c r="C21" s="484"/>
      <c r="D21" s="123" t="s">
        <v>267</v>
      </c>
      <c r="E21" s="123"/>
      <c r="F21" s="11" t="s">
        <v>17</v>
      </c>
      <c r="G21" s="12"/>
      <c r="H21" s="20"/>
    </row>
    <row r="22" spans="1:8" ht="38.25">
      <c r="A22" s="10">
        <v>6</v>
      </c>
      <c r="B22" s="492" t="s">
        <v>274</v>
      </c>
      <c r="C22" s="470"/>
      <c r="D22" s="123" t="s">
        <v>66</v>
      </c>
      <c r="E22" s="123"/>
      <c r="F22" s="11" t="s">
        <v>17</v>
      </c>
      <c r="G22" s="12"/>
      <c r="H22" s="20"/>
    </row>
    <row r="23" spans="1:8">
      <c r="A23" s="129"/>
      <c r="B23" s="483" t="s">
        <v>271</v>
      </c>
      <c r="C23" s="484"/>
      <c r="D23" s="123"/>
      <c r="E23" s="123"/>
      <c r="F23" s="11"/>
      <c r="G23" s="12"/>
      <c r="H23" s="20"/>
    </row>
    <row r="24" spans="1:8" ht="13.5" thickBot="1">
      <c r="A24" s="131"/>
      <c r="B24" s="131"/>
      <c r="C24" s="131"/>
      <c r="D24" s="131"/>
      <c r="E24" s="131"/>
      <c r="F24" s="131"/>
      <c r="G24" s="132"/>
      <c r="H24" s="133"/>
    </row>
    <row r="25" spans="1:8" ht="13.5" thickBot="1">
      <c r="A25" s="57" t="s">
        <v>0</v>
      </c>
      <c r="B25" s="130">
        <v>3.15</v>
      </c>
      <c r="C25" s="58" t="s">
        <v>1</v>
      </c>
      <c r="D25" s="497" t="s">
        <v>41</v>
      </c>
      <c r="E25" s="498"/>
      <c r="F25" s="498"/>
      <c r="G25" s="498"/>
      <c r="H25" s="499"/>
    </row>
    <row r="26" spans="1:8" ht="12.75" customHeight="1">
      <c r="A26" s="500" t="s">
        <v>2</v>
      </c>
      <c r="B26" s="61" t="s">
        <v>42</v>
      </c>
      <c r="C26" s="501" t="s">
        <v>3</v>
      </c>
      <c r="D26" s="494" t="s">
        <v>278</v>
      </c>
      <c r="E26" s="495"/>
      <c r="F26" s="495"/>
      <c r="G26" s="495"/>
      <c r="H26" s="496"/>
    </row>
    <row r="27" spans="1:8" ht="72" customHeight="1">
      <c r="A27" s="382"/>
      <c r="B27" s="22"/>
      <c r="C27" s="385"/>
      <c r="D27" s="478"/>
      <c r="E27" s="479"/>
      <c r="F27" s="479"/>
      <c r="G27" s="479"/>
      <c r="H27" s="480"/>
    </row>
    <row r="28" spans="1:8" ht="13.5" thickBot="1">
      <c r="A28" s="383"/>
      <c r="B28" s="23"/>
      <c r="C28" s="7" t="s">
        <v>10</v>
      </c>
      <c r="D28" s="481" t="s">
        <v>86</v>
      </c>
      <c r="E28" s="481"/>
      <c r="F28" s="481"/>
      <c r="G28" s="481"/>
      <c r="H28" s="482"/>
    </row>
    <row r="29" spans="1:8" s="65" customFormat="1">
      <c r="A29" s="63" t="s">
        <v>4</v>
      </c>
      <c r="B29" s="493" t="s">
        <v>5</v>
      </c>
      <c r="C29" s="493"/>
      <c r="D29" s="64" t="s">
        <v>6</v>
      </c>
      <c r="E29" s="64" t="s">
        <v>25</v>
      </c>
      <c r="F29" s="64" t="s">
        <v>8</v>
      </c>
      <c r="G29" s="63" t="s">
        <v>7</v>
      </c>
      <c r="H29" s="63" t="s">
        <v>9</v>
      </c>
    </row>
    <row r="30" spans="1:8" s="65" customFormat="1">
      <c r="A30" s="485" t="s">
        <v>70</v>
      </c>
      <c r="B30" s="486"/>
      <c r="C30" s="487"/>
      <c r="D30" s="71"/>
      <c r="E30" s="71"/>
      <c r="F30" s="71"/>
      <c r="G30" s="70"/>
      <c r="H30" s="70"/>
    </row>
    <row r="31" spans="1:8" ht="25.5">
      <c r="A31" s="10">
        <v>1</v>
      </c>
      <c r="B31" s="443" t="s">
        <v>44</v>
      </c>
      <c r="C31" s="470"/>
      <c r="D31" s="123" t="s">
        <v>45</v>
      </c>
      <c r="E31" s="123"/>
      <c r="F31" s="11" t="s">
        <v>17</v>
      </c>
      <c r="G31" s="12"/>
      <c r="H31" s="20"/>
    </row>
    <row r="32" spans="1:8" ht="28.5" customHeight="1">
      <c r="A32" s="10">
        <f>A31+1</f>
        <v>2</v>
      </c>
      <c r="B32" s="443" t="s">
        <v>272</v>
      </c>
      <c r="C32" s="470"/>
      <c r="D32" s="123" t="s">
        <v>46</v>
      </c>
      <c r="E32" s="123"/>
      <c r="F32" s="11" t="s">
        <v>17</v>
      </c>
      <c r="G32" s="12"/>
      <c r="H32" s="20"/>
    </row>
    <row r="33" spans="1:8" ht="51">
      <c r="A33" s="10">
        <v>4</v>
      </c>
      <c r="B33" s="492" t="s">
        <v>40</v>
      </c>
      <c r="C33" s="470"/>
      <c r="D33" s="123" t="s">
        <v>266</v>
      </c>
      <c r="E33" s="123"/>
      <c r="F33" s="11" t="s">
        <v>17</v>
      </c>
      <c r="G33" s="12"/>
      <c r="H33" s="20"/>
    </row>
    <row r="34" spans="1:8" ht="30.75" customHeight="1">
      <c r="A34" s="10">
        <v>5</v>
      </c>
      <c r="B34" s="483" t="s">
        <v>269</v>
      </c>
      <c r="C34" s="484"/>
      <c r="D34" s="123" t="s">
        <v>275</v>
      </c>
      <c r="E34" s="123"/>
      <c r="F34" s="11" t="s">
        <v>17</v>
      </c>
      <c r="G34" s="12"/>
      <c r="H34" s="20"/>
    </row>
    <row r="35" spans="1:8" ht="38.25" customHeight="1">
      <c r="A35" s="10">
        <v>6</v>
      </c>
      <c r="B35" s="492" t="s">
        <v>274</v>
      </c>
      <c r="C35" s="470"/>
      <c r="D35" s="123" t="s">
        <v>66</v>
      </c>
      <c r="E35" s="123"/>
      <c r="F35" s="11" t="s">
        <v>17</v>
      </c>
      <c r="G35" s="12"/>
      <c r="H35" s="20"/>
    </row>
    <row r="36" spans="1:8">
      <c r="A36" s="129"/>
      <c r="B36" s="483" t="s">
        <v>271</v>
      </c>
      <c r="C36" s="484"/>
      <c r="D36" s="123"/>
      <c r="E36" s="123"/>
      <c r="F36" s="11"/>
      <c r="G36" s="12"/>
      <c r="H36" s="20"/>
    </row>
    <row r="37" spans="1:8" s="65" customFormat="1">
      <c r="A37" s="485" t="s">
        <v>71</v>
      </c>
      <c r="B37" s="486"/>
      <c r="C37" s="487"/>
      <c r="D37" s="71"/>
      <c r="E37" s="71"/>
      <c r="F37" s="71"/>
      <c r="G37" s="70"/>
      <c r="H37" s="70"/>
    </row>
    <row r="38" spans="1:8" ht="25.5">
      <c r="A38" s="10">
        <v>1</v>
      </c>
      <c r="B38" s="443" t="s">
        <v>44</v>
      </c>
      <c r="C38" s="470"/>
      <c r="D38" s="123" t="s">
        <v>45</v>
      </c>
      <c r="E38" s="123"/>
      <c r="F38" s="11" t="s">
        <v>17</v>
      </c>
      <c r="G38" s="12"/>
      <c r="H38" s="20"/>
    </row>
    <row r="39" spans="1:8" ht="28.5" customHeight="1">
      <c r="A39" s="10">
        <f>A38+1</f>
        <v>2</v>
      </c>
      <c r="B39" s="443" t="s">
        <v>272</v>
      </c>
      <c r="C39" s="470"/>
      <c r="D39" s="123" t="s">
        <v>46</v>
      </c>
      <c r="E39" s="123"/>
      <c r="F39" s="11" t="s">
        <v>17</v>
      </c>
      <c r="G39" s="12"/>
      <c r="H39" s="20"/>
    </row>
    <row r="40" spans="1:8" ht="51">
      <c r="A40" s="10">
        <v>4</v>
      </c>
      <c r="B40" s="492" t="s">
        <v>40</v>
      </c>
      <c r="C40" s="470"/>
      <c r="D40" s="123" t="s">
        <v>266</v>
      </c>
      <c r="E40" s="123"/>
      <c r="F40" s="11" t="s">
        <v>17</v>
      </c>
      <c r="G40" s="12"/>
      <c r="H40" s="20"/>
    </row>
    <row r="41" spans="1:8" ht="30.75" customHeight="1">
      <c r="A41" s="10">
        <v>5</v>
      </c>
      <c r="B41" s="483" t="s">
        <v>269</v>
      </c>
      <c r="C41" s="484"/>
      <c r="D41" s="123" t="s">
        <v>275</v>
      </c>
      <c r="E41" s="123"/>
      <c r="F41" s="11" t="s">
        <v>17</v>
      </c>
      <c r="G41" s="12"/>
      <c r="H41" s="20"/>
    </row>
    <row r="42" spans="1:8" ht="38.25" customHeight="1">
      <c r="A42" s="10">
        <v>6</v>
      </c>
      <c r="B42" s="492" t="s">
        <v>274</v>
      </c>
      <c r="C42" s="470"/>
      <c r="D42" s="123" t="s">
        <v>66</v>
      </c>
      <c r="E42" s="123"/>
      <c r="F42" s="11" t="s">
        <v>17</v>
      </c>
      <c r="G42" s="12"/>
      <c r="H42" s="20"/>
    </row>
    <row r="43" spans="1:8">
      <c r="A43" s="129"/>
      <c r="B43" s="483" t="s">
        <v>271</v>
      </c>
      <c r="C43" s="484"/>
      <c r="D43" s="123"/>
      <c r="E43" s="123"/>
      <c r="F43" s="11"/>
      <c r="G43" s="12"/>
      <c r="H43" s="20"/>
    </row>
    <row r="44" spans="1:8">
      <c r="A44" s="13"/>
      <c r="B44" s="13"/>
      <c r="C44" s="13"/>
      <c r="D44" s="14"/>
      <c r="E44" s="14"/>
      <c r="F44" s="14"/>
      <c r="G44" s="15"/>
      <c r="H44" s="13"/>
    </row>
    <row r="45" spans="1:8" ht="13.5" thickBot="1">
      <c r="A45" s="131"/>
      <c r="B45" s="131"/>
      <c r="C45" s="131"/>
      <c r="D45" s="131"/>
      <c r="E45" s="131"/>
      <c r="F45" s="131"/>
      <c r="G45" s="132"/>
      <c r="H45" s="133"/>
    </row>
    <row r="46" spans="1:8" ht="13.5" thickBot="1">
      <c r="A46" s="57" t="s">
        <v>0</v>
      </c>
      <c r="B46" s="130">
        <v>3.17</v>
      </c>
      <c r="C46" s="58" t="s">
        <v>1</v>
      </c>
      <c r="D46" s="497" t="s">
        <v>276</v>
      </c>
      <c r="E46" s="498"/>
      <c r="F46" s="498"/>
      <c r="G46" s="498"/>
      <c r="H46" s="499"/>
    </row>
    <row r="47" spans="1:8" ht="12.75" customHeight="1">
      <c r="A47" s="500" t="s">
        <v>2</v>
      </c>
      <c r="B47" s="61" t="s">
        <v>42</v>
      </c>
      <c r="C47" s="501" t="s">
        <v>3</v>
      </c>
      <c r="D47" s="494" t="s">
        <v>278</v>
      </c>
      <c r="E47" s="495"/>
      <c r="F47" s="495"/>
      <c r="G47" s="495"/>
      <c r="H47" s="496"/>
    </row>
    <row r="48" spans="1:8" ht="72.75" customHeight="1">
      <c r="A48" s="382"/>
      <c r="B48" s="22"/>
      <c r="C48" s="385"/>
      <c r="D48" s="478"/>
      <c r="E48" s="479"/>
      <c r="F48" s="479"/>
      <c r="G48" s="479"/>
      <c r="H48" s="480"/>
    </row>
    <row r="49" spans="1:8" ht="13.5" thickBot="1">
      <c r="A49" s="383"/>
      <c r="B49" s="23"/>
      <c r="C49" s="7" t="s">
        <v>10</v>
      </c>
      <c r="D49" s="481" t="s">
        <v>277</v>
      </c>
      <c r="E49" s="481"/>
      <c r="F49" s="481"/>
      <c r="G49" s="481"/>
      <c r="H49" s="482"/>
    </row>
    <row r="50" spans="1:8" s="65" customFormat="1">
      <c r="A50" s="63" t="s">
        <v>4</v>
      </c>
      <c r="B50" s="493" t="s">
        <v>5</v>
      </c>
      <c r="C50" s="493"/>
      <c r="D50" s="64" t="s">
        <v>6</v>
      </c>
      <c r="E50" s="64" t="s">
        <v>25</v>
      </c>
      <c r="F50" s="64" t="s">
        <v>8</v>
      </c>
      <c r="G50" s="63" t="s">
        <v>7</v>
      </c>
      <c r="H50" s="63" t="s">
        <v>9</v>
      </c>
    </row>
    <row r="51" spans="1:8" s="65" customFormat="1">
      <c r="A51" s="485" t="s">
        <v>70</v>
      </c>
      <c r="B51" s="486"/>
      <c r="C51" s="487"/>
      <c r="D51" s="71"/>
      <c r="E51" s="71"/>
      <c r="F51" s="71"/>
      <c r="G51" s="70"/>
      <c r="H51" s="70"/>
    </row>
    <row r="52" spans="1:8" ht="25.5">
      <c r="A52" s="10">
        <v>1</v>
      </c>
      <c r="B52" s="443" t="s">
        <v>44</v>
      </c>
      <c r="C52" s="470"/>
      <c r="D52" s="123" t="s">
        <v>45</v>
      </c>
      <c r="E52" s="123"/>
      <c r="F52" s="11" t="s">
        <v>17</v>
      </c>
      <c r="G52" s="12"/>
      <c r="H52" s="20"/>
    </row>
    <row r="53" spans="1:8" ht="42.75" customHeight="1">
      <c r="A53" s="10">
        <f>A52+1</f>
        <v>2</v>
      </c>
      <c r="B53" s="443" t="s">
        <v>280</v>
      </c>
      <c r="C53" s="470"/>
      <c r="D53" s="123" t="s">
        <v>281</v>
      </c>
      <c r="E53" s="123"/>
      <c r="F53" s="11" t="s">
        <v>17</v>
      </c>
      <c r="G53" s="12"/>
      <c r="H53" s="20"/>
    </row>
    <row r="54" spans="1:8" ht="76.5">
      <c r="A54" s="10">
        <v>4</v>
      </c>
      <c r="B54" s="492" t="s">
        <v>40</v>
      </c>
      <c r="C54" s="470"/>
      <c r="D54" s="123" t="s">
        <v>282</v>
      </c>
      <c r="E54" s="123"/>
      <c r="F54" s="11" t="s">
        <v>17</v>
      </c>
      <c r="G54" s="12"/>
      <c r="H54" s="20"/>
    </row>
    <row r="55" spans="1:8" ht="30.75" customHeight="1">
      <c r="A55" s="10">
        <v>5</v>
      </c>
      <c r="B55" s="483" t="s">
        <v>269</v>
      </c>
      <c r="C55" s="484"/>
      <c r="D55" s="123" t="s">
        <v>275</v>
      </c>
      <c r="E55" s="123"/>
      <c r="F55" s="11" t="s">
        <v>17</v>
      </c>
      <c r="G55" s="12"/>
      <c r="H55" s="20"/>
    </row>
    <row r="56" spans="1:8" ht="38.25" customHeight="1">
      <c r="A56" s="10">
        <v>6</v>
      </c>
      <c r="B56" s="492" t="s">
        <v>274</v>
      </c>
      <c r="C56" s="470"/>
      <c r="D56" s="123" t="s">
        <v>66</v>
      </c>
      <c r="E56" s="123"/>
      <c r="F56" s="11" t="s">
        <v>17</v>
      </c>
      <c r="G56" s="12"/>
      <c r="H56" s="20"/>
    </row>
    <row r="57" spans="1:8">
      <c r="A57" s="129"/>
      <c r="B57" s="483" t="s">
        <v>271</v>
      </c>
      <c r="C57" s="484"/>
      <c r="D57" s="123"/>
      <c r="E57" s="123"/>
      <c r="F57" s="11"/>
      <c r="G57" s="12"/>
      <c r="H57" s="20"/>
    </row>
    <row r="58" spans="1:8" s="65" customFormat="1">
      <c r="A58" s="485" t="s">
        <v>71</v>
      </c>
      <c r="B58" s="486"/>
      <c r="C58" s="487"/>
      <c r="D58" s="71"/>
      <c r="E58" s="71"/>
      <c r="F58" s="71"/>
      <c r="G58" s="70"/>
      <c r="H58" s="70"/>
    </row>
    <row r="59" spans="1:8" ht="25.5">
      <c r="A59" s="10">
        <v>1</v>
      </c>
      <c r="B59" s="443" t="s">
        <v>44</v>
      </c>
      <c r="C59" s="470"/>
      <c r="D59" s="123" t="s">
        <v>45</v>
      </c>
      <c r="E59" s="123"/>
      <c r="F59" s="11" t="s">
        <v>17</v>
      </c>
      <c r="G59" s="12"/>
      <c r="H59" s="20"/>
    </row>
    <row r="60" spans="1:8" ht="42.75" customHeight="1">
      <c r="A60" s="10">
        <f>A59+1</f>
        <v>2</v>
      </c>
      <c r="B60" s="443" t="s">
        <v>280</v>
      </c>
      <c r="C60" s="470"/>
      <c r="D60" s="123" t="s">
        <v>281</v>
      </c>
      <c r="E60" s="123"/>
      <c r="F60" s="11" t="s">
        <v>17</v>
      </c>
      <c r="G60" s="12"/>
      <c r="H60" s="20"/>
    </row>
    <row r="61" spans="1:8" ht="76.5">
      <c r="A61" s="10">
        <v>4</v>
      </c>
      <c r="B61" s="492" t="s">
        <v>40</v>
      </c>
      <c r="C61" s="470"/>
      <c r="D61" s="123" t="s">
        <v>282</v>
      </c>
      <c r="E61" s="123"/>
      <c r="F61" s="11" t="s">
        <v>17</v>
      </c>
      <c r="G61" s="12"/>
      <c r="H61" s="20"/>
    </row>
    <row r="62" spans="1:8" ht="30.75" customHeight="1">
      <c r="A62" s="10">
        <v>5</v>
      </c>
      <c r="B62" s="483" t="s">
        <v>269</v>
      </c>
      <c r="C62" s="484"/>
      <c r="D62" s="123" t="s">
        <v>275</v>
      </c>
      <c r="E62" s="123"/>
      <c r="F62" s="11" t="s">
        <v>17</v>
      </c>
      <c r="G62" s="12"/>
      <c r="H62" s="20"/>
    </row>
    <row r="63" spans="1:8" ht="38.25" customHeight="1">
      <c r="A63" s="10">
        <v>6</v>
      </c>
      <c r="B63" s="492" t="s">
        <v>274</v>
      </c>
      <c r="C63" s="470"/>
      <c r="D63" s="123" t="s">
        <v>66</v>
      </c>
      <c r="E63" s="123"/>
      <c r="F63" s="11" t="s">
        <v>17</v>
      </c>
      <c r="G63" s="12"/>
      <c r="H63" s="20"/>
    </row>
    <row r="64" spans="1:8" ht="13.5" thickBot="1">
      <c r="A64" s="129"/>
      <c r="B64" s="483" t="s">
        <v>271</v>
      </c>
      <c r="C64" s="484"/>
      <c r="D64" s="123"/>
      <c r="E64" s="123"/>
      <c r="F64" s="11"/>
      <c r="G64" s="12"/>
      <c r="H64" s="20"/>
    </row>
    <row r="65" spans="1:8" ht="13.5" thickTop="1">
      <c r="A65" s="4" t="s">
        <v>0</v>
      </c>
      <c r="B65" s="56">
        <v>3.2</v>
      </c>
      <c r="C65" s="5" t="s">
        <v>1</v>
      </c>
      <c r="D65" s="378" t="s">
        <v>48</v>
      </c>
      <c r="E65" s="379"/>
      <c r="F65" s="379"/>
      <c r="G65" s="379"/>
      <c r="H65" s="380"/>
    </row>
    <row r="66" spans="1:8" ht="12.75" customHeight="1">
      <c r="A66" s="381" t="s">
        <v>2</v>
      </c>
      <c r="B66" s="21" t="s">
        <v>47</v>
      </c>
      <c r="C66" s="384" t="s">
        <v>3</v>
      </c>
      <c r="D66" s="494" t="s">
        <v>278</v>
      </c>
      <c r="E66" s="495"/>
      <c r="F66" s="495"/>
      <c r="G66" s="495"/>
      <c r="H66" s="496"/>
    </row>
    <row r="67" spans="1:8" ht="57" customHeight="1">
      <c r="A67" s="382"/>
      <c r="B67" s="22"/>
      <c r="C67" s="385"/>
      <c r="D67" s="478"/>
      <c r="E67" s="479"/>
      <c r="F67" s="479"/>
      <c r="G67" s="479"/>
      <c r="H67" s="480"/>
    </row>
    <row r="68" spans="1:8" ht="13.5" thickBot="1">
      <c r="A68" s="383"/>
      <c r="B68" s="23"/>
      <c r="C68" s="7" t="s">
        <v>10</v>
      </c>
      <c r="D68" s="481" t="s">
        <v>279</v>
      </c>
      <c r="E68" s="481"/>
      <c r="F68" s="481"/>
      <c r="G68" s="481"/>
      <c r="H68" s="482"/>
    </row>
    <row r="69" spans="1:8" s="65" customFormat="1">
      <c r="A69" s="63" t="s">
        <v>4</v>
      </c>
      <c r="B69" s="493" t="s">
        <v>5</v>
      </c>
      <c r="C69" s="493"/>
      <c r="D69" s="64" t="s">
        <v>6</v>
      </c>
      <c r="E69" s="64" t="s">
        <v>25</v>
      </c>
      <c r="F69" s="64" t="s">
        <v>8</v>
      </c>
      <c r="G69" s="63" t="s">
        <v>7</v>
      </c>
      <c r="H69" s="63" t="s">
        <v>9</v>
      </c>
    </row>
    <row r="70" spans="1:8" s="65" customFormat="1">
      <c r="A70" s="485" t="s">
        <v>70</v>
      </c>
      <c r="B70" s="486"/>
      <c r="C70" s="487"/>
      <c r="D70" s="71"/>
      <c r="E70" s="71"/>
      <c r="F70" s="71"/>
      <c r="G70" s="70"/>
      <c r="H70" s="70"/>
    </row>
    <row r="71" spans="1:8" ht="25.5">
      <c r="A71" s="10">
        <v>1</v>
      </c>
      <c r="B71" s="443" t="s">
        <v>44</v>
      </c>
      <c r="C71" s="470"/>
      <c r="D71" s="123" t="s">
        <v>45</v>
      </c>
      <c r="E71" s="123"/>
      <c r="F71" s="11" t="s">
        <v>17</v>
      </c>
      <c r="G71" s="12"/>
      <c r="H71" s="20"/>
    </row>
    <row r="72" spans="1:8" ht="42.75" customHeight="1">
      <c r="A72" s="10">
        <f>A71+1</f>
        <v>2</v>
      </c>
      <c r="B72" s="443" t="s">
        <v>283</v>
      </c>
      <c r="C72" s="470"/>
      <c r="D72" s="123" t="s">
        <v>285</v>
      </c>
      <c r="E72" s="123"/>
      <c r="F72" s="11" t="s">
        <v>17</v>
      </c>
      <c r="G72" s="12"/>
      <c r="H72" s="20"/>
    </row>
    <row r="73" spans="1:8" ht="45" customHeight="1">
      <c r="A73" s="10">
        <v>4</v>
      </c>
      <c r="B73" s="492" t="s">
        <v>40</v>
      </c>
      <c r="C73" s="470"/>
      <c r="D73" s="123" t="s">
        <v>284</v>
      </c>
      <c r="E73" s="123"/>
      <c r="F73" s="11" t="s">
        <v>17</v>
      </c>
      <c r="G73" s="12"/>
      <c r="H73" s="20"/>
    </row>
    <row r="74" spans="1:8" ht="30.75" customHeight="1">
      <c r="A74" s="10">
        <v>5</v>
      </c>
      <c r="B74" s="483" t="s">
        <v>269</v>
      </c>
      <c r="C74" s="484"/>
      <c r="D74" s="123" t="s">
        <v>275</v>
      </c>
      <c r="E74" s="123"/>
      <c r="F74" s="11" t="s">
        <v>17</v>
      </c>
      <c r="G74" s="12"/>
      <c r="H74" s="20"/>
    </row>
    <row r="75" spans="1:8" ht="38.25" customHeight="1">
      <c r="A75" s="10">
        <v>6</v>
      </c>
      <c r="B75" s="492" t="s">
        <v>274</v>
      </c>
      <c r="C75" s="470"/>
      <c r="D75" s="123" t="s">
        <v>66</v>
      </c>
      <c r="E75" s="123"/>
      <c r="F75" s="11" t="s">
        <v>17</v>
      </c>
      <c r="G75" s="12"/>
      <c r="H75" s="20"/>
    </row>
    <row r="76" spans="1:8">
      <c r="A76" s="129"/>
      <c r="B76" s="483" t="s">
        <v>271</v>
      </c>
      <c r="C76" s="484"/>
      <c r="D76" s="123"/>
      <c r="E76" s="123"/>
      <c r="F76" s="11"/>
      <c r="G76" s="12"/>
      <c r="H76" s="20"/>
    </row>
    <row r="77" spans="1:8" s="65" customFormat="1">
      <c r="A77" s="485" t="s">
        <v>71</v>
      </c>
      <c r="B77" s="486"/>
      <c r="C77" s="487"/>
      <c r="D77" s="71"/>
      <c r="E77" s="71"/>
      <c r="F77" s="71"/>
      <c r="G77" s="70"/>
      <c r="H77" s="70"/>
    </row>
    <row r="78" spans="1:8" ht="25.5">
      <c r="A78" s="10">
        <v>1</v>
      </c>
      <c r="B78" s="443" t="s">
        <v>44</v>
      </c>
      <c r="C78" s="470"/>
      <c r="D78" s="123" t="s">
        <v>45</v>
      </c>
      <c r="E78" s="123"/>
      <c r="F78" s="11" t="s">
        <v>17</v>
      </c>
      <c r="G78" s="12"/>
      <c r="H78" s="20"/>
    </row>
    <row r="79" spans="1:8" ht="42.75" customHeight="1">
      <c r="A79" s="10">
        <f>A78+1</f>
        <v>2</v>
      </c>
      <c r="B79" s="443" t="s">
        <v>283</v>
      </c>
      <c r="C79" s="470"/>
      <c r="D79" s="123" t="s">
        <v>285</v>
      </c>
      <c r="E79" s="123"/>
      <c r="F79" s="11" t="s">
        <v>17</v>
      </c>
      <c r="G79" s="12"/>
      <c r="H79" s="20"/>
    </row>
    <row r="80" spans="1:8" ht="45" customHeight="1">
      <c r="A80" s="10">
        <v>4</v>
      </c>
      <c r="B80" s="492" t="s">
        <v>40</v>
      </c>
      <c r="C80" s="470"/>
      <c r="D80" s="123" t="s">
        <v>284</v>
      </c>
      <c r="E80" s="123"/>
      <c r="F80" s="11" t="s">
        <v>17</v>
      </c>
      <c r="G80" s="12"/>
      <c r="H80" s="20"/>
    </row>
    <row r="81" spans="1:8" ht="30.75" customHeight="1">
      <c r="A81" s="10">
        <v>5</v>
      </c>
      <c r="B81" s="483" t="s">
        <v>269</v>
      </c>
      <c r="C81" s="484"/>
      <c r="D81" s="123" t="s">
        <v>275</v>
      </c>
      <c r="E81" s="123"/>
      <c r="F81" s="11" t="s">
        <v>17</v>
      </c>
      <c r="G81" s="12"/>
      <c r="H81" s="20"/>
    </row>
    <row r="82" spans="1:8" ht="38.25" customHeight="1">
      <c r="A82" s="10">
        <v>6</v>
      </c>
      <c r="B82" s="492" t="s">
        <v>274</v>
      </c>
      <c r="C82" s="470"/>
      <c r="D82" s="123" t="s">
        <v>66</v>
      </c>
      <c r="E82" s="123"/>
      <c r="F82" s="11" t="s">
        <v>17</v>
      </c>
      <c r="G82" s="12"/>
      <c r="H82" s="20"/>
    </row>
    <row r="83" spans="1:8">
      <c r="A83" s="129"/>
      <c r="B83" s="483" t="s">
        <v>271</v>
      </c>
      <c r="C83" s="484"/>
      <c r="D83" s="123"/>
      <c r="E83" s="123"/>
      <c r="F83" s="11"/>
      <c r="G83" s="12"/>
      <c r="H83" s="20"/>
    </row>
    <row r="84" spans="1:8">
      <c r="A84" s="10"/>
      <c r="B84" s="443"/>
      <c r="C84" s="470"/>
      <c r="D84" s="123"/>
      <c r="E84" s="123"/>
      <c r="F84" s="11" t="s">
        <v>19</v>
      </c>
      <c r="G84" s="12"/>
      <c r="H84" s="20"/>
    </row>
    <row r="86" spans="1:8" ht="13.5" thickBot="1">
      <c r="A86" s="116"/>
      <c r="B86" s="116"/>
      <c r="C86" s="116"/>
      <c r="D86" s="116"/>
      <c r="E86" s="116"/>
      <c r="F86" s="116"/>
      <c r="G86" s="117"/>
      <c r="H86" s="118"/>
    </row>
    <row r="87" spans="1:8" ht="13.5" thickTop="1">
      <c r="A87" s="4" t="s">
        <v>0</v>
      </c>
      <c r="B87" s="56">
        <v>3.21</v>
      </c>
      <c r="C87" s="5" t="s">
        <v>1</v>
      </c>
      <c r="D87" s="378" t="s">
        <v>235</v>
      </c>
      <c r="E87" s="379"/>
      <c r="F87" s="379"/>
      <c r="G87" s="379"/>
      <c r="H87" s="380"/>
    </row>
    <row r="88" spans="1:8" ht="12.75" customHeight="1">
      <c r="A88" s="381" t="s">
        <v>2</v>
      </c>
      <c r="B88" s="488"/>
      <c r="C88" s="384" t="s">
        <v>3</v>
      </c>
      <c r="D88" s="448" t="s">
        <v>119</v>
      </c>
      <c r="E88" s="449"/>
      <c r="F88" s="449"/>
      <c r="G88" s="449"/>
      <c r="H88" s="450"/>
    </row>
    <row r="89" spans="1:8">
      <c r="A89" s="382"/>
      <c r="B89" s="489"/>
      <c r="C89" s="385"/>
      <c r="D89" s="451"/>
      <c r="E89" s="452"/>
      <c r="F89" s="452"/>
      <c r="G89" s="452"/>
      <c r="H89" s="453"/>
    </row>
    <row r="90" spans="1:8" ht="31.5" customHeight="1" thickBot="1">
      <c r="A90" s="383"/>
      <c r="B90" s="490"/>
      <c r="C90" s="7" t="s">
        <v>10</v>
      </c>
      <c r="D90" s="411"/>
      <c r="E90" s="411"/>
      <c r="F90" s="411"/>
      <c r="G90" s="411"/>
      <c r="H90" s="412"/>
    </row>
    <row r="91" spans="1:8">
      <c r="A91" s="8" t="s">
        <v>4</v>
      </c>
      <c r="B91" s="377" t="s">
        <v>5</v>
      </c>
      <c r="C91" s="377"/>
      <c r="D91" s="9" t="s">
        <v>6</v>
      </c>
      <c r="E91" s="9" t="s">
        <v>25</v>
      </c>
      <c r="F91" s="9" t="s">
        <v>8</v>
      </c>
      <c r="G91" s="8" t="s">
        <v>7</v>
      </c>
      <c r="H91" s="8" t="s">
        <v>9</v>
      </c>
    </row>
    <row r="92" spans="1:8" s="65" customFormat="1">
      <c r="A92" s="485" t="s">
        <v>70</v>
      </c>
      <c r="B92" s="486"/>
      <c r="C92" s="487"/>
      <c r="D92" s="71"/>
      <c r="E92" s="71"/>
      <c r="F92" s="71"/>
      <c r="G92" s="70"/>
      <c r="H92" s="70"/>
    </row>
    <row r="93" spans="1:8" ht="39.75" customHeight="1">
      <c r="A93" s="10">
        <v>1</v>
      </c>
      <c r="B93" s="443" t="s">
        <v>286</v>
      </c>
      <c r="C93" s="470"/>
      <c r="D93" s="119" t="s">
        <v>236</v>
      </c>
      <c r="E93" s="123"/>
      <c r="F93" s="11" t="s">
        <v>17</v>
      </c>
      <c r="G93" s="12"/>
      <c r="H93" s="20"/>
    </row>
    <row r="94" spans="1:8" ht="27.75" customHeight="1">
      <c r="A94" s="10"/>
      <c r="B94" s="443" t="s">
        <v>271</v>
      </c>
      <c r="C94" s="470"/>
      <c r="D94" s="123"/>
      <c r="E94" s="123"/>
      <c r="F94" s="11" t="s">
        <v>17</v>
      </c>
      <c r="G94" s="12"/>
      <c r="H94" s="20"/>
    </row>
    <row r="95" spans="1:8" s="65" customFormat="1">
      <c r="A95" s="485" t="s">
        <v>71</v>
      </c>
      <c r="B95" s="486"/>
      <c r="C95" s="487"/>
      <c r="D95" s="71"/>
      <c r="E95" s="71"/>
      <c r="F95" s="71"/>
      <c r="G95" s="70"/>
      <c r="H95" s="70"/>
    </row>
    <row r="96" spans="1:8" ht="39.75" customHeight="1">
      <c r="A96" s="10">
        <v>1</v>
      </c>
      <c r="B96" s="443" t="s">
        <v>286</v>
      </c>
      <c r="C96" s="470"/>
      <c r="D96" s="119" t="s">
        <v>236</v>
      </c>
      <c r="E96" s="123"/>
      <c r="F96" s="11" t="s">
        <v>17</v>
      </c>
      <c r="G96" s="12"/>
      <c r="H96" s="20"/>
    </row>
    <row r="97" spans="1:8" ht="27.75" customHeight="1">
      <c r="A97" s="10"/>
      <c r="B97" s="443" t="s">
        <v>271</v>
      </c>
      <c r="C97" s="470"/>
      <c r="D97" s="123"/>
      <c r="E97" s="123"/>
      <c r="F97" s="11" t="s">
        <v>17</v>
      </c>
      <c r="G97" s="12"/>
      <c r="H97" s="20"/>
    </row>
    <row r="98" spans="1:8" ht="13.5" thickBot="1">
      <c r="A98" s="116"/>
      <c r="B98" s="116"/>
      <c r="C98" s="116"/>
      <c r="D98" s="116"/>
      <c r="E98" s="116"/>
      <c r="F98" s="116"/>
      <c r="G98" s="117"/>
      <c r="H98" s="118"/>
    </row>
    <row r="99" spans="1:8" ht="13.5" thickTop="1">
      <c r="A99" s="4" t="s">
        <v>0</v>
      </c>
      <c r="B99" s="56">
        <v>3.3</v>
      </c>
      <c r="C99" s="5" t="s">
        <v>1</v>
      </c>
      <c r="D99" s="378" t="s">
        <v>304</v>
      </c>
      <c r="E99" s="379"/>
      <c r="F99" s="379"/>
      <c r="G99" s="379"/>
      <c r="H99" s="380"/>
    </row>
    <row r="100" spans="1:8" ht="20.25" customHeight="1">
      <c r="A100" s="381" t="s">
        <v>2</v>
      </c>
      <c r="B100" s="488"/>
      <c r="C100" s="384" t="s">
        <v>3</v>
      </c>
      <c r="D100" s="448" t="s">
        <v>119</v>
      </c>
      <c r="E100" s="449"/>
      <c r="F100" s="449"/>
      <c r="G100" s="449"/>
      <c r="H100" s="450"/>
    </row>
    <row r="101" spans="1:8">
      <c r="A101" s="382"/>
      <c r="B101" s="489"/>
      <c r="C101" s="385"/>
      <c r="D101" s="451"/>
      <c r="E101" s="452"/>
      <c r="F101" s="452"/>
      <c r="G101" s="452"/>
      <c r="H101" s="453"/>
    </row>
    <row r="102" spans="1:8" ht="13.5" thickBot="1">
      <c r="A102" s="383"/>
      <c r="B102" s="490"/>
      <c r="C102" s="7" t="s">
        <v>10</v>
      </c>
      <c r="D102" s="419"/>
      <c r="E102" s="419"/>
      <c r="F102" s="419"/>
      <c r="G102" s="419"/>
      <c r="H102" s="491"/>
    </row>
    <row r="103" spans="1:8">
      <c r="A103" s="8" t="s">
        <v>4</v>
      </c>
      <c r="B103" s="377" t="s">
        <v>5</v>
      </c>
      <c r="C103" s="377"/>
      <c r="D103" s="9" t="s">
        <v>6</v>
      </c>
      <c r="E103" s="9" t="s">
        <v>25</v>
      </c>
      <c r="F103" s="9" t="s">
        <v>8</v>
      </c>
      <c r="G103" s="8" t="s">
        <v>7</v>
      </c>
      <c r="H103" s="8" t="s">
        <v>9</v>
      </c>
    </row>
    <row r="104" spans="1:8" s="65" customFormat="1">
      <c r="A104" s="485" t="s">
        <v>70</v>
      </c>
      <c r="B104" s="486"/>
      <c r="C104" s="487"/>
      <c r="D104" s="71"/>
      <c r="E104" s="71"/>
      <c r="F104" s="71"/>
      <c r="G104" s="70"/>
      <c r="H104" s="70"/>
    </row>
    <row r="105" spans="1:8" ht="27" customHeight="1">
      <c r="A105" s="10">
        <v>1</v>
      </c>
      <c r="B105" s="443" t="s">
        <v>241</v>
      </c>
      <c r="C105" s="470"/>
      <c r="D105" s="123" t="s">
        <v>238</v>
      </c>
      <c r="E105" s="123"/>
      <c r="F105" s="11" t="s">
        <v>17</v>
      </c>
      <c r="G105" s="12"/>
      <c r="H105" s="20"/>
    </row>
    <row r="106" spans="1:8" ht="27.75" customHeight="1">
      <c r="A106" s="10">
        <v>2</v>
      </c>
      <c r="B106" s="443" t="s">
        <v>233</v>
      </c>
      <c r="C106" s="470"/>
      <c r="D106" s="123" t="s">
        <v>242</v>
      </c>
      <c r="E106" s="123"/>
      <c r="F106" s="11" t="s">
        <v>17</v>
      </c>
      <c r="G106" s="12"/>
      <c r="H106" s="20"/>
    </row>
    <row r="107" spans="1:8" ht="27" customHeight="1">
      <c r="A107" s="10">
        <v>3</v>
      </c>
      <c r="B107" s="443" t="s">
        <v>234</v>
      </c>
      <c r="C107" s="470"/>
      <c r="D107" s="123" t="s">
        <v>243</v>
      </c>
      <c r="E107" s="123"/>
      <c r="F107" s="11" t="s">
        <v>17</v>
      </c>
      <c r="G107" s="12"/>
      <c r="H107" s="20"/>
    </row>
    <row r="108" spans="1:8" ht="27" customHeight="1">
      <c r="A108" s="129"/>
      <c r="B108" s="483" t="s">
        <v>271</v>
      </c>
      <c r="C108" s="484"/>
      <c r="D108" s="123"/>
      <c r="E108" s="123"/>
      <c r="F108" s="11"/>
      <c r="G108" s="12"/>
      <c r="H108" s="20"/>
    </row>
    <row r="109" spans="1:8" s="65" customFormat="1">
      <c r="A109" s="485" t="s">
        <v>71</v>
      </c>
      <c r="B109" s="486"/>
      <c r="C109" s="487"/>
      <c r="D109" s="71"/>
      <c r="E109" s="71"/>
      <c r="F109" s="71"/>
      <c r="G109" s="70"/>
      <c r="H109" s="70"/>
    </row>
    <row r="110" spans="1:8" ht="27" customHeight="1">
      <c r="A110" s="10">
        <v>1</v>
      </c>
      <c r="B110" s="443" t="s">
        <v>241</v>
      </c>
      <c r="C110" s="470"/>
      <c r="D110" s="123" t="s">
        <v>238</v>
      </c>
      <c r="E110" s="123"/>
      <c r="F110" s="11" t="s">
        <v>17</v>
      </c>
      <c r="G110" s="12"/>
      <c r="H110" s="20"/>
    </row>
    <row r="111" spans="1:8" ht="27.75" customHeight="1">
      <c r="A111" s="10">
        <v>2</v>
      </c>
      <c r="B111" s="443" t="s">
        <v>233</v>
      </c>
      <c r="C111" s="470"/>
      <c r="D111" s="123" t="s">
        <v>242</v>
      </c>
      <c r="E111" s="123"/>
      <c r="F111" s="11" t="s">
        <v>17</v>
      </c>
      <c r="G111" s="12"/>
      <c r="H111" s="20"/>
    </row>
    <row r="112" spans="1:8" ht="27" customHeight="1">
      <c r="A112" s="10">
        <v>3</v>
      </c>
      <c r="B112" s="443" t="s">
        <v>234</v>
      </c>
      <c r="C112" s="470"/>
      <c r="D112" s="123" t="s">
        <v>243</v>
      </c>
      <c r="E112" s="123"/>
      <c r="F112" s="11" t="s">
        <v>17</v>
      </c>
      <c r="G112" s="12"/>
      <c r="H112" s="20"/>
    </row>
    <row r="113" spans="1:1024 1031:2048 2055:3072 3079:4096 4103:5120 5127:6144 6151:7168 7175:8192 8199:9216 9223:10240 10247:11264 11271:12288 12295:13312 13319:14336 14343:15360 15367:16384" ht="27" customHeight="1">
      <c r="A113" s="129"/>
      <c r="B113" s="483" t="s">
        <v>271</v>
      </c>
      <c r="C113" s="484"/>
      <c r="D113" s="123"/>
      <c r="E113" s="123"/>
      <c r="F113" s="11"/>
      <c r="G113" s="12"/>
      <c r="H113" s="20"/>
    </row>
    <row r="114" spans="1:1024 1031:2048 2055:3072 3079:4096 4103:5120 5127:6144 6151:7168 7175:8192 8199:9216 9223:10240 10247:11264 11271:12288 12295:13312 13319:14336 14343:15360 15367:16384" s="120" customFormat="1" ht="13.5" thickBot="1">
      <c r="A114" s="116"/>
      <c r="B114" s="116"/>
      <c r="C114" s="116"/>
      <c r="D114" s="116"/>
      <c r="E114" s="116"/>
      <c r="F114" s="116"/>
      <c r="G114" s="117"/>
      <c r="H114" s="118"/>
      <c r="O114" s="121"/>
      <c r="P114" s="122"/>
      <c r="W114" s="121"/>
      <c r="X114" s="122"/>
      <c r="AE114" s="121"/>
      <c r="AF114" s="122"/>
      <c r="AM114" s="121"/>
      <c r="AN114" s="122"/>
      <c r="AU114" s="121"/>
      <c r="AV114" s="122"/>
      <c r="BC114" s="121"/>
      <c r="BD114" s="122"/>
      <c r="BK114" s="121"/>
      <c r="BL114" s="122"/>
      <c r="BS114" s="121"/>
      <c r="BT114" s="122"/>
      <c r="CA114" s="121"/>
      <c r="CB114" s="122"/>
      <c r="CI114" s="121"/>
      <c r="CJ114" s="122"/>
      <c r="CQ114" s="121"/>
      <c r="CR114" s="122"/>
      <c r="CY114" s="121"/>
      <c r="CZ114" s="122"/>
      <c r="DG114" s="121"/>
      <c r="DH114" s="122"/>
      <c r="DO114" s="121"/>
      <c r="DP114" s="122"/>
      <c r="DW114" s="121"/>
      <c r="DX114" s="122"/>
      <c r="EE114" s="121"/>
      <c r="EF114" s="122"/>
      <c r="EM114" s="121"/>
      <c r="EN114" s="122"/>
      <c r="EU114" s="121"/>
      <c r="EV114" s="122"/>
      <c r="FC114" s="121"/>
      <c r="FD114" s="122"/>
      <c r="FK114" s="121"/>
      <c r="FL114" s="122"/>
      <c r="FS114" s="121"/>
      <c r="FT114" s="122"/>
      <c r="GA114" s="121"/>
      <c r="GB114" s="122"/>
      <c r="GI114" s="121"/>
      <c r="GJ114" s="122"/>
      <c r="GQ114" s="121"/>
      <c r="GR114" s="122"/>
      <c r="GY114" s="121"/>
      <c r="GZ114" s="122"/>
      <c r="HG114" s="121"/>
      <c r="HH114" s="122"/>
      <c r="HO114" s="121"/>
      <c r="HP114" s="122"/>
      <c r="HW114" s="121"/>
      <c r="HX114" s="122"/>
      <c r="IE114" s="121"/>
      <c r="IF114" s="122"/>
      <c r="IM114" s="121"/>
      <c r="IN114" s="122"/>
      <c r="IU114" s="121"/>
      <c r="IV114" s="122"/>
      <c r="JC114" s="121"/>
      <c r="JD114" s="122"/>
      <c r="JK114" s="121"/>
      <c r="JL114" s="122"/>
      <c r="JS114" s="121"/>
      <c r="JT114" s="122"/>
      <c r="KA114" s="121"/>
      <c r="KB114" s="122"/>
      <c r="KI114" s="121"/>
      <c r="KJ114" s="122"/>
      <c r="KQ114" s="121"/>
      <c r="KR114" s="122"/>
      <c r="KY114" s="121"/>
      <c r="KZ114" s="122"/>
      <c r="LG114" s="121"/>
      <c r="LH114" s="122"/>
      <c r="LO114" s="121"/>
      <c r="LP114" s="122"/>
      <c r="LW114" s="121"/>
      <c r="LX114" s="122"/>
      <c r="ME114" s="121"/>
      <c r="MF114" s="122"/>
      <c r="MM114" s="121"/>
      <c r="MN114" s="122"/>
      <c r="MU114" s="121"/>
      <c r="MV114" s="122"/>
      <c r="NC114" s="121"/>
      <c r="ND114" s="122"/>
      <c r="NK114" s="121"/>
      <c r="NL114" s="122"/>
      <c r="NS114" s="121"/>
      <c r="NT114" s="122"/>
      <c r="OA114" s="121"/>
      <c r="OB114" s="122"/>
      <c r="OI114" s="121"/>
      <c r="OJ114" s="122"/>
      <c r="OQ114" s="121"/>
      <c r="OR114" s="122"/>
      <c r="OY114" s="121"/>
      <c r="OZ114" s="122"/>
      <c r="PG114" s="121"/>
      <c r="PH114" s="122"/>
      <c r="PO114" s="121"/>
      <c r="PP114" s="122"/>
      <c r="PW114" s="121"/>
      <c r="PX114" s="122"/>
      <c r="QE114" s="121"/>
      <c r="QF114" s="122"/>
      <c r="QM114" s="121"/>
      <c r="QN114" s="122"/>
      <c r="QU114" s="121"/>
      <c r="QV114" s="122"/>
      <c r="RC114" s="121"/>
      <c r="RD114" s="122"/>
      <c r="RK114" s="121"/>
      <c r="RL114" s="122"/>
      <c r="RS114" s="121"/>
      <c r="RT114" s="122"/>
      <c r="SA114" s="121"/>
      <c r="SB114" s="122"/>
      <c r="SI114" s="121"/>
      <c r="SJ114" s="122"/>
      <c r="SQ114" s="121"/>
      <c r="SR114" s="122"/>
      <c r="SY114" s="121"/>
      <c r="SZ114" s="122"/>
      <c r="TG114" s="121"/>
      <c r="TH114" s="122"/>
      <c r="TO114" s="121"/>
      <c r="TP114" s="122"/>
      <c r="TW114" s="121"/>
      <c r="TX114" s="122"/>
      <c r="UE114" s="121"/>
      <c r="UF114" s="122"/>
      <c r="UM114" s="121"/>
      <c r="UN114" s="122"/>
      <c r="UU114" s="121"/>
      <c r="UV114" s="122"/>
      <c r="VC114" s="121"/>
      <c r="VD114" s="122"/>
      <c r="VK114" s="121"/>
      <c r="VL114" s="122"/>
      <c r="VS114" s="121"/>
      <c r="VT114" s="122"/>
      <c r="WA114" s="121"/>
      <c r="WB114" s="122"/>
      <c r="WI114" s="121"/>
      <c r="WJ114" s="122"/>
      <c r="WQ114" s="121"/>
      <c r="WR114" s="122"/>
      <c r="WY114" s="121"/>
      <c r="WZ114" s="122"/>
      <c r="XG114" s="121"/>
      <c r="XH114" s="122"/>
      <c r="XO114" s="121"/>
      <c r="XP114" s="122"/>
      <c r="XW114" s="121"/>
      <c r="XX114" s="122"/>
      <c r="YE114" s="121"/>
      <c r="YF114" s="122"/>
      <c r="YM114" s="121"/>
      <c r="YN114" s="122"/>
      <c r="YU114" s="121"/>
      <c r="YV114" s="122"/>
      <c r="ZC114" s="121"/>
      <c r="ZD114" s="122"/>
      <c r="ZK114" s="121"/>
      <c r="ZL114" s="122"/>
      <c r="ZS114" s="121"/>
      <c r="ZT114" s="122"/>
      <c r="AAA114" s="121"/>
      <c r="AAB114" s="122"/>
      <c r="AAI114" s="121"/>
      <c r="AAJ114" s="122"/>
      <c r="AAQ114" s="121"/>
      <c r="AAR114" s="122"/>
      <c r="AAY114" s="121"/>
      <c r="AAZ114" s="122"/>
      <c r="ABG114" s="121"/>
      <c r="ABH114" s="122"/>
      <c r="ABO114" s="121"/>
      <c r="ABP114" s="122"/>
      <c r="ABW114" s="121"/>
      <c r="ABX114" s="122"/>
      <c r="ACE114" s="121"/>
      <c r="ACF114" s="122"/>
      <c r="ACM114" s="121"/>
      <c r="ACN114" s="122"/>
      <c r="ACU114" s="121"/>
      <c r="ACV114" s="122"/>
      <c r="ADC114" s="121"/>
      <c r="ADD114" s="122"/>
      <c r="ADK114" s="121"/>
      <c r="ADL114" s="122"/>
      <c r="ADS114" s="121"/>
      <c r="ADT114" s="122"/>
      <c r="AEA114" s="121"/>
      <c r="AEB114" s="122"/>
      <c r="AEI114" s="121"/>
      <c r="AEJ114" s="122"/>
      <c r="AEQ114" s="121"/>
      <c r="AER114" s="122"/>
      <c r="AEY114" s="121"/>
      <c r="AEZ114" s="122"/>
      <c r="AFG114" s="121"/>
      <c r="AFH114" s="122"/>
      <c r="AFO114" s="121"/>
      <c r="AFP114" s="122"/>
      <c r="AFW114" s="121"/>
      <c r="AFX114" s="122"/>
      <c r="AGE114" s="121"/>
      <c r="AGF114" s="122"/>
      <c r="AGM114" s="121"/>
      <c r="AGN114" s="122"/>
      <c r="AGU114" s="121"/>
      <c r="AGV114" s="122"/>
      <c r="AHC114" s="121"/>
      <c r="AHD114" s="122"/>
      <c r="AHK114" s="121"/>
      <c r="AHL114" s="122"/>
      <c r="AHS114" s="121"/>
      <c r="AHT114" s="122"/>
      <c r="AIA114" s="121"/>
      <c r="AIB114" s="122"/>
      <c r="AII114" s="121"/>
      <c r="AIJ114" s="122"/>
      <c r="AIQ114" s="121"/>
      <c r="AIR114" s="122"/>
      <c r="AIY114" s="121"/>
      <c r="AIZ114" s="122"/>
      <c r="AJG114" s="121"/>
      <c r="AJH114" s="122"/>
      <c r="AJO114" s="121"/>
      <c r="AJP114" s="122"/>
      <c r="AJW114" s="121"/>
      <c r="AJX114" s="122"/>
      <c r="AKE114" s="121"/>
      <c r="AKF114" s="122"/>
      <c r="AKM114" s="121"/>
      <c r="AKN114" s="122"/>
      <c r="AKU114" s="121"/>
      <c r="AKV114" s="122"/>
      <c r="ALC114" s="121"/>
      <c r="ALD114" s="122"/>
      <c r="ALK114" s="121"/>
      <c r="ALL114" s="122"/>
      <c r="ALS114" s="121"/>
      <c r="ALT114" s="122"/>
      <c r="AMA114" s="121"/>
      <c r="AMB114" s="122"/>
      <c r="AMI114" s="121"/>
      <c r="AMJ114" s="122"/>
      <c r="AMQ114" s="121"/>
      <c r="AMR114" s="122"/>
      <c r="AMY114" s="121"/>
      <c r="AMZ114" s="122"/>
      <c r="ANG114" s="121"/>
      <c r="ANH114" s="122"/>
      <c r="ANO114" s="121"/>
      <c r="ANP114" s="122"/>
      <c r="ANW114" s="121"/>
      <c r="ANX114" s="122"/>
      <c r="AOE114" s="121"/>
      <c r="AOF114" s="122"/>
      <c r="AOM114" s="121"/>
      <c r="AON114" s="122"/>
      <c r="AOU114" s="121"/>
      <c r="AOV114" s="122"/>
      <c r="APC114" s="121"/>
      <c r="APD114" s="122"/>
      <c r="APK114" s="121"/>
      <c r="APL114" s="122"/>
      <c r="APS114" s="121"/>
      <c r="APT114" s="122"/>
      <c r="AQA114" s="121"/>
      <c r="AQB114" s="122"/>
      <c r="AQI114" s="121"/>
      <c r="AQJ114" s="122"/>
      <c r="AQQ114" s="121"/>
      <c r="AQR114" s="122"/>
      <c r="AQY114" s="121"/>
      <c r="AQZ114" s="122"/>
      <c r="ARG114" s="121"/>
      <c r="ARH114" s="122"/>
      <c r="ARO114" s="121"/>
      <c r="ARP114" s="122"/>
      <c r="ARW114" s="121"/>
      <c r="ARX114" s="122"/>
      <c r="ASE114" s="121"/>
      <c r="ASF114" s="122"/>
      <c r="ASM114" s="121"/>
      <c r="ASN114" s="122"/>
      <c r="ASU114" s="121"/>
      <c r="ASV114" s="122"/>
      <c r="ATC114" s="121"/>
      <c r="ATD114" s="122"/>
      <c r="ATK114" s="121"/>
      <c r="ATL114" s="122"/>
      <c r="ATS114" s="121"/>
      <c r="ATT114" s="122"/>
      <c r="AUA114" s="121"/>
      <c r="AUB114" s="122"/>
      <c r="AUI114" s="121"/>
      <c r="AUJ114" s="122"/>
      <c r="AUQ114" s="121"/>
      <c r="AUR114" s="122"/>
      <c r="AUY114" s="121"/>
      <c r="AUZ114" s="122"/>
      <c r="AVG114" s="121"/>
      <c r="AVH114" s="122"/>
      <c r="AVO114" s="121"/>
      <c r="AVP114" s="122"/>
      <c r="AVW114" s="121"/>
      <c r="AVX114" s="122"/>
      <c r="AWE114" s="121"/>
      <c r="AWF114" s="122"/>
      <c r="AWM114" s="121"/>
      <c r="AWN114" s="122"/>
      <c r="AWU114" s="121"/>
      <c r="AWV114" s="122"/>
      <c r="AXC114" s="121"/>
      <c r="AXD114" s="122"/>
      <c r="AXK114" s="121"/>
      <c r="AXL114" s="122"/>
      <c r="AXS114" s="121"/>
      <c r="AXT114" s="122"/>
      <c r="AYA114" s="121"/>
      <c r="AYB114" s="122"/>
      <c r="AYI114" s="121"/>
      <c r="AYJ114" s="122"/>
      <c r="AYQ114" s="121"/>
      <c r="AYR114" s="122"/>
      <c r="AYY114" s="121"/>
      <c r="AYZ114" s="122"/>
      <c r="AZG114" s="121"/>
      <c r="AZH114" s="122"/>
      <c r="AZO114" s="121"/>
      <c r="AZP114" s="122"/>
      <c r="AZW114" s="121"/>
      <c r="AZX114" s="122"/>
      <c r="BAE114" s="121"/>
      <c r="BAF114" s="122"/>
      <c r="BAM114" s="121"/>
      <c r="BAN114" s="122"/>
      <c r="BAU114" s="121"/>
      <c r="BAV114" s="122"/>
      <c r="BBC114" s="121"/>
      <c r="BBD114" s="122"/>
      <c r="BBK114" s="121"/>
      <c r="BBL114" s="122"/>
      <c r="BBS114" s="121"/>
      <c r="BBT114" s="122"/>
      <c r="BCA114" s="121"/>
      <c r="BCB114" s="122"/>
      <c r="BCI114" s="121"/>
      <c r="BCJ114" s="122"/>
      <c r="BCQ114" s="121"/>
      <c r="BCR114" s="122"/>
      <c r="BCY114" s="121"/>
      <c r="BCZ114" s="122"/>
      <c r="BDG114" s="121"/>
      <c r="BDH114" s="122"/>
      <c r="BDO114" s="121"/>
      <c r="BDP114" s="122"/>
      <c r="BDW114" s="121"/>
      <c r="BDX114" s="122"/>
      <c r="BEE114" s="121"/>
      <c r="BEF114" s="122"/>
      <c r="BEM114" s="121"/>
      <c r="BEN114" s="122"/>
      <c r="BEU114" s="121"/>
      <c r="BEV114" s="122"/>
      <c r="BFC114" s="121"/>
      <c r="BFD114" s="122"/>
      <c r="BFK114" s="121"/>
      <c r="BFL114" s="122"/>
      <c r="BFS114" s="121"/>
      <c r="BFT114" s="122"/>
      <c r="BGA114" s="121"/>
      <c r="BGB114" s="122"/>
      <c r="BGI114" s="121"/>
      <c r="BGJ114" s="122"/>
      <c r="BGQ114" s="121"/>
      <c r="BGR114" s="122"/>
      <c r="BGY114" s="121"/>
      <c r="BGZ114" s="122"/>
      <c r="BHG114" s="121"/>
      <c r="BHH114" s="122"/>
      <c r="BHO114" s="121"/>
      <c r="BHP114" s="122"/>
      <c r="BHW114" s="121"/>
      <c r="BHX114" s="122"/>
      <c r="BIE114" s="121"/>
      <c r="BIF114" s="122"/>
      <c r="BIM114" s="121"/>
      <c r="BIN114" s="122"/>
      <c r="BIU114" s="121"/>
      <c r="BIV114" s="122"/>
      <c r="BJC114" s="121"/>
      <c r="BJD114" s="122"/>
      <c r="BJK114" s="121"/>
      <c r="BJL114" s="122"/>
      <c r="BJS114" s="121"/>
      <c r="BJT114" s="122"/>
      <c r="BKA114" s="121"/>
      <c r="BKB114" s="122"/>
      <c r="BKI114" s="121"/>
      <c r="BKJ114" s="122"/>
      <c r="BKQ114" s="121"/>
      <c r="BKR114" s="122"/>
      <c r="BKY114" s="121"/>
      <c r="BKZ114" s="122"/>
      <c r="BLG114" s="121"/>
      <c r="BLH114" s="122"/>
      <c r="BLO114" s="121"/>
      <c r="BLP114" s="122"/>
      <c r="BLW114" s="121"/>
      <c r="BLX114" s="122"/>
      <c r="BME114" s="121"/>
      <c r="BMF114" s="122"/>
      <c r="BMM114" s="121"/>
      <c r="BMN114" s="122"/>
      <c r="BMU114" s="121"/>
      <c r="BMV114" s="122"/>
      <c r="BNC114" s="121"/>
      <c r="BND114" s="122"/>
      <c r="BNK114" s="121"/>
      <c r="BNL114" s="122"/>
      <c r="BNS114" s="121"/>
      <c r="BNT114" s="122"/>
      <c r="BOA114" s="121"/>
      <c r="BOB114" s="122"/>
      <c r="BOI114" s="121"/>
      <c r="BOJ114" s="122"/>
      <c r="BOQ114" s="121"/>
      <c r="BOR114" s="122"/>
      <c r="BOY114" s="121"/>
      <c r="BOZ114" s="122"/>
      <c r="BPG114" s="121"/>
      <c r="BPH114" s="122"/>
      <c r="BPO114" s="121"/>
      <c r="BPP114" s="122"/>
      <c r="BPW114" s="121"/>
      <c r="BPX114" s="122"/>
      <c r="BQE114" s="121"/>
      <c r="BQF114" s="122"/>
      <c r="BQM114" s="121"/>
      <c r="BQN114" s="122"/>
      <c r="BQU114" s="121"/>
      <c r="BQV114" s="122"/>
      <c r="BRC114" s="121"/>
      <c r="BRD114" s="122"/>
      <c r="BRK114" s="121"/>
      <c r="BRL114" s="122"/>
      <c r="BRS114" s="121"/>
      <c r="BRT114" s="122"/>
      <c r="BSA114" s="121"/>
      <c r="BSB114" s="122"/>
      <c r="BSI114" s="121"/>
      <c r="BSJ114" s="122"/>
      <c r="BSQ114" s="121"/>
      <c r="BSR114" s="122"/>
      <c r="BSY114" s="121"/>
      <c r="BSZ114" s="122"/>
      <c r="BTG114" s="121"/>
      <c r="BTH114" s="122"/>
      <c r="BTO114" s="121"/>
      <c r="BTP114" s="122"/>
      <c r="BTW114" s="121"/>
      <c r="BTX114" s="122"/>
      <c r="BUE114" s="121"/>
      <c r="BUF114" s="122"/>
      <c r="BUM114" s="121"/>
      <c r="BUN114" s="122"/>
      <c r="BUU114" s="121"/>
      <c r="BUV114" s="122"/>
      <c r="BVC114" s="121"/>
      <c r="BVD114" s="122"/>
      <c r="BVK114" s="121"/>
      <c r="BVL114" s="122"/>
      <c r="BVS114" s="121"/>
      <c r="BVT114" s="122"/>
      <c r="BWA114" s="121"/>
      <c r="BWB114" s="122"/>
      <c r="BWI114" s="121"/>
      <c r="BWJ114" s="122"/>
      <c r="BWQ114" s="121"/>
      <c r="BWR114" s="122"/>
      <c r="BWY114" s="121"/>
      <c r="BWZ114" s="122"/>
      <c r="BXG114" s="121"/>
      <c r="BXH114" s="122"/>
      <c r="BXO114" s="121"/>
      <c r="BXP114" s="122"/>
      <c r="BXW114" s="121"/>
      <c r="BXX114" s="122"/>
      <c r="BYE114" s="121"/>
      <c r="BYF114" s="122"/>
      <c r="BYM114" s="121"/>
      <c r="BYN114" s="122"/>
      <c r="BYU114" s="121"/>
      <c r="BYV114" s="122"/>
      <c r="BZC114" s="121"/>
      <c r="BZD114" s="122"/>
      <c r="BZK114" s="121"/>
      <c r="BZL114" s="122"/>
      <c r="BZS114" s="121"/>
      <c r="BZT114" s="122"/>
      <c r="CAA114" s="121"/>
      <c r="CAB114" s="122"/>
      <c r="CAI114" s="121"/>
      <c r="CAJ114" s="122"/>
      <c r="CAQ114" s="121"/>
      <c r="CAR114" s="122"/>
      <c r="CAY114" s="121"/>
      <c r="CAZ114" s="122"/>
      <c r="CBG114" s="121"/>
      <c r="CBH114" s="122"/>
      <c r="CBO114" s="121"/>
      <c r="CBP114" s="122"/>
      <c r="CBW114" s="121"/>
      <c r="CBX114" s="122"/>
      <c r="CCE114" s="121"/>
      <c r="CCF114" s="122"/>
      <c r="CCM114" s="121"/>
      <c r="CCN114" s="122"/>
      <c r="CCU114" s="121"/>
      <c r="CCV114" s="122"/>
      <c r="CDC114" s="121"/>
      <c r="CDD114" s="122"/>
      <c r="CDK114" s="121"/>
      <c r="CDL114" s="122"/>
      <c r="CDS114" s="121"/>
      <c r="CDT114" s="122"/>
      <c r="CEA114" s="121"/>
      <c r="CEB114" s="122"/>
      <c r="CEI114" s="121"/>
      <c r="CEJ114" s="122"/>
      <c r="CEQ114" s="121"/>
      <c r="CER114" s="122"/>
      <c r="CEY114" s="121"/>
      <c r="CEZ114" s="122"/>
      <c r="CFG114" s="121"/>
      <c r="CFH114" s="122"/>
      <c r="CFO114" s="121"/>
      <c r="CFP114" s="122"/>
      <c r="CFW114" s="121"/>
      <c r="CFX114" s="122"/>
      <c r="CGE114" s="121"/>
      <c r="CGF114" s="122"/>
      <c r="CGM114" s="121"/>
      <c r="CGN114" s="122"/>
      <c r="CGU114" s="121"/>
      <c r="CGV114" s="122"/>
      <c r="CHC114" s="121"/>
      <c r="CHD114" s="122"/>
      <c r="CHK114" s="121"/>
      <c r="CHL114" s="122"/>
      <c r="CHS114" s="121"/>
      <c r="CHT114" s="122"/>
      <c r="CIA114" s="121"/>
      <c r="CIB114" s="122"/>
      <c r="CII114" s="121"/>
      <c r="CIJ114" s="122"/>
      <c r="CIQ114" s="121"/>
      <c r="CIR114" s="122"/>
      <c r="CIY114" s="121"/>
      <c r="CIZ114" s="122"/>
      <c r="CJG114" s="121"/>
      <c r="CJH114" s="122"/>
      <c r="CJO114" s="121"/>
      <c r="CJP114" s="122"/>
      <c r="CJW114" s="121"/>
      <c r="CJX114" s="122"/>
      <c r="CKE114" s="121"/>
      <c r="CKF114" s="122"/>
      <c r="CKM114" s="121"/>
      <c r="CKN114" s="122"/>
      <c r="CKU114" s="121"/>
      <c r="CKV114" s="122"/>
      <c r="CLC114" s="121"/>
      <c r="CLD114" s="122"/>
      <c r="CLK114" s="121"/>
      <c r="CLL114" s="122"/>
      <c r="CLS114" s="121"/>
      <c r="CLT114" s="122"/>
      <c r="CMA114" s="121"/>
      <c r="CMB114" s="122"/>
      <c r="CMI114" s="121"/>
      <c r="CMJ114" s="122"/>
      <c r="CMQ114" s="121"/>
      <c r="CMR114" s="122"/>
      <c r="CMY114" s="121"/>
      <c r="CMZ114" s="122"/>
      <c r="CNG114" s="121"/>
      <c r="CNH114" s="122"/>
      <c r="CNO114" s="121"/>
      <c r="CNP114" s="122"/>
      <c r="CNW114" s="121"/>
      <c r="CNX114" s="122"/>
      <c r="COE114" s="121"/>
      <c r="COF114" s="122"/>
      <c r="COM114" s="121"/>
      <c r="CON114" s="122"/>
      <c r="COU114" s="121"/>
      <c r="COV114" s="122"/>
      <c r="CPC114" s="121"/>
      <c r="CPD114" s="122"/>
      <c r="CPK114" s="121"/>
      <c r="CPL114" s="122"/>
      <c r="CPS114" s="121"/>
      <c r="CPT114" s="122"/>
      <c r="CQA114" s="121"/>
      <c r="CQB114" s="122"/>
      <c r="CQI114" s="121"/>
      <c r="CQJ114" s="122"/>
      <c r="CQQ114" s="121"/>
      <c r="CQR114" s="122"/>
      <c r="CQY114" s="121"/>
      <c r="CQZ114" s="122"/>
      <c r="CRG114" s="121"/>
      <c r="CRH114" s="122"/>
      <c r="CRO114" s="121"/>
      <c r="CRP114" s="122"/>
      <c r="CRW114" s="121"/>
      <c r="CRX114" s="122"/>
      <c r="CSE114" s="121"/>
      <c r="CSF114" s="122"/>
      <c r="CSM114" s="121"/>
      <c r="CSN114" s="122"/>
      <c r="CSU114" s="121"/>
      <c r="CSV114" s="122"/>
      <c r="CTC114" s="121"/>
      <c r="CTD114" s="122"/>
      <c r="CTK114" s="121"/>
      <c r="CTL114" s="122"/>
      <c r="CTS114" s="121"/>
      <c r="CTT114" s="122"/>
      <c r="CUA114" s="121"/>
      <c r="CUB114" s="122"/>
      <c r="CUI114" s="121"/>
      <c r="CUJ114" s="122"/>
      <c r="CUQ114" s="121"/>
      <c r="CUR114" s="122"/>
      <c r="CUY114" s="121"/>
      <c r="CUZ114" s="122"/>
      <c r="CVG114" s="121"/>
      <c r="CVH114" s="122"/>
      <c r="CVO114" s="121"/>
      <c r="CVP114" s="122"/>
      <c r="CVW114" s="121"/>
      <c r="CVX114" s="122"/>
      <c r="CWE114" s="121"/>
      <c r="CWF114" s="122"/>
      <c r="CWM114" s="121"/>
      <c r="CWN114" s="122"/>
      <c r="CWU114" s="121"/>
      <c r="CWV114" s="122"/>
      <c r="CXC114" s="121"/>
      <c r="CXD114" s="122"/>
      <c r="CXK114" s="121"/>
      <c r="CXL114" s="122"/>
      <c r="CXS114" s="121"/>
      <c r="CXT114" s="122"/>
      <c r="CYA114" s="121"/>
      <c r="CYB114" s="122"/>
      <c r="CYI114" s="121"/>
      <c r="CYJ114" s="122"/>
      <c r="CYQ114" s="121"/>
      <c r="CYR114" s="122"/>
      <c r="CYY114" s="121"/>
      <c r="CYZ114" s="122"/>
      <c r="CZG114" s="121"/>
      <c r="CZH114" s="122"/>
      <c r="CZO114" s="121"/>
      <c r="CZP114" s="122"/>
      <c r="CZW114" s="121"/>
      <c r="CZX114" s="122"/>
      <c r="DAE114" s="121"/>
      <c r="DAF114" s="122"/>
      <c r="DAM114" s="121"/>
      <c r="DAN114" s="122"/>
      <c r="DAU114" s="121"/>
      <c r="DAV114" s="122"/>
      <c r="DBC114" s="121"/>
      <c r="DBD114" s="122"/>
      <c r="DBK114" s="121"/>
      <c r="DBL114" s="122"/>
      <c r="DBS114" s="121"/>
      <c r="DBT114" s="122"/>
      <c r="DCA114" s="121"/>
      <c r="DCB114" s="122"/>
      <c r="DCI114" s="121"/>
      <c r="DCJ114" s="122"/>
      <c r="DCQ114" s="121"/>
      <c r="DCR114" s="122"/>
      <c r="DCY114" s="121"/>
      <c r="DCZ114" s="122"/>
      <c r="DDG114" s="121"/>
      <c r="DDH114" s="122"/>
      <c r="DDO114" s="121"/>
      <c r="DDP114" s="122"/>
      <c r="DDW114" s="121"/>
      <c r="DDX114" s="122"/>
      <c r="DEE114" s="121"/>
      <c r="DEF114" s="122"/>
      <c r="DEM114" s="121"/>
      <c r="DEN114" s="122"/>
      <c r="DEU114" s="121"/>
      <c r="DEV114" s="122"/>
      <c r="DFC114" s="121"/>
      <c r="DFD114" s="122"/>
      <c r="DFK114" s="121"/>
      <c r="DFL114" s="122"/>
      <c r="DFS114" s="121"/>
      <c r="DFT114" s="122"/>
      <c r="DGA114" s="121"/>
      <c r="DGB114" s="122"/>
      <c r="DGI114" s="121"/>
      <c r="DGJ114" s="122"/>
      <c r="DGQ114" s="121"/>
      <c r="DGR114" s="122"/>
      <c r="DGY114" s="121"/>
      <c r="DGZ114" s="122"/>
      <c r="DHG114" s="121"/>
      <c r="DHH114" s="122"/>
      <c r="DHO114" s="121"/>
      <c r="DHP114" s="122"/>
      <c r="DHW114" s="121"/>
      <c r="DHX114" s="122"/>
      <c r="DIE114" s="121"/>
      <c r="DIF114" s="122"/>
      <c r="DIM114" s="121"/>
      <c r="DIN114" s="122"/>
      <c r="DIU114" s="121"/>
      <c r="DIV114" s="122"/>
      <c r="DJC114" s="121"/>
      <c r="DJD114" s="122"/>
      <c r="DJK114" s="121"/>
      <c r="DJL114" s="122"/>
      <c r="DJS114" s="121"/>
      <c r="DJT114" s="122"/>
      <c r="DKA114" s="121"/>
      <c r="DKB114" s="122"/>
      <c r="DKI114" s="121"/>
      <c r="DKJ114" s="122"/>
      <c r="DKQ114" s="121"/>
      <c r="DKR114" s="122"/>
      <c r="DKY114" s="121"/>
      <c r="DKZ114" s="122"/>
      <c r="DLG114" s="121"/>
      <c r="DLH114" s="122"/>
      <c r="DLO114" s="121"/>
      <c r="DLP114" s="122"/>
      <c r="DLW114" s="121"/>
      <c r="DLX114" s="122"/>
      <c r="DME114" s="121"/>
      <c r="DMF114" s="122"/>
      <c r="DMM114" s="121"/>
      <c r="DMN114" s="122"/>
      <c r="DMU114" s="121"/>
      <c r="DMV114" s="122"/>
      <c r="DNC114" s="121"/>
      <c r="DND114" s="122"/>
      <c r="DNK114" s="121"/>
      <c r="DNL114" s="122"/>
      <c r="DNS114" s="121"/>
      <c r="DNT114" s="122"/>
      <c r="DOA114" s="121"/>
      <c r="DOB114" s="122"/>
      <c r="DOI114" s="121"/>
      <c r="DOJ114" s="122"/>
      <c r="DOQ114" s="121"/>
      <c r="DOR114" s="122"/>
      <c r="DOY114" s="121"/>
      <c r="DOZ114" s="122"/>
      <c r="DPG114" s="121"/>
      <c r="DPH114" s="122"/>
      <c r="DPO114" s="121"/>
      <c r="DPP114" s="122"/>
      <c r="DPW114" s="121"/>
      <c r="DPX114" s="122"/>
      <c r="DQE114" s="121"/>
      <c r="DQF114" s="122"/>
      <c r="DQM114" s="121"/>
      <c r="DQN114" s="122"/>
      <c r="DQU114" s="121"/>
      <c r="DQV114" s="122"/>
      <c r="DRC114" s="121"/>
      <c r="DRD114" s="122"/>
      <c r="DRK114" s="121"/>
      <c r="DRL114" s="122"/>
      <c r="DRS114" s="121"/>
      <c r="DRT114" s="122"/>
      <c r="DSA114" s="121"/>
      <c r="DSB114" s="122"/>
      <c r="DSI114" s="121"/>
      <c r="DSJ114" s="122"/>
      <c r="DSQ114" s="121"/>
      <c r="DSR114" s="122"/>
      <c r="DSY114" s="121"/>
      <c r="DSZ114" s="122"/>
      <c r="DTG114" s="121"/>
      <c r="DTH114" s="122"/>
      <c r="DTO114" s="121"/>
      <c r="DTP114" s="122"/>
      <c r="DTW114" s="121"/>
      <c r="DTX114" s="122"/>
      <c r="DUE114" s="121"/>
      <c r="DUF114" s="122"/>
      <c r="DUM114" s="121"/>
      <c r="DUN114" s="122"/>
      <c r="DUU114" s="121"/>
      <c r="DUV114" s="122"/>
      <c r="DVC114" s="121"/>
      <c r="DVD114" s="122"/>
      <c r="DVK114" s="121"/>
      <c r="DVL114" s="122"/>
      <c r="DVS114" s="121"/>
      <c r="DVT114" s="122"/>
      <c r="DWA114" s="121"/>
      <c r="DWB114" s="122"/>
      <c r="DWI114" s="121"/>
      <c r="DWJ114" s="122"/>
      <c r="DWQ114" s="121"/>
      <c r="DWR114" s="122"/>
      <c r="DWY114" s="121"/>
      <c r="DWZ114" s="122"/>
      <c r="DXG114" s="121"/>
      <c r="DXH114" s="122"/>
      <c r="DXO114" s="121"/>
      <c r="DXP114" s="122"/>
      <c r="DXW114" s="121"/>
      <c r="DXX114" s="122"/>
      <c r="DYE114" s="121"/>
      <c r="DYF114" s="122"/>
      <c r="DYM114" s="121"/>
      <c r="DYN114" s="122"/>
      <c r="DYU114" s="121"/>
      <c r="DYV114" s="122"/>
      <c r="DZC114" s="121"/>
      <c r="DZD114" s="122"/>
      <c r="DZK114" s="121"/>
      <c r="DZL114" s="122"/>
      <c r="DZS114" s="121"/>
      <c r="DZT114" s="122"/>
      <c r="EAA114" s="121"/>
      <c r="EAB114" s="122"/>
      <c r="EAI114" s="121"/>
      <c r="EAJ114" s="122"/>
      <c r="EAQ114" s="121"/>
      <c r="EAR114" s="122"/>
      <c r="EAY114" s="121"/>
      <c r="EAZ114" s="122"/>
      <c r="EBG114" s="121"/>
      <c r="EBH114" s="122"/>
      <c r="EBO114" s="121"/>
      <c r="EBP114" s="122"/>
      <c r="EBW114" s="121"/>
      <c r="EBX114" s="122"/>
      <c r="ECE114" s="121"/>
      <c r="ECF114" s="122"/>
      <c r="ECM114" s="121"/>
      <c r="ECN114" s="122"/>
      <c r="ECU114" s="121"/>
      <c r="ECV114" s="122"/>
      <c r="EDC114" s="121"/>
      <c r="EDD114" s="122"/>
      <c r="EDK114" s="121"/>
      <c r="EDL114" s="122"/>
      <c r="EDS114" s="121"/>
      <c r="EDT114" s="122"/>
      <c r="EEA114" s="121"/>
      <c r="EEB114" s="122"/>
      <c r="EEI114" s="121"/>
      <c r="EEJ114" s="122"/>
      <c r="EEQ114" s="121"/>
      <c r="EER114" s="122"/>
      <c r="EEY114" s="121"/>
      <c r="EEZ114" s="122"/>
      <c r="EFG114" s="121"/>
      <c r="EFH114" s="122"/>
      <c r="EFO114" s="121"/>
      <c r="EFP114" s="122"/>
      <c r="EFW114" s="121"/>
      <c r="EFX114" s="122"/>
      <c r="EGE114" s="121"/>
      <c r="EGF114" s="122"/>
      <c r="EGM114" s="121"/>
      <c r="EGN114" s="122"/>
      <c r="EGU114" s="121"/>
      <c r="EGV114" s="122"/>
      <c r="EHC114" s="121"/>
      <c r="EHD114" s="122"/>
      <c r="EHK114" s="121"/>
      <c r="EHL114" s="122"/>
      <c r="EHS114" s="121"/>
      <c r="EHT114" s="122"/>
      <c r="EIA114" s="121"/>
      <c r="EIB114" s="122"/>
      <c r="EII114" s="121"/>
      <c r="EIJ114" s="122"/>
      <c r="EIQ114" s="121"/>
      <c r="EIR114" s="122"/>
      <c r="EIY114" s="121"/>
      <c r="EIZ114" s="122"/>
      <c r="EJG114" s="121"/>
      <c r="EJH114" s="122"/>
      <c r="EJO114" s="121"/>
      <c r="EJP114" s="122"/>
      <c r="EJW114" s="121"/>
      <c r="EJX114" s="122"/>
      <c r="EKE114" s="121"/>
      <c r="EKF114" s="122"/>
      <c r="EKM114" s="121"/>
      <c r="EKN114" s="122"/>
      <c r="EKU114" s="121"/>
      <c r="EKV114" s="122"/>
      <c r="ELC114" s="121"/>
      <c r="ELD114" s="122"/>
      <c r="ELK114" s="121"/>
      <c r="ELL114" s="122"/>
      <c r="ELS114" s="121"/>
      <c r="ELT114" s="122"/>
      <c r="EMA114" s="121"/>
      <c r="EMB114" s="122"/>
      <c r="EMI114" s="121"/>
      <c r="EMJ114" s="122"/>
      <c r="EMQ114" s="121"/>
      <c r="EMR114" s="122"/>
      <c r="EMY114" s="121"/>
      <c r="EMZ114" s="122"/>
      <c r="ENG114" s="121"/>
      <c r="ENH114" s="122"/>
      <c r="ENO114" s="121"/>
      <c r="ENP114" s="122"/>
      <c r="ENW114" s="121"/>
      <c r="ENX114" s="122"/>
      <c r="EOE114" s="121"/>
      <c r="EOF114" s="122"/>
      <c r="EOM114" s="121"/>
      <c r="EON114" s="122"/>
      <c r="EOU114" s="121"/>
      <c r="EOV114" s="122"/>
      <c r="EPC114" s="121"/>
      <c r="EPD114" s="122"/>
      <c r="EPK114" s="121"/>
      <c r="EPL114" s="122"/>
      <c r="EPS114" s="121"/>
      <c r="EPT114" s="122"/>
      <c r="EQA114" s="121"/>
      <c r="EQB114" s="122"/>
      <c r="EQI114" s="121"/>
      <c r="EQJ114" s="122"/>
      <c r="EQQ114" s="121"/>
      <c r="EQR114" s="122"/>
      <c r="EQY114" s="121"/>
      <c r="EQZ114" s="122"/>
      <c r="ERG114" s="121"/>
      <c r="ERH114" s="122"/>
      <c r="ERO114" s="121"/>
      <c r="ERP114" s="122"/>
      <c r="ERW114" s="121"/>
      <c r="ERX114" s="122"/>
      <c r="ESE114" s="121"/>
      <c r="ESF114" s="122"/>
      <c r="ESM114" s="121"/>
      <c r="ESN114" s="122"/>
      <c r="ESU114" s="121"/>
      <c r="ESV114" s="122"/>
      <c r="ETC114" s="121"/>
      <c r="ETD114" s="122"/>
      <c r="ETK114" s="121"/>
      <c r="ETL114" s="122"/>
      <c r="ETS114" s="121"/>
      <c r="ETT114" s="122"/>
      <c r="EUA114" s="121"/>
      <c r="EUB114" s="122"/>
      <c r="EUI114" s="121"/>
      <c r="EUJ114" s="122"/>
      <c r="EUQ114" s="121"/>
      <c r="EUR114" s="122"/>
      <c r="EUY114" s="121"/>
      <c r="EUZ114" s="122"/>
      <c r="EVG114" s="121"/>
      <c r="EVH114" s="122"/>
      <c r="EVO114" s="121"/>
      <c r="EVP114" s="122"/>
      <c r="EVW114" s="121"/>
      <c r="EVX114" s="122"/>
      <c r="EWE114" s="121"/>
      <c r="EWF114" s="122"/>
      <c r="EWM114" s="121"/>
      <c r="EWN114" s="122"/>
      <c r="EWU114" s="121"/>
      <c r="EWV114" s="122"/>
      <c r="EXC114" s="121"/>
      <c r="EXD114" s="122"/>
      <c r="EXK114" s="121"/>
      <c r="EXL114" s="122"/>
      <c r="EXS114" s="121"/>
      <c r="EXT114" s="122"/>
      <c r="EYA114" s="121"/>
      <c r="EYB114" s="122"/>
      <c r="EYI114" s="121"/>
      <c r="EYJ114" s="122"/>
      <c r="EYQ114" s="121"/>
      <c r="EYR114" s="122"/>
      <c r="EYY114" s="121"/>
      <c r="EYZ114" s="122"/>
      <c r="EZG114" s="121"/>
      <c r="EZH114" s="122"/>
      <c r="EZO114" s="121"/>
      <c r="EZP114" s="122"/>
      <c r="EZW114" s="121"/>
      <c r="EZX114" s="122"/>
      <c r="FAE114" s="121"/>
      <c r="FAF114" s="122"/>
      <c r="FAM114" s="121"/>
      <c r="FAN114" s="122"/>
      <c r="FAU114" s="121"/>
      <c r="FAV114" s="122"/>
      <c r="FBC114" s="121"/>
      <c r="FBD114" s="122"/>
      <c r="FBK114" s="121"/>
      <c r="FBL114" s="122"/>
      <c r="FBS114" s="121"/>
      <c r="FBT114" s="122"/>
      <c r="FCA114" s="121"/>
      <c r="FCB114" s="122"/>
      <c r="FCI114" s="121"/>
      <c r="FCJ114" s="122"/>
      <c r="FCQ114" s="121"/>
      <c r="FCR114" s="122"/>
      <c r="FCY114" s="121"/>
      <c r="FCZ114" s="122"/>
      <c r="FDG114" s="121"/>
      <c r="FDH114" s="122"/>
      <c r="FDO114" s="121"/>
      <c r="FDP114" s="122"/>
      <c r="FDW114" s="121"/>
      <c r="FDX114" s="122"/>
      <c r="FEE114" s="121"/>
      <c r="FEF114" s="122"/>
      <c r="FEM114" s="121"/>
      <c r="FEN114" s="122"/>
      <c r="FEU114" s="121"/>
      <c r="FEV114" s="122"/>
      <c r="FFC114" s="121"/>
      <c r="FFD114" s="122"/>
      <c r="FFK114" s="121"/>
      <c r="FFL114" s="122"/>
      <c r="FFS114" s="121"/>
      <c r="FFT114" s="122"/>
      <c r="FGA114" s="121"/>
      <c r="FGB114" s="122"/>
      <c r="FGI114" s="121"/>
      <c r="FGJ114" s="122"/>
      <c r="FGQ114" s="121"/>
      <c r="FGR114" s="122"/>
      <c r="FGY114" s="121"/>
      <c r="FGZ114" s="122"/>
      <c r="FHG114" s="121"/>
      <c r="FHH114" s="122"/>
      <c r="FHO114" s="121"/>
      <c r="FHP114" s="122"/>
      <c r="FHW114" s="121"/>
      <c r="FHX114" s="122"/>
      <c r="FIE114" s="121"/>
      <c r="FIF114" s="122"/>
      <c r="FIM114" s="121"/>
      <c r="FIN114" s="122"/>
      <c r="FIU114" s="121"/>
      <c r="FIV114" s="122"/>
      <c r="FJC114" s="121"/>
      <c r="FJD114" s="122"/>
      <c r="FJK114" s="121"/>
      <c r="FJL114" s="122"/>
      <c r="FJS114" s="121"/>
      <c r="FJT114" s="122"/>
      <c r="FKA114" s="121"/>
      <c r="FKB114" s="122"/>
      <c r="FKI114" s="121"/>
      <c r="FKJ114" s="122"/>
      <c r="FKQ114" s="121"/>
      <c r="FKR114" s="122"/>
      <c r="FKY114" s="121"/>
      <c r="FKZ114" s="122"/>
      <c r="FLG114" s="121"/>
      <c r="FLH114" s="122"/>
      <c r="FLO114" s="121"/>
      <c r="FLP114" s="122"/>
      <c r="FLW114" s="121"/>
      <c r="FLX114" s="122"/>
      <c r="FME114" s="121"/>
      <c r="FMF114" s="122"/>
      <c r="FMM114" s="121"/>
      <c r="FMN114" s="122"/>
      <c r="FMU114" s="121"/>
      <c r="FMV114" s="122"/>
      <c r="FNC114" s="121"/>
      <c r="FND114" s="122"/>
      <c r="FNK114" s="121"/>
      <c r="FNL114" s="122"/>
      <c r="FNS114" s="121"/>
      <c r="FNT114" s="122"/>
      <c r="FOA114" s="121"/>
      <c r="FOB114" s="122"/>
      <c r="FOI114" s="121"/>
      <c r="FOJ114" s="122"/>
      <c r="FOQ114" s="121"/>
      <c r="FOR114" s="122"/>
      <c r="FOY114" s="121"/>
      <c r="FOZ114" s="122"/>
      <c r="FPG114" s="121"/>
      <c r="FPH114" s="122"/>
      <c r="FPO114" s="121"/>
      <c r="FPP114" s="122"/>
      <c r="FPW114" s="121"/>
      <c r="FPX114" s="122"/>
      <c r="FQE114" s="121"/>
      <c r="FQF114" s="122"/>
      <c r="FQM114" s="121"/>
      <c r="FQN114" s="122"/>
      <c r="FQU114" s="121"/>
      <c r="FQV114" s="122"/>
      <c r="FRC114" s="121"/>
      <c r="FRD114" s="122"/>
      <c r="FRK114" s="121"/>
      <c r="FRL114" s="122"/>
      <c r="FRS114" s="121"/>
      <c r="FRT114" s="122"/>
      <c r="FSA114" s="121"/>
      <c r="FSB114" s="122"/>
      <c r="FSI114" s="121"/>
      <c r="FSJ114" s="122"/>
      <c r="FSQ114" s="121"/>
      <c r="FSR114" s="122"/>
      <c r="FSY114" s="121"/>
      <c r="FSZ114" s="122"/>
      <c r="FTG114" s="121"/>
      <c r="FTH114" s="122"/>
      <c r="FTO114" s="121"/>
      <c r="FTP114" s="122"/>
      <c r="FTW114" s="121"/>
      <c r="FTX114" s="122"/>
      <c r="FUE114" s="121"/>
      <c r="FUF114" s="122"/>
      <c r="FUM114" s="121"/>
      <c r="FUN114" s="122"/>
      <c r="FUU114" s="121"/>
      <c r="FUV114" s="122"/>
      <c r="FVC114" s="121"/>
      <c r="FVD114" s="122"/>
      <c r="FVK114" s="121"/>
      <c r="FVL114" s="122"/>
      <c r="FVS114" s="121"/>
      <c r="FVT114" s="122"/>
      <c r="FWA114" s="121"/>
      <c r="FWB114" s="122"/>
      <c r="FWI114" s="121"/>
      <c r="FWJ114" s="122"/>
      <c r="FWQ114" s="121"/>
      <c r="FWR114" s="122"/>
      <c r="FWY114" s="121"/>
      <c r="FWZ114" s="122"/>
      <c r="FXG114" s="121"/>
      <c r="FXH114" s="122"/>
      <c r="FXO114" s="121"/>
      <c r="FXP114" s="122"/>
      <c r="FXW114" s="121"/>
      <c r="FXX114" s="122"/>
      <c r="FYE114" s="121"/>
      <c r="FYF114" s="122"/>
      <c r="FYM114" s="121"/>
      <c r="FYN114" s="122"/>
      <c r="FYU114" s="121"/>
      <c r="FYV114" s="122"/>
      <c r="FZC114" s="121"/>
      <c r="FZD114" s="122"/>
      <c r="FZK114" s="121"/>
      <c r="FZL114" s="122"/>
      <c r="FZS114" s="121"/>
      <c r="FZT114" s="122"/>
      <c r="GAA114" s="121"/>
      <c r="GAB114" s="122"/>
      <c r="GAI114" s="121"/>
      <c r="GAJ114" s="122"/>
      <c r="GAQ114" s="121"/>
      <c r="GAR114" s="122"/>
      <c r="GAY114" s="121"/>
      <c r="GAZ114" s="122"/>
      <c r="GBG114" s="121"/>
      <c r="GBH114" s="122"/>
      <c r="GBO114" s="121"/>
      <c r="GBP114" s="122"/>
      <c r="GBW114" s="121"/>
      <c r="GBX114" s="122"/>
      <c r="GCE114" s="121"/>
      <c r="GCF114" s="122"/>
      <c r="GCM114" s="121"/>
      <c r="GCN114" s="122"/>
      <c r="GCU114" s="121"/>
      <c r="GCV114" s="122"/>
      <c r="GDC114" s="121"/>
      <c r="GDD114" s="122"/>
      <c r="GDK114" s="121"/>
      <c r="GDL114" s="122"/>
      <c r="GDS114" s="121"/>
      <c r="GDT114" s="122"/>
      <c r="GEA114" s="121"/>
      <c r="GEB114" s="122"/>
      <c r="GEI114" s="121"/>
      <c r="GEJ114" s="122"/>
      <c r="GEQ114" s="121"/>
      <c r="GER114" s="122"/>
      <c r="GEY114" s="121"/>
      <c r="GEZ114" s="122"/>
      <c r="GFG114" s="121"/>
      <c r="GFH114" s="122"/>
      <c r="GFO114" s="121"/>
      <c r="GFP114" s="122"/>
      <c r="GFW114" s="121"/>
      <c r="GFX114" s="122"/>
      <c r="GGE114" s="121"/>
      <c r="GGF114" s="122"/>
      <c r="GGM114" s="121"/>
      <c r="GGN114" s="122"/>
      <c r="GGU114" s="121"/>
      <c r="GGV114" s="122"/>
      <c r="GHC114" s="121"/>
      <c r="GHD114" s="122"/>
      <c r="GHK114" s="121"/>
      <c r="GHL114" s="122"/>
      <c r="GHS114" s="121"/>
      <c r="GHT114" s="122"/>
      <c r="GIA114" s="121"/>
      <c r="GIB114" s="122"/>
      <c r="GII114" s="121"/>
      <c r="GIJ114" s="122"/>
      <c r="GIQ114" s="121"/>
      <c r="GIR114" s="122"/>
      <c r="GIY114" s="121"/>
      <c r="GIZ114" s="122"/>
      <c r="GJG114" s="121"/>
      <c r="GJH114" s="122"/>
      <c r="GJO114" s="121"/>
      <c r="GJP114" s="122"/>
      <c r="GJW114" s="121"/>
      <c r="GJX114" s="122"/>
      <c r="GKE114" s="121"/>
      <c r="GKF114" s="122"/>
      <c r="GKM114" s="121"/>
      <c r="GKN114" s="122"/>
      <c r="GKU114" s="121"/>
      <c r="GKV114" s="122"/>
      <c r="GLC114" s="121"/>
      <c r="GLD114" s="122"/>
      <c r="GLK114" s="121"/>
      <c r="GLL114" s="122"/>
      <c r="GLS114" s="121"/>
      <c r="GLT114" s="122"/>
      <c r="GMA114" s="121"/>
      <c r="GMB114" s="122"/>
      <c r="GMI114" s="121"/>
      <c r="GMJ114" s="122"/>
      <c r="GMQ114" s="121"/>
      <c r="GMR114" s="122"/>
      <c r="GMY114" s="121"/>
      <c r="GMZ114" s="122"/>
      <c r="GNG114" s="121"/>
      <c r="GNH114" s="122"/>
      <c r="GNO114" s="121"/>
      <c r="GNP114" s="122"/>
      <c r="GNW114" s="121"/>
      <c r="GNX114" s="122"/>
      <c r="GOE114" s="121"/>
      <c r="GOF114" s="122"/>
      <c r="GOM114" s="121"/>
      <c r="GON114" s="122"/>
      <c r="GOU114" s="121"/>
      <c r="GOV114" s="122"/>
      <c r="GPC114" s="121"/>
      <c r="GPD114" s="122"/>
      <c r="GPK114" s="121"/>
      <c r="GPL114" s="122"/>
      <c r="GPS114" s="121"/>
      <c r="GPT114" s="122"/>
      <c r="GQA114" s="121"/>
      <c r="GQB114" s="122"/>
      <c r="GQI114" s="121"/>
      <c r="GQJ114" s="122"/>
      <c r="GQQ114" s="121"/>
      <c r="GQR114" s="122"/>
      <c r="GQY114" s="121"/>
      <c r="GQZ114" s="122"/>
      <c r="GRG114" s="121"/>
      <c r="GRH114" s="122"/>
      <c r="GRO114" s="121"/>
      <c r="GRP114" s="122"/>
      <c r="GRW114" s="121"/>
      <c r="GRX114" s="122"/>
      <c r="GSE114" s="121"/>
      <c r="GSF114" s="122"/>
      <c r="GSM114" s="121"/>
      <c r="GSN114" s="122"/>
      <c r="GSU114" s="121"/>
      <c r="GSV114" s="122"/>
      <c r="GTC114" s="121"/>
      <c r="GTD114" s="122"/>
      <c r="GTK114" s="121"/>
      <c r="GTL114" s="122"/>
      <c r="GTS114" s="121"/>
      <c r="GTT114" s="122"/>
      <c r="GUA114" s="121"/>
      <c r="GUB114" s="122"/>
      <c r="GUI114" s="121"/>
      <c r="GUJ114" s="122"/>
      <c r="GUQ114" s="121"/>
      <c r="GUR114" s="122"/>
      <c r="GUY114" s="121"/>
      <c r="GUZ114" s="122"/>
      <c r="GVG114" s="121"/>
      <c r="GVH114" s="122"/>
      <c r="GVO114" s="121"/>
      <c r="GVP114" s="122"/>
      <c r="GVW114" s="121"/>
      <c r="GVX114" s="122"/>
      <c r="GWE114" s="121"/>
      <c r="GWF114" s="122"/>
      <c r="GWM114" s="121"/>
      <c r="GWN114" s="122"/>
      <c r="GWU114" s="121"/>
      <c r="GWV114" s="122"/>
      <c r="GXC114" s="121"/>
      <c r="GXD114" s="122"/>
      <c r="GXK114" s="121"/>
      <c r="GXL114" s="122"/>
      <c r="GXS114" s="121"/>
      <c r="GXT114" s="122"/>
      <c r="GYA114" s="121"/>
      <c r="GYB114" s="122"/>
      <c r="GYI114" s="121"/>
      <c r="GYJ114" s="122"/>
      <c r="GYQ114" s="121"/>
      <c r="GYR114" s="122"/>
      <c r="GYY114" s="121"/>
      <c r="GYZ114" s="122"/>
      <c r="GZG114" s="121"/>
      <c r="GZH114" s="122"/>
      <c r="GZO114" s="121"/>
      <c r="GZP114" s="122"/>
      <c r="GZW114" s="121"/>
      <c r="GZX114" s="122"/>
      <c r="HAE114" s="121"/>
      <c r="HAF114" s="122"/>
      <c r="HAM114" s="121"/>
      <c r="HAN114" s="122"/>
      <c r="HAU114" s="121"/>
      <c r="HAV114" s="122"/>
      <c r="HBC114" s="121"/>
      <c r="HBD114" s="122"/>
      <c r="HBK114" s="121"/>
      <c r="HBL114" s="122"/>
      <c r="HBS114" s="121"/>
      <c r="HBT114" s="122"/>
      <c r="HCA114" s="121"/>
      <c r="HCB114" s="122"/>
      <c r="HCI114" s="121"/>
      <c r="HCJ114" s="122"/>
      <c r="HCQ114" s="121"/>
      <c r="HCR114" s="122"/>
      <c r="HCY114" s="121"/>
      <c r="HCZ114" s="122"/>
      <c r="HDG114" s="121"/>
      <c r="HDH114" s="122"/>
      <c r="HDO114" s="121"/>
      <c r="HDP114" s="122"/>
      <c r="HDW114" s="121"/>
      <c r="HDX114" s="122"/>
      <c r="HEE114" s="121"/>
      <c r="HEF114" s="122"/>
      <c r="HEM114" s="121"/>
      <c r="HEN114" s="122"/>
      <c r="HEU114" s="121"/>
      <c r="HEV114" s="122"/>
      <c r="HFC114" s="121"/>
      <c r="HFD114" s="122"/>
      <c r="HFK114" s="121"/>
      <c r="HFL114" s="122"/>
      <c r="HFS114" s="121"/>
      <c r="HFT114" s="122"/>
      <c r="HGA114" s="121"/>
      <c r="HGB114" s="122"/>
      <c r="HGI114" s="121"/>
      <c r="HGJ114" s="122"/>
      <c r="HGQ114" s="121"/>
      <c r="HGR114" s="122"/>
      <c r="HGY114" s="121"/>
      <c r="HGZ114" s="122"/>
      <c r="HHG114" s="121"/>
      <c r="HHH114" s="122"/>
      <c r="HHO114" s="121"/>
      <c r="HHP114" s="122"/>
      <c r="HHW114" s="121"/>
      <c r="HHX114" s="122"/>
      <c r="HIE114" s="121"/>
      <c r="HIF114" s="122"/>
      <c r="HIM114" s="121"/>
      <c r="HIN114" s="122"/>
      <c r="HIU114" s="121"/>
      <c r="HIV114" s="122"/>
      <c r="HJC114" s="121"/>
      <c r="HJD114" s="122"/>
      <c r="HJK114" s="121"/>
      <c r="HJL114" s="122"/>
      <c r="HJS114" s="121"/>
      <c r="HJT114" s="122"/>
      <c r="HKA114" s="121"/>
      <c r="HKB114" s="122"/>
      <c r="HKI114" s="121"/>
      <c r="HKJ114" s="122"/>
      <c r="HKQ114" s="121"/>
      <c r="HKR114" s="122"/>
      <c r="HKY114" s="121"/>
      <c r="HKZ114" s="122"/>
      <c r="HLG114" s="121"/>
      <c r="HLH114" s="122"/>
      <c r="HLO114" s="121"/>
      <c r="HLP114" s="122"/>
      <c r="HLW114" s="121"/>
      <c r="HLX114" s="122"/>
      <c r="HME114" s="121"/>
      <c r="HMF114" s="122"/>
      <c r="HMM114" s="121"/>
      <c r="HMN114" s="122"/>
      <c r="HMU114" s="121"/>
      <c r="HMV114" s="122"/>
      <c r="HNC114" s="121"/>
      <c r="HND114" s="122"/>
      <c r="HNK114" s="121"/>
      <c r="HNL114" s="122"/>
      <c r="HNS114" s="121"/>
      <c r="HNT114" s="122"/>
      <c r="HOA114" s="121"/>
      <c r="HOB114" s="122"/>
      <c r="HOI114" s="121"/>
      <c r="HOJ114" s="122"/>
      <c r="HOQ114" s="121"/>
      <c r="HOR114" s="122"/>
      <c r="HOY114" s="121"/>
      <c r="HOZ114" s="122"/>
      <c r="HPG114" s="121"/>
      <c r="HPH114" s="122"/>
      <c r="HPO114" s="121"/>
      <c r="HPP114" s="122"/>
      <c r="HPW114" s="121"/>
      <c r="HPX114" s="122"/>
      <c r="HQE114" s="121"/>
      <c r="HQF114" s="122"/>
      <c r="HQM114" s="121"/>
      <c r="HQN114" s="122"/>
      <c r="HQU114" s="121"/>
      <c r="HQV114" s="122"/>
      <c r="HRC114" s="121"/>
      <c r="HRD114" s="122"/>
      <c r="HRK114" s="121"/>
      <c r="HRL114" s="122"/>
      <c r="HRS114" s="121"/>
      <c r="HRT114" s="122"/>
      <c r="HSA114" s="121"/>
      <c r="HSB114" s="122"/>
      <c r="HSI114" s="121"/>
      <c r="HSJ114" s="122"/>
      <c r="HSQ114" s="121"/>
      <c r="HSR114" s="122"/>
      <c r="HSY114" s="121"/>
      <c r="HSZ114" s="122"/>
      <c r="HTG114" s="121"/>
      <c r="HTH114" s="122"/>
      <c r="HTO114" s="121"/>
      <c r="HTP114" s="122"/>
      <c r="HTW114" s="121"/>
      <c r="HTX114" s="122"/>
      <c r="HUE114" s="121"/>
      <c r="HUF114" s="122"/>
      <c r="HUM114" s="121"/>
      <c r="HUN114" s="122"/>
      <c r="HUU114" s="121"/>
      <c r="HUV114" s="122"/>
      <c r="HVC114" s="121"/>
      <c r="HVD114" s="122"/>
      <c r="HVK114" s="121"/>
      <c r="HVL114" s="122"/>
      <c r="HVS114" s="121"/>
      <c r="HVT114" s="122"/>
      <c r="HWA114" s="121"/>
      <c r="HWB114" s="122"/>
      <c r="HWI114" s="121"/>
      <c r="HWJ114" s="122"/>
      <c r="HWQ114" s="121"/>
      <c r="HWR114" s="122"/>
      <c r="HWY114" s="121"/>
      <c r="HWZ114" s="122"/>
      <c r="HXG114" s="121"/>
      <c r="HXH114" s="122"/>
      <c r="HXO114" s="121"/>
      <c r="HXP114" s="122"/>
      <c r="HXW114" s="121"/>
      <c r="HXX114" s="122"/>
      <c r="HYE114" s="121"/>
      <c r="HYF114" s="122"/>
      <c r="HYM114" s="121"/>
      <c r="HYN114" s="122"/>
      <c r="HYU114" s="121"/>
      <c r="HYV114" s="122"/>
      <c r="HZC114" s="121"/>
      <c r="HZD114" s="122"/>
      <c r="HZK114" s="121"/>
      <c r="HZL114" s="122"/>
      <c r="HZS114" s="121"/>
      <c r="HZT114" s="122"/>
      <c r="IAA114" s="121"/>
      <c r="IAB114" s="122"/>
      <c r="IAI114" s="121"/>
      <c r="IAJ114" s="122"/>
      <c r="IAQ114" s="121"/>
      <c r="IAR114" s="122"/>
      <c r="IAY114" s="121"/>
      <c r="IAZ114" s="122"/>
      <c r="IBG114" s="121"/>
      <c r="IBH114" s="122"/>
      <c r="IBO114" s="121"/>
      <c r="IBP114" s="122"/>
      <c r="IBW114" s="121"/>
      <c r="IBX114" s="122"/>
      <c r="ICE114" s="121"/>
      <c r="ICF114" s="122"/>
      <c r="ICM114" s="121"/>
      <c r="ICN114" s="122"/>
      <c r="ICU114" s="121"/>
      <c r="ICV114" s="122"/>
      <c r="IDC114" s="121"/>
      <c r="IDD114" s="122"/>
      <c r="IDK114" s="121"/>
      <c r="IDL114" s="122"/>
      <c r="IDS114" s="121"/>
      <c r="IDT114" s="122"/>
      <c r="IEA114" s="121"/>
      <c r="IEB114" s="122"/>
      <c r="IEI114" s="121"/>
      <c r="IEJ114" s="122"/>
      <c r="IEQ114" s="121"/>
      <c r="IER114" s="122"/>
      <c r="IEY114" s="121"/>
      <c r="IEZ114" s="122"/>
      <c r="IFG114" s="121"/>
      <c r="IFH114" s="122"/>
      <c r="IFO114" s="121"/>
      <c r="IFP114" s="122"/>
      <c r="IFW114" s="121"/>
      <c r="IFX114" s="122"/>
      <c r="IGE114" s="121"/>
      <c r="IGF114" s="122"/>
      <c r="IGM114" s="121"/>
      <c r="IGN114" s="122"/>
      <c r="IGU114" s="121"/>
      <c r="IGV114" s="122"/>
      <c r="IHC114" s="121"/>
      <c r="IHD114" s="122"/>
      <c r="IHK114" s="121"/>
      <c r="IHL114" s="122"/>
      <c r="IHS114" s="121"/>
      <c r="IHT114" s="122"/>
      <c r="IIA114" s="121"/>
      <c r="IIB114" s="122"/>
      <c r="III114" s="121"/>
      <c r="IIJ114" s="122"/>
      <c r="IIQ114" s="121"/>
      <c r="IIR114" s="122"/>
      <c r="IIY114" s="121"/>
      <c r="IIZ114" s="122"/>
      <c r="IJG114" s="121"/>
      <c r="IJH114" s="122"/>
      <c r="IJO114" s="121"/>
      <c r="IJP114" s="122"/>
      <c r="IJW114" s="121"/>
      <c r="IJX114" s="122"/>
      <c r="IKE114" s="121"/>
      <c r="IKF114" s="122"/>
      <c r="IKM114" s="121"/>
      <c r="IKN114" s="122"/>
      <c r="IKU114" s="121"/>
      <c r="IKV114" s="122"/>
      <c r="ILC114" s="121"/>
      <c r="ILD114" s="122"/>
      <c r="ILK114" s="121"/>
      <c r="ILL114" s="122"/>
      <c r="ILS114" s="121"/>
      <c r="ILT114" s="122"/>
      <c r="IMA114" s="121"/>
      <c r="IMB114" s="122"/>
      <c r="IMI114" s="121"/>
      <c r="IMJ114" s="122"/>
      <c r="IMQ114" s="121"/>
      <c r="IMR114" s="122"/>
      <c r="IMY114" s="121"/>
      <c r="IMZ114" s="122"/>
      <c r="ING114" s="121"/>
      <c r="INH114" s="122"/>
      <c r="INO114" s="121"/>
      <c r="INP114" s="122"/>
      <c r="INW114" s="121"/>
      <c r="INX114" s="122"/>
      <c r="IOE114" s="121"/>
      <c r="IOF114" s="122"/>
      <c r="IOM114" s="121"/>
      <c r="ION114" s="122"/>
      <c r="IOU114" s="121"/>
      <c r="IOV114" s="122"/>
      <c r="IPC114" s="121"/>
      <c r="IPD114" s="122"/>
      <c r="IPK114" s="121"/>
      <c r="IPL114" s="122"/>
      <c r="IPS114" s="121"/>
      <c r="IPT114" s="122"/>
      <c r="IQA114" s="121"/>
      <c r="IQB114" s="122"/>
      <c r="IQI114" s="121"/>
      <c r="IQJ114" s="122"/>
      <c r="IQQ114" s="121"/>
      <c r="IQR114" s="122"/>
      <c r="IQY114" s="121"/>
      <c r="IQZ114" s="122"/>
      <c r="IRG114" s="121"/>
      <c r="IRH114" s="122"/>
      <c r="IRO114" s="121"/>
      <c r="IRP114" s="122"/>
      <c r="IRW114" s="121"/>
      <c r="IRX114" s="122"/>
      <c r="ISE114" s="121"/>
      <c r="ISF114" s="122"/>
      <c r="ISM114" s="121"/>
      <c r="ISN114" s="122"/>
      <c r="ISU114" s="121"/>
      <c r="ISV114" s="122"/>
      <c r="ITC114" s="121"/>
      <c r="ITD114" s="122"/>
      <c r="ITK114" s="121"/>
      <c r="ITL114" s="122"/>
      <c r="ITS114" s="121"/>
      <c r="ITT114" s="122"/>
      <c r="IUA114" s="121"/>
      <c r="IUB114" s="122"/>
      <c r="IUI114" s="121"/>
      <c r="IUJ114" s="122"/>
      <c r="IUQ114" s="121"/>
      <c r="IUR114" s="122"/>
      <c r="IUY114" s="121"/>
      <c r="IUZ114" s="122"/>
      <c r="IVG114" s="121"/>
      <c r="IVH114" s="122"/>
      <c r="IVO114" s="121"/>
      <c r="IVP114" s="122"/>
      <c r="IVW114" s="121"/>
      <c r="IVX114" s="122"/>
      <c r="IWE114" s="121"/>
      <c r="IWF114" s="122"/>
      <c r="IWM114" s="121"/>
      <c r="IWN114" s="122"/>
      <c r="IWU114" s="121"/>
      <c r="IWV114" s="122"/>
      <c r="IXC114" s="121"/>
      <c r="IXD114" s="122"/>
      <c r="IXK114" s="121"/>
      <c r="IXL114" s="122"/>
      <c r="IXS114" s="121"/>
      <c r="IXT114" s="122"/>
      <c r="IYA114" s="121"/>
      <c r="IYB114" s="122"/>
      <c r="IYI114" s="121"/>
      <c r="IYJ114" s="122"/>
      <c r="IYQ114" s="121"/>
      <c r="IYR114" s="122"/>
      <c r="IYY114" s="121"/>
      <c r="IYZ114" s="122"/>
      <c r="IZG114" s="121"/>
      <c r="IZH114" s="122"/>
      <c r="IZO114" s="121"/>
      <c r="IZP114" s="122"/>
      <c r="IZW114" s="121"/>
      <c r="IZX114" s="122"/>
      <c r="JAE114" s="121"/>
      <c r="JAF114" s="122"/>
      <c r="JAM114" s="121"/>
      <c r="JAN114" s="122"/>
      <c r="JAU114" s="121"/>
      <c r="JAV114" s="122"/>
      <c r="JBC114" s="121"/>
      <c r="JBD114" s="122"/>
      <c r="JBK114" s="121"/>
      <c r="JBL114" s="122"/>
      <c r="JBS114" s="121"/>
      <c r="JBT114" s="122"/>
      <c r="JCA114" s="121"/>
      <c r="JCB114" s="122"/>
      <c r="JCI114" s="121"/>
      <c r="JCJ114" s="122"/>
      <c r="JCQ114" s="121"/>
      <c r="JCR114" s="122"/>
      <c r="JCY114" s="121"/>
      <c r="JCZ114" s="122"/>
      <c r="JDG114" s="121"/>
      <c r="JDH114" s="122"/>
      <c r="JDO114" s="121"/>
      <c r="JDP114" s="122"/>
      <c r="JDW114" s="121"/>
      <c r="JDX114" s="122"/>
      <c r="JEE114" s="121"/>
      <c r="JEF114" s="122"/>
      <c r="JEM114" s="121"/>
      <c r="JEN114" s="122"/>
      <c r="JEU114" s="121"/>
      <c r="JEV114" s="122"/>
      <c r="JFC114" s="121"/>
      <c r="JFD114" s="122"/>
      <c r="JFK114" s="121"/>
      <c r="JFL114" s="122"/>
      <c r="JFS114" s="121"/>
      <c r="JFT114" s="122"/>
      <c r="JGA114" s="121"/>
      <c r="JGB114" s="122"/>
      <c r="JGI114" s="121"/>
      <c r="JGJ114" s="122"/>
      <c r="JGQ114" s="121"/>
      <c r="JGR114" s="122"/>
      <c r="JGY114" s="121"/>
      <c r="JGZ114" s="122"/>
      <c r="JHG114" s="121"/>
      <c r="JHH114" s="122"/>
      <c r="JHO114" s="121"/>
      <c r="JHP114" s="122"/>
      <c r="JHW114" s="121"/>
      <c r="JHX114" s="122"/>
      <c r="JIE114" s="121"/>
      <c r="JIF114" s="122"/>
      <c r="JIM114" s="121"/>
      <c r="JIN114" s="122"/>
      <c r="JIU114" s="121"/>
      <c r="JIV114" s="122"/>
      <c r="JJC114" s="121"/>
      <c r="JJD114" s="122"/>
      <c r="JJK114" s="121"/>
      <c r="JJL114" s="122"/>
      <c r="JJS114" s="121"/>
      <c r="JJT114" s="122"/>
      <c r="JKA114" s="121"/>
      <c r="JKB114" s="122"/>
      <c r="JKI114" s="121"/>
      <c r="JKJ114" s="122"/>
      <c r="JKQ114" s="121"/>
      <c r="JKR114" s="122"/>
      <c r="JKY114" s="121"/>
      <c r="JKZ114" s="122"/>
      <c r="JLG114" s="121"/>
      <c r="JLH114" s="122"/>
      <c r="JLO114" s="121"/>
      <c r="JLP114" s="122"/>
      <c r="JLW114" s="121"/>
      <c r="JLX114" s="122"/>
      <c r="JME114" s="121"/>
      <c r="JMF114" s="122"/>
      <c r="JMM114" s="121"/>
      <c r="JMN114" s="122"/>
      <c r="JMU114" s="121"/>
      <c r="JMV114" s="122"/>
      <c r="JNC114" s="121"/>
      <c r="JND114" s="122"/>
      <c r="JNK114" s="121"/>
      <c r="JNL114" s="122"/>
      <c r="JNS114" s="121"/>
      <c r="JNT114" s="122"/>
      <c r="JOA114" s="121"/>
      <c r="JOB114" s="122"/>
      <c r="JOI114" s="121"/>
      <c r="JOJ114" s="122"/>
      <c r="JOQ114" s="121"/>
      <c r="JOR114" s="122"/>
      <c r="JOY114" s="121"/>
      <c r="JOZ114" s="122"/>
      <c r="JPG114" s="121"/>
      <c r="JPH114" s="122"/>
      <c r="JPO114" s="121"/>
      <c r="JPP114" s="122"/>
      <c r="JPW114" s="121"/>
      <c r="JPX114" s="122"/>
      <c r="JQE114" s="121"/>
      <c r="JQF114" s="122"/>
      <c r="JQM114" s="121"/>
      <c r="JQN114" s="122"/>
      <c r="JQU114" s="121"/>
      <c r="JQV114" s="122"/>
      <c r="JRC114" s="121"/>
      <c r="JRD114" s="122"/>
      <c r="JRK114" s="121"/>
      <c r="JRL114" s="122"/>
      <c r="JRS114" s="121"/>
      <c r="JRT114" s="122"/>
      <c r="JSA114" s="121"/>
      <c r="JSB114" s="122"/>
      <c r="JSI114" s="121"/>
      <c r="JSJ114" s="122"/>
      <c r="JSQ114" s="121"/>
      <c r="JSR114" s="122"/>
      <c r="JSY114" s="121"/>
      <c r="JSZ114" s="122"/>
      <c r="JTG114" s="121"/>
      <c r="JTH114" s="122"/>
      <c r="JTO114" s="121"/>
      <c r="JTP114" s="122"/>
      <c r="JTW114" s="121"/>
      <c r="JTX114" s="122"/>
      <c r="JUE114" s="121"/>
      <c r="JUF114" s="122"/>
      <c r="JUM114" s="121"/>
      <c r="JUN114" s="122"/>
      <c r="JUU114" s="121"/>
      <c r="JUV114" s="122"/>
      <c r="JVC114" s="121"/>
      <c r="JVD114" s="122"/>
      <c r="JVK114" s="121"/>
      <c r="JVL114" s="122"/>
      <c r="JVS114" s="121"/>
      <c r="JVT114" s="122"/>
      <c r="JWA114" s="121"/>
      <c r="JWB114" s="122"/>
      <c r="JWI114" s="121"/>
      <c r="JWJ114" s="122"/>
      <c r="JWQ114" s="121"/>
      <c r="JWR114" s="122"/>
      <c r="JWY114" s="121"/>
      <c r="JWZ114" s="122"/>
      <c r="JXG114" s="121"/>
      <c r="JXH114" s="122"/>
      <c r="JXO114" s="121"/>
      <c r="JXP114" s="122"/>
      <c r="JXW114" s="121"/>
      <c r="JXX114" s="122"/>
      <c r="JYE114" s="121"/>
      <c r="JYF114" s="122"/>
      <c r="JYM114" s="121"/>
      <c r="JYN114" s="122"/>
      <c r="JYU114" s="121"/>
      <c r="JYV114" s="122"/>
      <c r="JZC114" s="121"/>
      <c r="JZD114" s="122"/>
      <c r="JZK114" s="121"/>
      <c r="JZL114" s="122"/>
      <c r="JZS114" s="121"/>
      <c r="JZT114" s="122"/>
      <c r="KAA114" s="121"/>
      <c r="KAB114" s="122"/>
      <c r="KAI114" s="121"/>
      <c r="KAJ114" s="122"/>
      <c r="KAQ114" s="121"/>
      <c r="KAR114" s="122"/>
      <c r="KAY114" s="121"/>
      <c r="KAZ114" s="122"/>
      <c r="KBG114" s="121"/>
      <c r="KBH114" s="122"/>
      <c r="KBO114" s="121"/>
      <c r="KBP114" s="122"/>
      <c r="KBW114" s="121"/>
      <c r="KBX114" s="122"/>
      <c r="KCE114" s="121"/>
      <c r="KCF114" s="122"/>
      <c r="KCM114" s="121"/>
      <c r="KCN114" s="122"/>
      <c r="KCU114" s="121"/>
      <c r="KCV114" s="122"/>
      <c r="KDC114" s="121"/>
      <c r="KDD114" s="122"/>
      <c r="KDK114" s="121"/>
      <c r="KDL114" s="122"/>
      <c r="KDS114" s="121"/>
      <c r="KDT114" s="122"/>
      <c r="KEA114" s="121"/>
      <c r="KEB114" s="122"/>
      <c r="KEI114" s="121"/>
      <c r="KEJ114" s="122"/>
      <c r="KEQ114" s="121"/>
      <c r="KER114" s="122"/>
      <c r="KEY114" s="121"/>
      <c r="KEZ114" s="122"/>
      <c r="KFG114" s="121"/>
      <c r="KFH114" s="122"/>
      <c r="KFO114" s="121"/>
      <c r="KFP114" s="122"/>
      <c r="KFW114" s="121"/>
      <c r="KFX114" s="122"/>
      <c r="KGE114" s="121"/>
      <c r="KGF114" s="122"/>
      <c r="KGM114" s="121"/>
      <c r="KGN114" s="122"/>
      <c r="KGU114" s="121"/>
      <c r="KGV114" s="122"/>
      <c r="KHC114" s="121"/>
      <c r="KHD114" s="122"/>
      <c r="KHK114" s="121"/>
      <c r="KHL114" s="122"/>
      <c r="KHS114" s="121"/>
      <c r="KHT114" s="122"/>
      <c r="KIA114" s="121"/>
      <c r="KIB114" s="122"/>
      <c r="KII114" s="121"/>
      <c r="KIJ114" s="122"/>
      <c r="KIQ114" s="121"/>
      <c r="KIR114" s="122"/>
      <c r="KIY114" s="121"/>
      <c r="KIZ114" s="122"/>
      <c r="KJG114" s="121"/>
      <c r="KJH114" s="122"/>
      <c r="KJO114" s="121"/>
      <c r="KJP114" s="122"/>
      <c r="KJW114" s="121"/>
      <c r="KJX114" s="122"/>
      <c r="KKE114" s="121"/>
      <c r="KKF114" s="122"/>
      <c r="KKM114" s="121"/>
      <c r="KKN114" s="122"/>
      <c r="KKU114" s="121"/>
      <c r="KKV114" s="122"/>
      <c r="KLC114" s="121"/>
      <c r="KLD114" s="122"/>
      <c r="KLK114" s="121"/>
      <c r="KLL114" s="122"/>
      <c r="KLS114" s="121"/>
      <c r="KLT114" s="122"/>
      <c r="KMA114" s="121"/>
      <c r="KMB114" s="122"/>
      <c r="KMI114" s="121"/>
      <c r="KMJ114" s="122"/>
      <c r="KMQ114" s="121"/>
      <c r="KMR114" s="122"/>
      <c r="KMY114" s="121"/>
      <c r="KMZ114" s="122"/>
      <c r="KNG114" s="121"/>
      <c r="KNH114" s="122"/>
      <c r="KNO114" s="121"/>
      <c r="KNP114" s="122"/>
      <c r="KNW114" s="121"/>
      <c r="KNX114" s="122"/>
      <c r="KOE114" s="121"/>
      <c r="KOF114" s="122"/>
      <c r="KOM114" s="121"/>
      <c r="KON114" s="122"/>
      <c r="KOU114" s="121"/>
      <c r="KOV114" s="122"/>
      <c r="KPC114" s="121"/>
      <c r="KPD114" s="122"/>
      <c r="KPK114" s="121"/>
      <c r="KPL114" s="122"/>
      <c r="KPS114" s="121"/>
      <c r="KPT114" s="122"/>
      <c r="KQA114" s="121"/>
      <c r="KQB114" s="122"/>
      <c r="KQI114" s="121"/>
      <c r="KQJ114" s="122"/>
      <c r="KQQ114" s="121"/>
      <c r="KQR114" s="122"/>
      <c r="KQY114" s="121"/>
      <c r="KQZ114" s="122"/>
      <c r="KRG114" s="121"/>
      <c r="KRH114" s="122"/>
      <c r="KRO114" s="121"/>
      <c r="KRP114" s="122"/>
      <c r="KRW114" s="121"/>
      <c r="KRX114" s="122"/>
      <c r="KSE114" s="121"/>
      <c r="KSF114" s="122"/>
      <c r="KSM114" s="121"/>
      <c r="KSN114" s="122"/>
      <c r="KSU114" s="121"/>
      <c r="KSV114" s="122"/>
      <c r="KTC114" s="121"/>
      <c r="KTD114" s="122"/>
      <c r="KTK114" s="121"/>
      <c r="KTL114" s="122"/>
      <c r="KTS114" s="121"/>
      <c r="KTT114" s="122"/>
      <c r="KUA114" s="121"/>
      <c r="KUB114" s="122"/>
      <c r="KUI114" s="121"/>
      <c r="KUJ114" s="122"/>
      <c r="KUQ114" s="121"/>
      <c r="KUR114" s="122"/>
      <c r="KUY114" s="121"/>
      <c r="KUZ114" s="122"/>
      <c r="KVG114" s="121"/>
      <c r="KVH114" s="122"/>
      <c r="KVO114" s="121"/>
      <c r="KVP114" s="122"/>
      <c r="KVW114" s="121"/>
      <c r="KVX114" s="122"/>
      <c r="KWE114" s="121"/>
      <c r="KWF114" s="122"/>
      <c r="KWM114" s="121"/>
      <c r="KWN114" s="122"/>
      <c r="KWU114" s="121"/>
      <c r="KWV114" s="122"/>
      <c r="KXC114" s="121"/>
      <c r="KXD114" s="122"/>
      <c r="KXK114" s="121"/>
      <c r="KXL114" s="122"/>
      <c r="KXS114" s="121"/>
      <c r="KXT114" s="122"/>
      <c r="KYA114" s="121"/>
      <c r="KYB114" s="122"/>
      <c r="KYI114" s="121"/>
      <c r="KYJ114" s="122"/>
      <c r="KYQ114" s="121"/>
      <c r="KYR114" s="122"/>
      <c r="KYY114" s="121"/>
      <c r="KYZ114" s="122"/>
      <c r="KZG114" s="121"/>
      <c r="KZH114" s="122"/>
      <c r="KZO114" s="121"/>
      <c r="KZP114" s="122"/>
      <c r="KZW114" s="121"/>
      <c r="KZX114" s="122"/>
      <c r="LAE114" s="121"/>
      <c r="LAF114" s="122"/>
      <c r="LAM114" s="121"/>
      <c r="LAN114" s="122"/>
      <c r="LAU114" s="121"/>
      <c r="LAV114" s="122"/>
      <c r="LBC114" s="121"/>
      <c r="LBD114" s="122"/>
      <c r="LBK114" s="121"/>
      <c r="LBL114" s="122"/>
      <c r="LBS114" s="121"/>
      <c r="LBT114" s="122"/>
      <c r="LCA114" s="121"/>
      <c r="LCB114" s="122"/>
      <c r="LCI114" s="121"/>
      <c r="LCJ114" s="122"/>
      <c r="LCQ114" s="121"/>
      <c r="LCR114" s="122"/>
      <c r="LCY114" s="121"/>
      <c r="LCZ114" s="122"/>
      <c r="LDG114" s="121"/>
      <c r="LDH114" s="122"/>
      <c r="LDO114" s="121"/>
      <c r="LDP114" s="122"/>
      <c r="LDW114" s="121"/>
      <c r="LDX114" s="122"/>
      <c r="LEE114" s="121"/>
      <c r="LEF114" s="122"/>
      <c r="LEM114" s="121"/>
      <c r="LEN114" s="122"/>
      <c r="LEU114" s="121"/>
      <c r="LEV114" s="122"/>
      <c r="LFC114" s="121"/>
      <c r="LFD114" s="122"/>
      <c r="LFK114" s="121"/>
      <c r="LFL114" s="122"/>
      <c r="LFS114" s="121"/>
      <c r="LFT114" s="122"/>
      <c r="LGA114" s="121"/>
      <c r="LGB114" s="122"/>
      <c r="LGI114" s="121"/>
      <c r="LGJ114" s="122"/>
      <c r="LGQ114" s="121"/>
      <c r="LGR114" s="122"/>
      <c r="LGY114" s="121"/>
      <c r="LGZ114" s="122"/>
      <c r="LHG114" s="121"/>
      <c r="LHH114" s="122"/>
      <c r="LHO114" s="121"/>
      <c r="LHP114" s="122"/>
      <c r="LHW114" s="121"/>
      <c r="LHX114" s="122"/>
      <c r="LIE114" s="121"/>
      <c r="LIF114" s="122"/>
      <c r="LIM114" s="121"/>
      <c r="LIN114" s="122"/>
      <c r="LIU114" s="121"/>
      <c r="LIV114" s="122"/>
      <c r="LJC114" s="121"/>
      <c r="LJD114" s="122"/>
      <c r="LJK114" s="121"/>
      <c r="LJL114" s="122"/>
      <c r="LJS114" s="121"/>
      <c r="LJT114" s="122"/>
      <c r="LKA114" s="121"/>
      <c r="LKB114" s="122"/>
      <c r="LKI114" s="121"/>
      <c r="LKJ114" s="122"/>
      <c r="LKQ114" s="121"/>
      <c r="LKR114" s="122"/>
      <c r="LKY114" s="121"/>
      <c r="LKZ114" s="122"/>
      <c r="LLG114" s="121"/>
      <c r="LLH114" s="122"/>
      <c r="LLO114" s="121"/>
      <c r="LLP114" s="122"/>
      <c r="LLW114" s="121"/>
      <c r="LLX114" s="122"/>
      <c r="LME114" s="121"/>
      <c r="LMF114" s="122"/>
      <c r="LMM114" s="121"/>
      <c r="LMN114" s="122"/>
      <c r="LMU114" s="121"/>
      <c r="LMV114" s="122"/>
      <c r="LNC114" s="121"/>
      <c r="LND114" s="122"/>
      <c r="LNK114" s="121"/>
      <c r="LNL114" s="122"/>
      <c r="LNS114" s="121"/>
      <c r="LNT114" s="122"/>
      <c r="LOA114" s="121"/>
      <c r="LOB114" s="122"/>
      <c r="LOI114" s="121"/>
      <c r="LOJ114" s="122"/>
      <c r="LOQ114" s="121"/>
      <c r="LOR114" s="122"/>
      <c r="LOY114" s="121"/>
      <c r="LOZ114" s="122"/>
      <c r="LPG114" s="121"/>
      <c r="LPH114" s="122"/>
      <c r="LPO114" s="121"/>
      <c r="LPP114" s="122"/>
      <c r="LPW114" s="121"/>
      <c r="LPX114" s="122"/>
      <c r="LQE114" s="121"/>
      <c r="LQF114" s="122"/>
      <c r="LQM114" s="121"/>
      <c r="LQN114" s="122"/>
      <c r="LQU114" s="121"/>
      <c r="LQV114" s="122"/>
      <c r="LRC114" s="121"/>
      <c r="LRD114" s="122"/>
      <c r="LRK114" s="121"/>
      <c r="LRL114" s="122"/>
      <c r="LRS114" s="121"/>
      <c r="LRT114" s="122"/>
      <c r="LSA114" s="121"/>
      <c r="LSB114" s="122"/>
      <c r="LSI114" s="121"/>
      <c r="LSJ114" s="122"/>
      <c r="LSQ114" s="121"/>
      <c r="LSR114" s="122"/>
      <c r="LSY114" s="121"/>
      <c r="LSZ114" s="122"/>
      <c r="LTG114" s="121"/>
      <c r="LTH114" s="122"/>
      <c r="LTO114" s="121"/>
      <c r="LTP114" s="122"/>
      <c r="LTW114" s="121"/>
      <c r="LTX114" s="122"/>
      <c r="LUE114" s="121"/>
      <c r="LUF114" s="122"/>
      <c r="LUM114" s="121"/>
      <c r="LUN114" s="122"/>
      <c r="LUU114" s="121"/>
      <c r="LUV114" s="122"/>
      <c r="LVC114" s="121"/>
      <c r="LVD114" s="122"/>
      <c r="LVK114" s="121"/>
      <c r="LVL114" s="122"/>
      <c r="LVS114" s="121"/>
      <c r="LVT114" s="122"/>
      <c r="LWA114" s="121"/>
      <c r="LWB114" s="122"/>
      <c r="LWI114" s="121"/>
      <c r="LWJ114" s="122"/>
      <c r="LWQ114" s="121"/>
      <c r="LWR114" s="122"/>
      <c r="LWY114" s="121"/>
      <c r="LWZ114" s="122"/>
      <c r="LXG114" s="121"/>
      <c r="LXH114" s="122"/>
      <c r="LXO114" s="121"/>
      <c r="LXP114" s="122"/>
      <c r="LXW114" s="121"/>
      <c r="LXX114" s="122"/>
      <c r="LYE114" s="121"/>
      <c r="LYF114" s="122"/>
      <c r="LYM114" s="121"/>
      <c r="LYN114" s="122"/>
      <c r="LYU114" s="121"/>
      <c r="LYV114" s="122"/>
      <c r="LZC114" s="121"/>
      <c r="LZD114" s="122"/>
      <c r="LZK114" s="121"/>
      <c r="LZL114" s="122"/>
      <c r="LZS114" s="121"/>
      <c r="LZT114" s="122"/>
      <c r="MAA114" s="121"/>
      <c r="MAB114" s="122"/>
      <c r="MAI114" s="121"/>
      <c r="MAJ114" s="122"/>
      <c r="MAQ114" s="121"/>
      <c r="MAR114" s="122"/>
      <c r="MAY114" s="121"/>
      <c r="MAZ114" s="122"/>
      <c r="MBG114" s="121"/>
      <c r="MBH114" s="122"/>
      <c r="MBO114" s="121"/>
      <c r="MBP114" s="122"/>
      <c r="MBW114" s="121"/>
      <c r="MBX114" s="122"/>
      <c r="MCE114" s="121"/>
      <c r="MCF114" s="122"/>
      <c r="MCM114" s="121"/>
      <c r="MCN114" s="122"/>
      <c r="MCU114" s="121"/>
      <c r="MCV114" s="122"/>
      <c r="MDC114" s="121"/>
      <c r="MDD114" s="122"/>
      <c r="MDK114" s="121"/>
      <c r="MDL114" s="122"/>
      <c r="MDS114" s="121"/>
      <c r="MDT114" s="122"/>
      <c r="MEA114" s="121"/>
      <c r="MEB114" s="122"/>
      <c r="MEI114" s="121"/>
      <c r="MEJ114" s="122"/>
      <c r="MEQ114" s="121"/>
      <c r="MER114" s="122"/>
      <c r="MEY114" s="121"/>
      <c r="MEZ114" s="122"/>
      <c r="MFG114" s="121"/>
      <c r="MFH114" s="122"/>
      <c r="MFO114" s="121"/>
      <c r="MFP114" s="122"/>
      <c r="MFW114" s="121"/>
      <c r="MFX114" s="122"/>
      <c r="MGE114" s="121"/>
      <c r="MGF114" s="122"/>
      <c r="MGM114" s="121"/>
      <c r="MGN114" s="122"/>
      <c r="MGU114" s="121"/>
      <c r="MGV114" s="122"/>
      <c r="MHC114" s="121"/>
      <c r="MHD114" s="122"/>
      <c r="MHK114" s="121"/>
      <c r="MHL114" s="122"/>
      <c r="MHS114" s="121"/>
      <c r="MHT114" s="122"/>
      <c r="MIA114" s="121"/>
      <c r="MIB114" s="122"/>
      <c r="MII114" s="121"/>
      <c r="MIJ114" s="122"/>
      <c r="MIQ114" s="121"/>
      <c r="MIR114" s="122"/>
      <c r="MIY114" s="121"/>
      <c r="MIZ114" s="122"/>
      <c r="MJG114" s="121"/>
      <c r="MJH114" s="122"/>
      <c r="MJO114" s="121"/>
      <c r="MJP114" s="122"/>
      <c r="MJW114" s="121"/>
      <c r="MJX114" s="122"/>
      <c r="MKE114" s="121"/>
      <c r="MKF114" s="122"/>
      <c r="MKM114" s="121"/>
      <c r="MKN114" s="122"/>
      <c r="MKU114" s="121"/>
      <c r="MKV114" s="122"/>
      <c r="MLC114" s="121"/>
      <c r="MLD114" s="122"/>
      <c r="MLK114" s="121"/>
      <c r="MLL114" s="122"/>
      <c r="MLS114" s="121"/>
      <c r="MLT114" s="122"/>
      <c r="MMA114" s="121"/>
      <c r="MMB114" s="122"/>
      <c r="MMI114" s="121"/>
      <c r="MMJ114" s="122"/>
      <c r="MMQ114" s="121"/>
      <c r="MMR114" s="122"/>
      <c r="MMY114" s="121"/>
      <c r="MMZ114" s="122"/>
      <c r="MNG114" s="121"/>
      <c r="MNH114" s="122"/>
      <c r="MNO114" s="121"/>
      <c r="MNP114" s="122"/>
      <c r="MNW114" s="121"/>
      <c r="MNX114" s="122"/>
      <c r="MOE114" s="121"/>
      <c r="MOF114" s="122"/>
      <c r="MOM114" s="121"/>
      <c r="MON114" s="122"/>
      <c r="MOU114" s="121"/>
      <c r="MOV114" s="122"/>
      <c r="MPC114" s="121"/>
      <c r="MPD114" s="122"/>
      <c r="MPK114" s="121"/>
      <c r="MPL114" s="122"/>
      <c r="MPS114" s="121"/>
      <c r="MPT114" s="122"/>
      <c r="MQA114" s="121"/>
      <c r="MQB114" s="122"/>
      <c r="MQI114" s="121"/>
      <c r="MQJ114" s="122"/>
      <c r="MQQ114" s="121"/>
      <c r="MQR114" s="122"/>
      <c r="MQY114" s="121"/>
      <c r="MQZ114" s="122"/>
      <c r="MRG114" s="121"/>
      <c r="MRH114" s="122"/>
      <c r="MRO114" s="121"/>
      <c r="MRP114" s="122"/>
      <c r="MRW114" s="121"/>
      <c r="MRX114" s="122"/>
      <c r="MSE114" s="121"/>
      <c r="MSF114" s="122"/>
      <c r="MSM114" s="121"/>
      <c r="MSN114" s="122"/>
      <c r="MSU114" s="121"/>
      <c r="MSV114" s="122"/>
      <c r="MTC114" s="121"/>
      <c r="MTD114" s="122"/>
      <c r="MTK114" s="121"/>
      <c r="MTL114" s="122"/>
      <c r="MTS114" s="121"/>
      <c r="MTT114" s="122"/>
      <c r="MUA114" s="121"/>
      <c r="MUB114" s="122"/>
      <c r="MUI114" s="121"/>
      <c r="MUJ114" s="122"/>
      <c r="MUQ114" s="121"/>
      <c r="MUR114" s="122"/>
      <c r="MUY114" s="121"/>
      <c r="MUZ114" s="122"/>
      <c r="MVG114" s="121"/>
      <c r="MVH114" s="122"/>
      <c r="MVO114" s="121"/>
      <c r="MVP114" s="122"/>
      <c r="MVW114" s="121"/>
      <c r="MVX114" s="122"/>
      <c r="MWE114" s="121"/>
      <c r="MWF114" s="122"/>
      <c r="MWM114" s="121"/>
      <c r="MWN114" s="122"/>
      <c r="MWU114" s="121"/>
      <c r="MWV114" s="122"/>
      <c r="MXC114" s="121"/>
      <c r="MXD114" s="122"/>
      <c r="MXK114" s="121"/>
      <c r="MXL114" s="122"/>
      <c r="MXS114" s="121"/>
      <c r="MXT114" s="122"/>
      <c r="MYA114" s="121"/>
      <c r="MYB114" s="122"/>
      <c r="MYI114" s="121"/>
      <c r="MYJ114" s="122"/>
      <c r="MYQ114" s="121"/>
      <c r="MYR114" s="122"/>
      <c r="MYY114" s="121"/>
      <c r="MYZ114" s="122"/>
      <c r="MZG114" s="121"/>
      <c r="MZH114" s="122"/>
      <c r="MZO114" s="121"/>
      <c r="MZP114" s="122"/>
      <c r="MZW114" s="121"/>
      <c r="MZX114" s="122"/>
      <c r="NAE114" s="121"/>
      <c r="NAF114" s="122"/>
      <c r="NAM114" s="121"/>
      <c r="NAN114" s="122"/>
      <c r="NAU114" s="121"/>
      <c r="NAV114" s="122"/>
      <c r="NBC114" s="121"/>
      <c r="NBD114" s="122"/>
      <c r="NBK114" s="121"/>
      <c r="NBL114" s="122"/>
      <c r="NBS114" s="121"/>
      <c r="NBT114" s="122"/>
      <c r="NCA114" s="121"/>
      <c r="NCB114" s="122"/>
      <c r="NCI114" s="121"/>
      <c r="NCJ114" s="122"/>
      <c r="NCQ114" s="121"/>
      <c r="NCR114" s="122"/>
      <c r="NCY114" s="121"/>
      <c r="NCZ114" s="122"/>
      <c r="NDG114" s="121"/>
      <c r="NDH114" s="122"/>
      <c r="NDO114" s="121"/>
      <c r="NDP114" s="122"/>
      <c r="NDW114" s="121"/>
      <c r="NDX114" s="122"/>
      <c r="NEE114" s="121"/>
      <c r="NEF114" s="122"/>
      <c r="NEM114" s="121"/>
      <c r="NEN114" s="122"/>
      <c r="NEU114" s="121"/>
      <c r="NEV114" s="122"/>
      <c r="NFC114" s="121"/>
      <c r="NFD114" s="122"/>
      <c r="NFK114" s="121"/>
      <c r="NFL114" s="122"/>
      <c r="NFS114" s="121"/>
      <c r="NFT114" s="122"/>
      <c r="NGA114" s="121"/>
      <c r="NGB114" s="122"/>
      <c r="NGI114" s="121"/>
      <c r="NGJ114" s="122"/>
      <c r="NGQ114" s="121"/>
      <c r="NGR114" s="122"/>
      <c r="NGY114" s="121"/>
      <c r="NGZ114" s="122"/>
      <c r="NHG114" s="121"/>
      <c r="NHH114" s="122"/>
      <c r="NHO114" s="121"/>
      <c r="NHP114" s="122"/>
      <c r="NHW114" s="121"/>
      <c r="NHX114" s="122"/>
      <c r="NIE114" s="121"/>
      <c r="NIF114" s="122"/>
      <c r="NIM114" s="121"/>
      <c r="NIN114" s="122"/>
      <c r="NIU114" s="121"/>
      <c r="NIV114" s="122"/>
      <c r="NJC114" s="121"/>
      <c r="NJD114" s="122"/>
      <c r="NJK114" s="121"/>
      <c r="NJL114" s="122"/>
      <c r="NJS114" s="121"/>
      <c r="NJT114" s="122"/>
      <c r="NKA114" s="121"/>
      <c r="NKB114" s="122"/>
      <c r="NKI114" s="121"/>
      <c r="NKJ114" s="122"/>
      <c r="NKQ114" s="121"/>
      <c r="NKR114" s="122"/>
      <c r="NKY114" s="121"/>
      <c r="NKZ114" s="122"/>
      <c r="NLG114" s="121"/>
      <c r="NLH114" s="122"/>
      <c r="NLO114" s="121"/>
      <c r="NLP114" s="122"/>
      <c r="NLW114" s="121"/>
      <c r="NLX114" s="122"/>
      <c r="NME114" s="121"/>
      <c r="NMF114" s="122"/>
      <c r="NMM114" s="121"/>
      <c r="NMN114" s="122"/>
      <c r="NMU114" s="121"/>
      <c r="NMV114" s="122"/>
      <c r="NNC114" s="121"/>
      <c r="NND114" s="122"/>
      <c r="NNK114" s="121"/>
      <c r="NNL114" s="122"/>
      <c r="NNS114" s="121"/>
      <c r="NNT114" s="122"/>
      <c r="NOA114" s="121"/>
      <c r="NOB114" s="122"/>
      <c r="NOI114" s="121"/>
      <c r="NOJ114" s="122"/>
      <c r="NOQ114" s="121"/>
      <c r="NOR114" s="122"/>
      <c r="NOY114" s="121"/>
      <c r="NOZ114" s="122"/>
      <c r="NPG114" s="121"/>
      <c r="NPH114" s="122"/>
      <c r="NPO114" s="121"/>
      <c r="NPP114" s="122"/>
      <c r="NPW114" s="121"/>
      <c r="NPX114" s="122"/>
      <c r="NQE114" s="121"/>
      <c r="NQF114" s="122"/>
      <c r="NQM114" s="121"/>
      <c r="NQN114" s="122"/>
      <c r="NQU114" s="121"/>
      <c r="NQV114" s="122"/>
      <c r="NRC114" s="121"/>
      <c r="NRD114" s="122"/>
      <c r="NRK114" s="121"/>
      <c r="NRL114" s="122"/>
      <c r="NRS114" s="121"/>
      <c r="NRT114" s="122"/>
      <c r="NSA114" s="121"/>
      <c r="NSB114" s="122"/>
      <c r="NSI114" s="121"/>
      <c r="NSJ114" s="122"/>
      <c r="NSQ114" s="121"/>
      <c r="NSR114" s="122"/>
      <c r="NSY114" s="121"/>
      <c r="NSZ114" s="122"/>
      <c r="NTG114" s="121"/>
      <c r="NTH114" s="122"/>
      <c r="NTO114" s="121"/>
      <c r="NTP114" s="122"/>
      <c r="NTW114" s="121"/>
      <c r="NTX114" s="122"/>
      <c r="NUE114" s="121"/>
      <c r="NUF114" s="122"/>
      <c r="NUM114" s="121"/>
      <c r="NUN114" s="122"/>
      <c r="NUU114" s="121"/>
      <c r="NUV114" s="122"/>
      <c r="NVC114" s="121"/>
      <c r="NVD114" s="122"/>
      <c r="NVK114" s="121"/>
      <c r="NVL114" s="122"/>
      <c r="NVS114" s="121"/>
      <c r="NVT114" s="122"/>
      <c r="NWA114" s="121"/>
      <c r="NWB114" s="122"/>
      <c r="NWI114" s="121"/>
      <c r="NWJ114" s="122"/>
      <c r="NWQ114" s="121"/>
      <c r="NWR114" s="122"/>
      <c r="NWY114" s="121"/>
      <c r="NWZ114" s="122"/>
      <c r="NXG114" s="121"/>
      <c r="NXH114" s="122"/>
      <c r="NXO114" s="121"/>
      <c r="NXP114" s="122"/>
      <c r="NXW114" s="121"/>
      <c r="NXX114" s="122"/>
      <c r="NYE114" s="121"/>
      <c r="NYF114" s="122"/>
      <c r="NYM114" s="121"/>
      <c r="NYN114" s="122"/>
      <c r="NYU114" s="121"/>
      <c r="NYV114" s="122"/>
      <c r="NZC114" s="121"/>
      <c r="NZD114" s="122"/>
      <c r="NZK114" s="121"/>
      <c r="NZL114" s="122"/>
      <c r="NZS114" s="121"/>
      <c r="NZT114" s="122"/>
      <c r="OAA114" s="121"/>
      <c r="OAB114" s="122"/>
      <c r="OAI114" s="121"/>
      <c r="OAJ114" s="122"/>
      <c r="OAQ114" s="121"/>
      <c r="OAR114" s="122"/>
      <c r="OAY114" s="121"/>
      <c r="OAZ114" s="122"/>
      <c r="OBG114" s="121"/>
      <c r="OBH114" s="122"/>
      <c r="OBO114" s="121"/>
      <c r="OBP114" s="122"/>
      <c r="OBW114" s="121"/>
      <c r="OBX114" s="122"/>
      <c r="OCE114" s="121"/>
      <c r="OCF114" s="122"/>
      <c r="OCM114" s="121"/>
      <c r="OCN114" s="122"/>
      <c r="OCU114" s="121"/>
      <c r="OCV114" s="122"/>
      <c r="ODC114" s="121"/>
      <c r="ODD114" s="122"/>
      <c r="ODK114" s="121"/>
      <c r="ODL114" s="122"/>
      <c r="ODS114" s="121"/>
      <c r="ODT114" s="122"/>
      <c r="OEA114" s="121"/>
      <c r="OEB114" s="122"/>
      <c r="OEI114" s="121"/>
      <c r="OEJ114" s="122"/>
      <c r="OEQ114" s="121"/>
      <c r="OER114" s="122"/>
      <c r="OEY114" s="121"/>
      <c r="OEZ114" s="122"/>
      <c r="OFG114" s="121"/>
      <c r="OFH114" s="122"/>
      <c r="OFO114" s="121"/>
      <c r="OFP114" s="122"/>
      <c r="OFW114" s="121"/>
      <c r="OFX114" s="122"/>
      <c r="OGE114" s="121"/>
      <c r="OGF114" s="122"/>
      <c r="OGM114" s="121"/>
      <c r="OGN114" s="122"/>
      <c r="OGU114" s="121"/>
      <c r="OGV114" s="122"/>
      <c r="OHC114" s="121"/>
      <c r="OHD114" s="122"/>
      <c r="OHK114" s="121"/>
      <c r="OHL114" s="122"/>
      <c r="OHS114" s="121"/>
      <c r="OHT114" s="122"/>
      <c r="OIA114" s="121"/>
      <c r="OIB114" s="122"/>
      <c r="OII114" s="121"/>
      <c r="OIJ114" s="122"/>
      <c r="OIQ114" s="121"/>
      <c r="OIR114" s="122"/>
      <c r="OIY114" s="121"/>
      <c r="OIZ114" s="122"/>
      <c r="OJG114" s="121"/>
      <c r="OJH114" s="122"/>
      <c r="OJO114" s="121"/>
      <c r="OJP114" s="122"/>
      <c r="OJW114" s="121"/>
      <c r="OJX114" s="122"/>
      <c r="OKE114" s="121"/>
      <c r="OKF114" s="122"/>
      <c r="OKM114" s="121"/>
      <c r="OKN114" s="122"/>
      <c r="OKU114" s="121"/>
      <c r="OKV114" s="122"/>
      <c r="OLC114" s="121"/>
      <c r="OLD114" s="122"/>
      <c r="OLK114" s="121"/>
      <c r="OLL114" s="122"/>
      <c r="OLS114" s="121"/>
      <c r="OLT114" s="122"/>
      <c r="OMA114" s="121"/>
      <c r="OMB114" s="122"/>
      <c r="OMI114" s="121"/>
      <c r="OMJ114" s="122"/>
      <c r="OMQ114" s="121"/>
      <c r="OMR114" s="122"/>
      <c r="OMY114" s="121"/>
      <c r="OMZ114" s="122"/>
      <c r="ONG114" s="121"/>
      <c r="ONH114" s="122"/>
      <c r="ONO114" s="121"/>
      <c r="ONP114" s="122"/>
      <c r="ONW114" s="121"/>
      <c r="ONX114" s="122"/>
      <c r="OOE114" s="121"/>
      <c r="OOF114" s="122"/>
      <c r="OOM114" s="121"/>
      <c r="OON114" s="122"/>
      <c r="OOU114" s="121"/>
      <c r="OOV114" s="122"/>
      <c r="OPC114" s="121"/>
      <c r="OPD114" s="122"/>
      <c r="OPK114" s="121"/>
      <c r="OPL114" s="122"/>
      <c r="OPS114" s="121"/>
      <c r="OPT114" s="122"/>
      <c r="OQA114" s="121"/>
      <c r="OQB114" s="122"/>
      <c r="OQI114" s="121"/>
      <c r="OQJ114" s="122"/>
      <c r="OQQ114" s="121"/>
      <c r="OQR114" s="122"/>
      <c r="OQY114" s="121"/>
      <c r="OQZ114" s="122"/>
      <c r="ORG114" s="121"/>
      <c r="ORH114" s="122"/>
      <c r="ORO114" s="121"/>
      <c r="ORP114" s="122"/>
      <c r="ORW114" s="121"/>
      <c r="ORX114" s="122"/>
      <c r="OSE114" s="121"/>
      <c r="OSF114" s="122"/>
      <c r="OSM114" s="121"/>
      <c r="OSN114" s="122"/>
      <c r="OSU114" s="121"/>
      <c r="OSV114" s="122"/>
      <c r="OTC114" s="121"/>
      <c r="OTD114" s="122"/>
      <c r="OTK114" s="121"/>
      <c r="OTL114" s="122"/>
      <c r="OTS114" s="121"/>
      <c r="OTT114" s="122"/>
      <c r="OUA114" s="121"/>
      <c r="OUB114" s="122"/>
      <c r="OUI114" s="121"/>
      <c r="OUJ114" s="122"/>
      <c r="OUQ114" s="121"/>
      <c r="OUR114" s="122"/>
      <c r="OUY114" s="121"/>
      <c r="OUZ114" s="122"/>
      <c r="OVG114" s="121"/>
      <c r="OVH114" s="122"/>
      <c r="OVO114" s="121"/>
      <c r="OVP114" s="122"/>
      <c r="OVW114" s="121"/>
      <c r="OVX114" s="122"/>
      <c r="OWE114" s="121"/>
      <c r="OWF114" s="122"/>
      <c r="OWM114" s="121"/>
      <c r="OWN114" s="122"/>
      <c r="OWU114" s="121"/>
      <c r="OWV114" s="122"/>
      <c r="OXC114" s="121"/>
      <c r="OXD114" s="122"/>
      <c r="OXK114" s="121"/>
      <c r="OXL114" s="122"/>
      <c r="OXS114" s="121"/>
      <c r="OXT114" s="122"/>
      <c r="OYA114" s="121"/>
      <c r="OYB114" s="122"/>
      <c r="OYI114" s="121"/>
      <c r="OYJ114" s="122"/>
      <c r="OYQ114" s="121"/>
      <c r="OYR114" s="122"/>
      <c r="OYY114" s="121"/>
      <c r="OYZ114" s="122"/>
      <c r="OZG114" s="121"/>
      <c r="OZH114" s="122"/>
      <c r="OZO114" s="121"/>
      <c r="OZP114" s="122"/>
      <c r="OZW114" s="121"/>
      <c r="OZX114" s="122"/>
      <c r="PAE114" s="121"/>
      <c r="PAF114" s="122"/>
      <c r="PAM114" s="121"/>
      <c r="PAN114" s="122"/>
      <c r="PAU114" s="121"/>
      <c r="PAV114" s="122"/>
      <c r="PBC114" s="121"/>
      <c r="PBD114" s="122"/>
      <c r="PBK114" s="121"/>
      <c r="PBL114" s="122"/>
      <c r="PBS114" s="121"/>
      <c r="PBT114" s="122"/>
      <c r="PCA114" s="121"/>
      <c r="PCB114" s="122"/>
      <c r="PCI114" s="121"/>
      <c r="PCJ114" s="122"/>
      <c r="PCQ114" s="121"/>
      <c r="PCR114" s="122"/>
      <c r="PCY114" s="121"/>
      <c r="PCZ114" s="122"/>
      <c r="PDG114" s="121"/>
      <c r="PDH114" s="122"/>
      <c r="PDO114" s="121"/>
      <c r="PDP114" s="122"/>
      <c r="PDW114" s="121"/>
      <c r="PDX114" s="122"/>
      <c r="PEE114" s="121"/>
      <c r="PEF114" s="122"/>
      <c r="PEM114" s="121"/>
      <c r="PEN114" s="122"/>
      <c r="PEU114" s="121"/>
      <c r="PEV114" s="122"/>
      <c r="PFC114" s="121"/>
      <c r="PFD114" s="122"/>
      <c r="PFK114" s="121"/>
      <c r="PFL114" s="122"/>
      <c r="PFS114" s="121"/>
      <c r="PFT114" s="122"/>
      <c r="PGA114" s="121"/>
      <c r="PGB114" s="122"/>
      <c r="PGI114" s="121"/>
      <c r="PGJ114" s="122"/>
      <c r="PGQ114" s="121"/>
      <c r="PGR114" s="122"/>
      <c r="PGY114" s="121"/>
      <c r="PGZ114" s="122"/>
      <c r="PHG114" s="121"/>
      <c r="PHH114" s="122"/>
      <c r="PHO114" s="121"/>
      <c r="PHP114" s="122"/>
      <c r="PHW114" s="121"/>
      <c r="PHX114" s="122"/>
      <c r="PIE114" s="121"/>
      <c r="PIF114" s="122"/>
      <c r="PIM114" s="121"/>
      <c r="PIN114" s="122"/>
      <c r="PIU114" s="121"/>
      <c r="PIV114" s="122"/>
      <c r="PJC114" s="121"/>
      <c r="PJD114" s="122"/>
      <c r="PJK114" s="121"/>
      <c r="PJL114" s="122"/>
      <c r="PJS114" s="121"/>
      <c r="PJT114" s="122"/>
      <c r="PKA114" s="121"/>
      <c r="PKB114" s="122"/>
      <c r="PKI114" s="121"/>
      <c r="PKJ114" s="122"/>
      <c r="PKQ114" s="121"/>
      <c r="PKR114" s="122"/>
      <c r="PKY114" s="121"/>
      <c r="PKZ114" s="122"/>
      <c r="PLG114" s="121"/>
      <c r="PLH114" s="122"/>
      <c r="PLO114" s="121"/>
      <c r="PLP114" s="122"/>
      <c r="PLW114" s="121"/>
      <c r="PLX114" s="122"/>
      <c r="PME114" s="121"/>
      <c r="PMF114" s="122"/>
      <c r="PMM114" s="121"/>
      <c r="PMN114" s="122"/>
      <c r="PMU114" s="121"/>
      <c r="PMV114" s="122"/>
      <c r="PNC114" s="121"/>
      <c r="PND114" s="122"/>
      <c r="PNK114" s="121"/>
      <c r="PNL114" s="122"/>
      <c r="PNS114" s="121"/>
      <c r="PNT114" s="122"/>
      <c r="POA114" s="121"/>
      <c r="POB114" s="122"/>
      <c r="POI114" s="121"/>
      <c r="POJ114" s="122"/>
      <c r="POQ114" s="121"/>
      <c r="POR114" s="122"/>
      <c r="POY114" s="121"/>
      <c r="POZ114" s="122"/>
      <c r="PPG114" s="121"/>
      <c r="PPH114" s="122"/>
      <c r="PPO114" s="121"/>
      <c r="PPP114" s="122"/>
      <c r="PPW114" s="121"/>
      <c r="PPX114" s="122"/>
      <c r="PQE114" s="121"/>
      <c r="PQF114" s="122"/>
      <c r="PQM114" s="121"/>
      <c r="PQN114" s="122"/>
      <c r="PQU114" s="121"/>
      <c r="PQV114" s="122"/>
      <c r="PRC114" s="121"/>
      <c r="PRD114" s="122"/>
      <c r="PRK114" s="121"/>
      <c r="PRL114" s="122"/>
      <c r="PRS114" s="121"/>
      <c r="PRT114" s="122"/>
      <c r="PSA114" s="121"/>
      <c r="PSB114" s="122"/>
      <c r="PSI114" s="121"/>
      <c r="PSJ114" s="122"/>
      <c r="PSQ114" s="121"/>
      <c r="PSR114" s="122"/>
      <c r="PSY114" s="121"/>
      <c r="PSZ114" s="122"/>
      <c r="PTG114" s="121"/>
      <c r="PTH114" s="122"/>
      <c r="PTO114" s="121"/>
      <c r="PTP114" s="122"/>
      <c r="PTW114" s="121"/>
      <c r="PTX114" s="122"/>
      <c r="PUE114" s="121"/>
      <c r="PUF114" s="122"/>
      <c r="PUM114" s="121"/>
      <c r="PUN114" s="122"/>
      <c r="PUU114" s="121"/>
      <c r="PUV114" s="122"/>
      <c r="PVC114" s="121"/>
      <c r="PVD114" s="122"/>
      <c r="PVK114" s="121"/>
      <c r="PVL114" s="122"/>
      <c r="PVS114" s="121"/>
      <c r="PVT114" s="122"/>
      <c r="PWA114" s="121"/>
      <c r="PWB114" s="122"/>
      <c r="PWI114" s="121"/>
      <c r="PWJ114" s="122"/>
      <c r="PWQ114" s="121"/>
      <c r="PWR114" s="122"/>
      <c r="PWY114" s="121"/>
      <c r="PWZ114" s="122"/>
      <c r="PXG114" s="121"/>
      <c r="PXH114" s="122"/>
      <c r="PXO114" s="121"/>
      <c r="PXP114" s="122"/>
      <c r="PXW114" s="121"/>
      <c r="PXX114" s="122"/>
      <c r="PYE114" s="121"/>
      <c r="PYF114" s="122"/>
      <c r="PYM114" s="121"/>
      <c r="PYN114" s="122"/>
      <c r="PYU114" s="121"/>
      <c r="PYV114" s="122"/>
      <c r="PZC114" s="121"/>
      <c r="PZD114" s="122"/>
      <c r="PZK114" s="121"/>
      <c r="PZL114" s="122"/>
      <c r="PZS114" s="121"/>
      <c r="PZT114" s="122"/>
      <c r="QAA114" s="121"/>
      <c r="QAB114" s="122"/>
      <c r="QAI114" s="121"/>
      <c r="QAJ114" s="122"/>
      <c r="QAQ114" s="121"/>
      <c r="QAR114" s="122"/>
      <c r="QAY114" s="121"/>
      <c r="QAZ114" s="122"/>
      <c r="QBG114" s="121"/>
      <c r="QBH114" s="122"/>
      <c r="QBO114" s="121"/>
      <c r="QBP114" s="122"/>
      <c r="QBW114" s="121"/>
      <c r="QBX114" s="122"/>
      <c r="QCE114" s="121"/>
      <c r="QCF114" s="122"/>
      <c r="QCM114" s="121"/>
      <c r="QCN114" s="122"/>
      <c r="QCU114" s="121"/>
      <c r="QCV114" s="122"/>
      <c r="QDC114" s="121"/>
      <c r="QDD114" s="122"/>
      <c r="QDK114" s="121"/>
      <c r="QDL114" s="122"/>
      <c r="QDS114" s="121"/>
      <c r="QDT114" s="122"/>
      <c r="QEA114" s="121"/>
      <c r="QEB114" s="122"/>
      <c r="QEI114" s="121"/>
      <c r="QEJ114" s="122"/>
      <c r="QEQ114" s="121"/>
      <c r="QER114" s="122"/>
      <c r="QEY114" s="121"/>
      <c r="QEZ114" s="122"/>
      <c r="QFG114" s="121"/>
      <c r="QFH114" s="122"/>
      <c r="QFO114" s="121"/>
      <c r="QFP114" s="122"/>
      <c r="QFW114" s="121"/>
      <c r="QFX114" s="122"/>
      <c r="QGE114" s="121"/>
      <c r="QGF114" s="122"/>
      <c r="QGM114" s="121"/>
      <c r="QGN114" s="122"/>
      <c r="QGU114" s="121"/>
      <c r="QGV114" s="122"/>
      <c r="QHC114" s="121"/>
      <c r="QHD114" s="122"/>
      <c r="QHK114" s="121"/>
      <c r="QHL114" s="122"/>
      <c r="QHS114" s="121"/>
      <c r="QHT114" s="122"/>
      <c r="QIA114" s="121"/>
      <c r="QIB114" s="122"/>
      <c r="QII114" s="121"/>
      <c r="QIJ114" s="122"/>
      <c r="QIQ114" s="121"/>
      <c r="QIR114" s="122"/>
      <c r="QIY114" s="121"/>
      <c r="QIZ114" s="122"/>
      <c r="QJG114" s="121"/>
      <c r="QJH114" s="122"/>
      <c r="QJO114" s="121"/>
      <c r="QJP114" s="122"/>
      <c r="QJW114" s="121"/>
      <c r="QJX114" s="122"/>
      <c r="QKE114" s="121"/>
      <c r="QKF114" s="122"/>
      <c r="QKM114" s="121"/>
      <c r="QKN114" s="122"/>
      <c r="QKU114" s="121"/>
      <c r="QKV114" s="122"/>
      <c r="QLC114" s="121"/>
      <c r="QLD114" s="122"/>
      <c r="QLK114" s="121"/>
      <c r="QLL114" s="122"/>
      <c r="QLS114" s="121"/>
      <c r="QLT114" s="122"/>
      <c r="QMA114" s="121"/>
      <c r="QMB114" s="122"/>
      <c r="QMI114" s="121"/>
      <c r="QMJ114" s="122"/>
      <c r="QMQ114" s="121"/>
      <c r="QMR114" s="122"/>
      <c r="QMY114" s="121"/>
      <c r="QMZ114" s="122"/>
      <c r="QNG114" s="121"/>
      <c r="QNH114" s="122"/>
      <c r="QNO114" s="121"/>
      <c r="QNP114" s="122"/>
      <c r="QNW114" s="121"/>
      <c r="QNX114" s="122"/>
      <c r="QOE114" s="121"/>
      <c r="QOF114" s="122"/>
      <c r="QOM114" s="121"/>
      <c r="QON114" s="122"/>
      <c r="QOU114" s="121"/>
      <c r="QOV114" s="122"/>
      <c r="QPC114" s="121"/>
      <c r="QPD114" s="122"/>
      <c r="QPK114" s="121"/>
      <c r="QPL114" s="122"/>
      <c r="QPS114" s="121"/>
      <c r="QPT114" s="122"/>
      <c r="QQA114" s="121"/>
      <c r="QQB114" s="122"/>
      <c r="QQI114" s="121"/>
      <c r="QQJ114" s="122"/>
      <c r="QQQ114" s="121"/>
      <c r="QQR114" s="122"/>
      <c r="QQY114" s="121"/>
      <c r="QQZ114" s="122"/>
      <c r="QRG114" s="121"/>
      <c r="QRH114" s="122"/>
      <c r="QRO114" s="121"/>
      <c r="QRP114" s="122"/>
      <c r="QRW114" s="121"/>
      <c r="QRX114" s="122"/>
      <c r="QSE114" s="121"/>
      <c r="QSF114" s="122"/>
      <c r="QSM114" s="121"/>
      <c r="QSN114" s="122"/>
      <c r="QSU114" s="121"/>
      <c r="QSV114" s="122"/>
      <c r="QTC114" s="121"/>
      <c r="QTD114" s="122"/>
      <c r="QTK114" s="121"/>
      <c r="QTL114" s="122"/>
      <c r="QTS114" s="121"/>
      <c r="QTT114" s="122"/>
      <c r="QUA114" s="121"/>
      <c r="QUB114" s="122"/>
      <c r="QUI114" s="121"/>
      <c r="QUJ114" s="122"/>
      <c r="QUQ114" s="121"/>
      <c r="QUR114" s="122"/>
      <c r="QUY114" s="121"/>
      <c r="QUZ114" s="122"/>
      <c r="QVG114" s="121"/>
      <c r="QVH114" s="122"/>
      <c r="QVO114" s="121"/>
      <c r="QVP114" s="122"/>
      <c r="QVW114" s="121"/>
      <c r="QVX114" s="122"/>
      <c r="QWE114" s="121"/>
      <c r="QWF114" s="122"/>
      <c r="QWM114" s="121"/>
      <c r="QWN114" s="122"/>
      <c r="QWU114" s="121"/>
      <c r="QWV114" s="122"/>
      <c r="QXC114" s="121"/>
      <c r="QXD114" s="122"/>
      <c r="QXK114" s="121"/>
      <c r="QXL114" s="122"/>
      <c r="QXS114" s="121"/>
      <c r="QXT114" s="122"/>
      <c r="QYA114" s="121"/>
      <c r="QYB114" s="122"/>
      <c r="QYI114" s="121"/>
      <c r="QYJ114" s="122"/>
      <c r="QYQ114" s="121"/>
      <c r="QYR114" s="122"/>
      <c r="QYY114" s="121"/>
      <c r="QYZ114" s="122"/>
      <c r="QZG114" s="121"/>
      <c r="QZH114" s="122"/>
      <c r="QZO114" s="121"/>
      <c r="QZP114" s="122"/>
      <c r="QZW114" s="121"/>
      <c r="QZX114" s="122"/>
      <c r="RAE114" s="121"/>
      <c r="RAF114" s="122"/>
      <c r="RAM114" s="121"/>
      <c r="RAN114" s="122"/>
      <c r="RAU114" s="121"/>
      <c r="RAV114" s="122"/>
      <c r="RBC114" s="121"/>
      <c r="RBD114" s="122"/>
      <c r="RBK114" s="121"/>
      <c r="RBL114" s="122"/>
      <c r="RBS114" s="121"/>
      <c r="RBT114" s="122"/>
      <c r="RCA114" s="121"/>
      <c r="RCB114" s="122"/>
      <c r="RCI114" s="121"/>
      <c r="RCJ114" s="122"/>
      <c r="RCQ114" s="121"/>
      <c r="RCR114" s="122"/>
      <c r="RCY114" s="121"/>
      <c r="RCZ114" s="122"/>
      <c r="RDG114" s="121"/>
      <c r="RDH114" s="122"/>
      <c r="RDO114" s="121"/>
      <c r="RDP114" s="122"/>
      <c r="RDW114" s="121"/>
      <c r="RDX114" s="122"/>
      <c r="REE114" s="121"/>
      <c r="REF114" s="122"/>
      <c r="REM114" s="121"/>
      <c r="REN114" s="122"/>
      <c r="REU114" s="121"/>
      <c r="REV114" s="122"/>
      <c r="RFC114" s="121"/>
      <c r="RFD114" s="122"/>
      <c r="RFK114" s="121"/>
      <c r="RFL114" s="122"/>
      <c r="RFS114" s="121"/>
      <c r="RFT114" s="122"/>
      <c r="RGA114" s="121"/>
      <c r="RGB114" s="122"/>
      <c r="RGI114" s="121"/>
      <c r="RGJ114" s="122"/>
      <c r="RGQ114" s="121"/>
      <c r="RGR114" s="122"/>
      <c r="RGY114" s="121"/>
      <c r="RGZ114" s="122"/>
      <c r="RHG114" s="121"/>
      <c r="RHH114" s="122"/>
      <c r="RHO114" s="121"/>
      <c r="RHP114" s="122"/>
      <c r="RHW114" s="121"/>
      <c r="RHX114" s="122"/>
      <c r="RIE114" s="121"/>
      <c r="RIF114" s="122"/>
      <c r="RIM114" s="121"/>
      <c r="RIN114" s="122"/>
      <c r="RIU114" s="121"/>
      <c r="RIV114" s="122"/>
      <c r="RJC114" s="121"/>
      <c r="RJD114" s="122"/>
      <c r="RJK114" s="121"/>
      <c r="RJL114" s="122"/>
      <c r="RJS114" s="121"/>
      <c r="RJT114" s="122"/>
      <c r="RKA114" s="121"/>
      <c r="RKB114" s="122"/>
      <c r="RKI114" s="121"/>
      <c r="RKJ114" s="122"/>
      <c r="RKQ114" s="121"/>
      <c r="RKR114" s="122"/>
      <c r="RKY114" s="121"/>
      <c r="RKZ114" s="122"/>
      <c r="RLG114" s="121"/>
      <c r="RLH114" s="122"/>
      <c r="RLO114" s="121"/>
      <c r="RLP114" s="122"/>
      <c r="RLW114" s="121"/>
      <c r="RLX114" s="122"/>
      <c r="RME114" s="121"/>
      <c r="RMF114" s="122"/>
      <c r="RMM114" s="121"/>
      <c r="RMN114" s="122"/>
      <c r="RMU114" s="121"/>
      <c r="RMV114" s="122"/>
      <c r="RNC114" s="121"/>
      <c r="RND114" s="122"/>
      <c r="RNK114" s="121"/>
      <c r="RNL114" s="122"/>
      <c r="RNS114" s="121"/>
      <c r="RNT114" s="122"/>
      <c r="ROA114" s="121"/>
      <c r="ROB114" s="122"/>
      <c r="ROI114" s="121"/>
      <c r="ROJ114" s="122"/>
      <c r="ROQ114" s="121"/>
      <c r="ROR114" s="122"/>
      <c r="ROY114" s="121"/>
      <c r="ROZ114" s="122"/>
      <c r="RPG114" s="121"/>
      <c r="RPH114" s="122"/>
      <c r="RPO114" s="121"/>
      <c r="RPP114" s="122"/>
      <c r="RPW114" s="121"/>
      <c r="RPX114" s="122"/>
      <c r="RQE114" s="121"/>
      <c r="RQF114" s="122"/>
      <c r="RQM114" s="121"/>
      <c r="RQN114" s="122"/>
      <c r="RQU114" s="121"/>
      <c r="RQV114" s="122"/>
      <c r="RRC114" s="121"/>
      <c r="RRD114" s="122"/>
      <c r="RRK114" s="121"/>
      <c r="RRL114" s="122"/>
      <c r="RRS114" s="121"/>
      <c r="RRT114" s="122"/>
      <c r="RSA114" s="121"/>
      <c r="RSB114" s="122"/>
      <c r="RSI114" s="121"/>
      <c r="RSJ114" s="122"/>
      <c r="RSQ114" s="121"/>
      <c r="RSR114" s="122"/>
      <c r="RSY114" s="121"/>
      <c r="RSZ114" s="122"/>
      <c r="RTG114" s="121"/>
      <c r="RTH114" s="122"/>
      <c r="RTO114" s="121"/>
      <c r="RTP114" s="122"/>
      <c r="RTW114" s="121"/>
      <c r="RTX114" s="122"/>
      <c r="RUE114" s="121"/>
      <c r="RUF114" s="122"/>
      <c r="RUM114" s="121"/>
      <c r="RUN114" s="122"/>
      <c r="RUU114" s="121"/>
      <c r="RUV114" s="122"/>
      <c r="RVC114" s="121"/>
      <c r="RVD114" s="122"/>
      <c r="RVK114" s="121"/>
      <c r="RVL114" s="122"/>
      <c r="RVS114" s="121"/>
      <c r="RVT114" s="122"/>
      <c r="RWA114" s="121"/>
      <c r="RWB114" s="122"/>
      <c r="RWI114" s="121"/>
      <c r="RWJ114" s="122"/>
      <c r="RWQ114" s="121"/>
      <c r="RWR114" s="122"/>
      <c r="RWY114" s="121"/>
      <c r="RWZ114" s="122"/>
      <c r="RXG114" s="121"/>
      <c r="RXH114" s="122"/>
      <c r="RXO114" s="121"/>
      <c r="RXP114" s="122"/>
      <c r="RXW114" s="121"/>
      <c r="RXX114" s="122"/>
      <c r="RYE114" s="121"/>
      <c r="RYF114" s="122"/>
      <c r="RYM114" s="121"/>
      <c r="RYN114" s="122"/>
      <c r="RYU114" s="121"/>
      <c r="RYV114" s="122"/>
      <c r="RZC114" s="121"/>
      <c r="RZD114" s="122"/>
      <c r="RZK114" s="121"/>
      <c r="RZL114" s="122"/>
      <c r="RZS114" s="121"/>
      <c r="RZT114" s="122"/>
      <c r="SAA114" s="121"/>
      <c r="SAB114" s="122"/>
      <c r="SAI114" s="121"/>
      <c r="SAJ114" s="122"/>
      <c r="SAQ114" s="121"/>
      <c r="SAR114" s="122"/>
      <c r="SAY114" s="121"/>
      <c r="SAZ114" s="122"/>
      <c r="SBG114" s="121"/>
      <c r="SBH114" s="122"/>
      <c r="SBO114" s="121"/>
      <c r="SBP114" s="122"/>
      <c r="SBW114" s="121"/>
      <c r="SBX114" s="122"/>
      <c r="SCE114" s="121"/>
      <c r="SCF114" s="122"/>
      <c r="SCM114" s="121"/>
      <c r="SCN114" s="122"/>
      <c r="SCU114" s="121"/>
      <c r="SCV114" s="122"/>
      <c r="SDC114" s="121"/>
      <c r="SDD114" s="122"/>
      <c r="SDK114" s="121"/>
      <c r="SDL114" s="122"/>
      <c r="SDS114" s="121"/>
      <c r="SDT114" s="122"/>
      <c r="SEA114" s="121"/>
      <c r="SEB114" s="122"/>
      <c r="SEI114" s="121"/>
      <c r="SEJ114" s="122"/>
      <c r="SEQ114" s="121"/>
      <c r="SER114" s="122"/>
      <c r="SEY114" s="121"/>
      <c r="SEZ114" s="122"/>
      <c r="SFG114" s="121"/>
      <c r="SFH114" s="122"/>
      <c r="SFO114" s="121"/>
      <c r="SFP114" s="122"/>
      <c r="SFW114" s="121"/>
      <c r="SFX114" s="122"/>
      <c r="SGE114" s="121"/>
      <c r="SGF114" s="122"/>
      <c r="SGM114" s="121"/>
      <c r="SGN114" s="122"/>
      <c r="SGU114" s="121"/>
      <c r="SGV114" s="122"/>
      <c r="SHC114" s="121"/>
      <c r="SHD114" s="122"/>
      <c r="SHK114" s="121"/>
      <c r="SHL114" s="122"/>
      <c r="SHS114" s="121"/>
      <c r="SHT114" s="122"/>
      <c r="SIA114" s="121"/>
      <c r="SIB114" s="122"/>
      <c r="SII114" s="121"/>
      <c r="SIJ114" s="122"/>
      <c r="SIQ114" s="121"/>
      <c r="SIR114" s="122"/>
      <c r="SIY114" s="121"/>
      <c r="SIZ114" s="122"/>
      <c r="SJG114" s="121"/>
      <c r="SJH114" s="122"/>
      <c r="SJO114" s="121"/>
      <c r="SJP114" s="122"/>
      <c r="SJW114" s="121"/>
      <c r="SJX114" s="122"/>
      <c r="SKE114" s="121"/>
      <c r="SKF114" s="122"/>
      <c r="SKM114" s="121"/>
      <c r="SKN114" s="122"/>
      <c r="SKU114" s="121"/>
      <c r="SKV114" s="122"/>
      <c r="SLC114" s="121"/>
      <c r="SLD114" s="122"/>
      <c r="SLK114" s="121"/>
      <c r="SLL114" s="122"/>
      <c r="SLS114" s="121"/>
      <c r="SLT114" s="122"/>
      <c r="SMA114" s="121"/>
      <c r="SMB114" s="122"/>
      <c r="SMI114" s="121"/>
      <c r="SMJ114" s="122"/>
      <c r="SMQ114" s="121"/>
      <c r="SMR114" s="122"/>
      <c r="SMY114" s="121"/>
      <c r="SMZ114" s="122"/>
      <c r="SNG114" s="121"/>
      <c r="SNH114" s="122"/>
      <c r="SNO114" s="121"/>
      <c r="SNP114" s="122"/>
      <c r="SNW114" s="121"/>
      <c r="SNX114" s="122"/>
      <c r="SOE114" s="121"/>
      <c r="SOF114" s="122"/>
      <c r="SOM114" s="121"/>
      <c r="SON114" s="122"/>
      <c r="SOU114" s="121"/>
      <c r="SOV114" s="122"/>
      <c r="SPC114" s="121"/>
      <c r="SPD114" s="122"/>
      <c r="SPK114" s="121"/>
      <c r="SPL114" s="122"/>
      <c r="SPS114" s="121"/>
      <c r="SPT114" s="122"/>
      <c r="SQA114" s="121"/>
      <c r="SQB114" s="122"/>
      <c r="SQI114" s="121"/>
      <c r="SQJ114" s="122"/>
      <c r="SQQ114" s="121"/>
      <c r="SQR114" s="122"/>
      <c r="SQY114" s="121"/>
      <c r="SQZ114" s="122"/>
      <c r="SRG114" s="121"/>
      <c r="SRH114" s="122"/>
      <c r="SRO114" s="121"/>
      <c r="SRP114" s="122"/>
      <c r="SRW114" s="121"/>
      <c r="SRX114" s="122"/>
      <c r="SSE114" s="121"/>
      <c r="SSF114" s="122"/>
      <c r="SSM114" s="121"/>
      <c r="SSN114" s="122"/>
      <c r="SSU114" s="121"/>
      <c r="SSV114" s="122"/>
      <c r="STC114" s="121"/>
      <c r="STD114" s="122"/>
      <c r="STK114" s="121"/>
      <c r="STL114" s="122"/>
      <c r="STS114" s="121"/>
      <c r="STT114" s="122"/>
      <c r="SUA114" s="121"/>
      <c r="SUB114" s="122"/>
      <c r="SUI114" s="121"/>
      <c r="SUJ114" s="122"/>
      <c r="SUQ114" s="121"/>
      <c r="SUR114" s="122"/>
      <c r="SUY114" s="121"/>
      <c r="SUZ114" s="122"/>
      <c r="SVG114" s="121"/>
      <c r="SVH114" s="122"/>
      <c r="SVO114" s="121"/>
      <c r="SVP114" s="122"/>
      <c r="SVW114" s="121"/>
      <c r="SVX114" s="122"/>
      <c r="SWE114" s="121"/>
      <c r="SWF114" s="122"/>
      <c r="SWM114" s="121"/>
      <c r="SWN114" s="122"/>
      <c r="SWU114" s="121"/>
      <c r="SWV114" s="122"/>
      <c r="SXC114" s="121"/>
      <c r="SXD114" s="122"/>
      <c r="SXK114" s="121"/>
      <c r="SXL114" s="122"/>
      <c r="SXS114" s="121"/>
      <c r="SXT114" s="122"/>
      <c r="SYA114" s="121"/>
      <c r="SYB114" s="122"/>
      <c r="SYI114" s="121"/>
      <c r="SYJ114" s="122"/>
      <c r="SYQ114" s="121"/>
      <c r="SYR114" s="122"/>
      <c r="SYY114" s="121"/>
      <c r="SYZ114" s="122"/>
      <c r="SZG114" s="121"/>
      <c r="SZH114" s="122"/>
      <c r="SZO114" s="121"/>
      <c r="SZP114" s="122"/>
      <c r="SZW114" s="121"/>
      <c r="SZX114" s="122"/>
      <c r="TAE114" s="121"/>
      <c r="TAF114" s="122"/>
      <c r="TAM114" s="121"/>
      <c r="TAN114" s="122"/>
      <c r="TAU114" s="121"/>
      <c r="TAV114" s="122"/>
      <c r="TBC114" s="121"/>
      <c r="TBD114" s="122"/>
      <c r="TBK114" s="121"/>
      <c r="TBL114" s="122"/>
      <c r="TBS114" s="121"/>
      <c r="TBT114" s="122"/>
      <c r="TCA114" s="121"/>
      <c r="TCB114" s="122"/>
      <c r="TCI114" s="121"/>
      <c r="TCJ114" s="122"/>
      <c r="TCQ114" s="121"/>
      <c r="TCR114" s="122"/>
      <c r="TCY114" s="121"/>
      <c r="TCZ114" s="122"/>
      <c r="TDG114" s="121"/>
      <c r="TDH114" s="122"/>
      <c r="TDO114" s="121"/>
      <c r="TDP114" s="122"/>
      <c r="TDW114" s="121"/>
      <c r="TDX114" s="122"/>
      <c r="TEE114" s="121"/>
      <c r="TEF114" s="122"/>
      <c r="TEM114" s="121"/>
      <c r="TEN114" s="122"/>
      <c r="TEU114" s="121"/>
      <c r="TEV114" s="122"/>
      <c r="TFC114" s="121"/>
      <c r="TFD114" s="122"/>
      <c r="TFK114" s="121"/>
      <c r="TFL114" s="122"/>
      <c r="TFS114" s="121"/>
      <c r="TFT114" s="122"/>
      <c r="TGA114" s="121"/>
      <c r="TGB114" s="122"/>
      <c r="TGI114" s="121"/>
      <c r="TGJ114" s="122"/>
      <c r="TGQ114" s="121"/>
      <c r="TGR114" s="122"/>
      <c r="TGY114" s="121"/>
      <c r="TGZ114" s="122"/>
      <c r="THG114" s="121"/>
      <c r="THH114" s="122"/>
      <c r="THO114" s="121"/>
      <c r="THP114" s="122"/>
      <c r="THW114" s="121"/>
      <c r="THX114" s="122"/>
      <c r="TIE114" s="121"/>
      <c r="TIF114" s="122"/>
      <c r="TIM114" s="121"/>
      <c r="TIN114" s="122"/>
      <c r="TIU114" s="121"/>
      <c r="TIV114" s="122"/>
      <c r="TJC114" s="121"/>
      <c r="TJD114" s="122"/>
      <c r="TJK114" s="121"/>
      <c r="TJL114" s="122"/>
      <c r="TJS114" s="121"/>
      <c r="TJT114" s="122"/>
      <c r="TKA114" s="121"/>
      <c r="TKB114" s="122"/>
      <c r="TKI114" s="121"/>
      <c r="TKJ114" s="122"/>
      <c r="TKQ114" s="121"/>
      <c r="TKR114" s="122"/>
      <c r="TKY114" s="121"/>
      <c r="TKZ114" s="122"/>
      <c r="TLG114" s="121"/>
      <c r="TLH114" s="122"/>
      <c r="TLO114" s="121"/>
      <c r="TLP114" s="122"/>
      <c r="TLW114" s="121"/>
      <c r="TLX114" s="122"/>
      <c r="TME114" s="121"/>
      <c r="TMF114" s="122"/>
      <c r="TMM114" s="121"/>
      <c r="TMN114" s="122"/>
      <c r="TMU114" s="121"/>
      <c r="TMV114" s="122"/>
      <c r="TNC114" s="121"/>
      <c r="TND114" s="122"/>
      <c r="TNK114" s="121"/>
      <c r="TNL114" s="122"/>
      <c r="TNS114" s="121"/>
      <c r="TNT114" s="122"/>
      <c r="TOA114" s="121"/>
      <c r="TOB114" s="122"/>
      <c r="TOI114" s="121"/>
      <c r="TOJ114" s="122"/>
      <c r="TOQ114" s="121"/>
      <c r="TOR114" s="122"/>
      <c r="TOY114" s="121"/>
      <c r="TOZ114" s="122"/>
      <c r="TPG114" s="121"/>
      <c r="TPH114" s="122"/>
      <c r="TPO114" s="121"/>
      <c r="TPP114" s="122"/>
      <c r="TPW114" s="121"/>
      <c r="TPX114" s="122"/>
      <c r="TQE114" s="121"/>
      <c r="TQF114" s="122"/>
      <c r="TQM114" s="121"/>
      <c r="TQN114" s="122"/>
      <c r="TQU114" s="121"/>
      <c r="TQV114" s="122"/>
      <c r="TRC114" s="121"/>
      <c r="TRD114" s="122"/>
      <c r="TRK114" s="121"/>
      <c r="TRL114" s="122"/>
      <c r="TRS114" s="121"/>
      <c r="TRT114" s="122"/>
      <c r="TSA114" s="121"/>
      <c r="TSB114" s="122"/>
      <c r="TSI114" s="121"/>
      <c r="TSJ114" s="122"/>
      <c r="TSQ114" s="121"/>
      <c r="TSR114" s="122"/>
      <c r="TSY114" s="121"/>
      <c r="TSZ114" s="122"/>
      <c r="TTG114" s="121"/>
      <c r="TTH114" s="122"/>
      <c r="TTO114" s="121"/>
      <c r="TTP114" s="122"/>
      <c r="TTW114" s="121"/>
      <c r="TTX114" s="122"/>
      <c r="TUE114" s="121"/>
      <c r="TUF114" s="122"/>
      <c r="TUM114" s="121"/>
      <c r="TUN114" s="122"/>
      <c r="TUU114" s="121"/>
      <c r="TUV114" s="122"/>
      <c r="TVC114" s="121"/>
      <c r="TVD114" s="122"/>
      <c r="TVK114" s="121"/>
      <c r="TVL114" s="122"/>
      <c r="TVS114" s="121"/>
      <c r="TVT114" s="122"/>
      <c r="TWA114" s="121"/>
      <c r="TWB114" s="122"/>
      <c r="TWI114" s="121"/>
      <c r="TWJ114" s="122"/>
      <c r="TWQ114" s="121"/>
      <c r="TWR114" s="122"/>
      <c r="TWY114" s="121"/>
      <c r="TWZ114" s="122"/>
      <c r="TXG114" s="121"/>
      <c r="TXH114" s="122"/>
      <c r="TXO114" s="121"/>
      <c r="TXP114" s="122"/>
      <c r="TXW114" s="121"/>
      <c r="TXX114" s="122"/>
      <c r="TYE114" s="121"/>
      <c r="TYF114" s="122"/>
      <c r="TYM114" s="121"/>
      <c r="TYN114" s="122"/>
      <c r="TYU114" s="121"/>
      <c r="TYV114" s="122"/>
      <c r="TZC114" s="121"/>
      <c r="TZD114" s="122"/>
      <c r="TZK114" s="121"/>
      <c r="TZL114" s="122"/>
      <c r="TZS114" s="121"/>
      <c r="TZT114" s="122"/>
      <c r="UAA114" s="121"/>
      <c r="UAB114" s="122"/>
      <c r="UAI114" s="121"/>
      <c r="UAJ114" s="122"/>
      <c r="UAQ114" s="121"/>
      <c r="UAR114" s="122"/>
      <c r="UAY114" s="121"/>
      <c r="UAZ114" s="122"/>
      <c r="UBG114" s="121"/>
      <c r="UBH114" s="122"/>
      <c r="UBO114" s="121"/>
      <c r="UBP114" s="122"/>
      <c r="UBW114" s="121"/>
      <c r="UBX114" s="122"/>
      <c r="UCE114" s="121"/>
      <c r="UCF114" s="122"/>
      <c r="UCM114" s="121"/>
      <c r="UCN114" s="122"/>
      <c r="UCU114" s="121"/>
      <c r="UCV114" s="122"/>
      <c r="UDC114" s="121"/>
      <c r="UDD114" s="122"/>
      <c r="UDK114" s="121"/>
      <c r="UDL114" s="122"/>
      <c r="UDS114" s="121"/>
      <c r="UDT114" s="122"/>
      <c r="UEA114" s="121"/>
      <c r="UEB114" s="122"/>
      <c r="UEI114" s="121"/>
      <c r="UEJ114" s="122"/>
      <c r="UEQ114" s="121"/>
      <c r="UER114" s="122"/>
      <c r="UEY114" s="121"/>
      <c r="UEZ114" s="122"/>
      <c r="UFG114" s="121"/>
      <c r="UFH114" s="122"/>
      <c r="UFO114" s="121"/>
      <c r="UFP114" s="122"/>
      <c r="UFW114" s="121"/>
      <c r="UFX114" s="122"/>
      <c r="UGE114" s="121"/>
      <c r="UGF114" s="122"/>
      <c r="UGM114" s="121"/>
      <c r="UGN114" s="122"/>
      <c r="UGU114" s="121"/>
      <c r="UGV114" s="122"/>
      <c r="UHC114" s="121"/>
      <c r="UHD114" s="122"/>
      <c r="UHK114" s="121"/>
      <c r="UHL114" s="122"/>
      <c r="UHS114" s="121"/>
      <c r="UHT114" s="122"/>
      <c r="UIA114" s="121"/>
      <c r="UIB114" s="122"/>
      <c r="UII114" s="121"/>
      <c r="UIJ114" s="122"/>
      <c r="UIQ114" s="121"/>
      <c r="UIR114" s="122"/>
      <c r="UIY114" s="121"/>
      <c r="UIZ114" s="122"/>
      <c r="UJG114" s="121"/>
      <c r="UJH114" s="122"/>
      <c r="UJO114" s="121"/>
      <c r="UJP114" s="122"/>
      <c r="UJW114" s="121"/>
      <c r="UJX114" s="122"/>
      <c r="UKE114" s="121"/>
      <c r="UKF114" s="122"/>
      <c r="UKM114" s="121"/>
      <c r="UKN114" s="122"/>
      <c r="UKU114" s="121"/>
      <c r="UKV114" s="122"/>
      <c r="ULC114" s="121"/>
      <c r="ULD114" s="122"/>
      <c r="ULK114" s="121"/>
      <c r="ULL114" s="122"/>
      <c r="ULS114" s="121"/>
      <c r="ULT114" s="122"/>
      <c r="UMA114" s="121"/>
      <c r="UMB114" s="122"/>
      <c r="UMI114" s="121"/>
      <c r="UMJ114" s="122"/>
      <c r="UMQ114" s="121"/>
      <c r="UMR114" s="122"/>
      <c r="UMY114" s="121"/>
      <c r="UMZ114" s="122"/>
      <c r="UNG114" s="121"/>
      <c r="UNH114" s="122"/>
      <c r="UNO114" s="121"/>
      <c r="UNP114" s="122"/>
      <c r="UNW114" s="121"/>
      <c r="UNX114" s="122"/>
      <c r="UOE114" s="121"/>
      <c r="UOF114" s="122"/>
      <c r="UOM114" s="121"/>
      <c r="UON114" s="122"/>
      <c r="UOU114" s="121"/>
      <c r="UOV114" s="122"/>
      <c r="UPC114" s="121"/>
      <c r="UPD114" s="122"/>
      <c r="UPK114" s="121"/>
      <c r="UPL114" s="122"/>
      <c r="UPS114" s="121"/>
      <c r="UPT114" s="122"/>
      <c r="UQA114" s="121"/>
      <c r="UQB114" s="122"/>
      <c r="UQI114" s="121"/>
      <c r="UQJ114" s="122"/>
      <c r="UQQ114" s="121"/>
      <c r="UQR114" s="122"/>
      <c r="UQY114" s="121"/>
      <c r="UQZ114" s="122"/>
      <c r="URG114" s="121"/>
      <c r="URH114" s="122"/>
      <c r="URO114" s="121"/>
      <c r="URP114" s="122"/>
      <c r="URW114" s="121"/>
      <c r="URX114" s="122"/>
      <c r="USE114" s="121"/>
      <c r="USF114" s="122"/>
      <c r="USM114" s="121"/>
      <c r="USN114" s="122"/>
      <c r="USU114" s="121"/>
      <c r="USV114" s="122"/>
      <c r="UTC114" s="121"/>
      <c r="UTD114" s="122"/>
      <c r="UTK114" s="121"/>
      <c r="UTL114" s="122"/>
      <c r="UTS114" s="121"/>
      <c r="UTT114" s="122"/>
      <c r="UUA114" s="121"/>
      <c r="UUB114" s="122"/>
      <c r="UUI114" s="121"/>
      <c r="UUJ114" s="122"/>
      <c r="UUQ114" s="121"/>
      <c r="UUR114" s="122"/>
      <c r="UUY114" s="121"/>
      <c r="UUZ114" s="122"/>
      <c r="UVG114" s="121"/>
      <c r="UVH114" s="122"/>
      <c r="UVO114" s="121"/>
      <c r="UVP114" s="122"/>
      <c r="UVW114" s="121"/>
      <c r="UVX114" s="122"/>
      <c r="UWE114" s="121"/>
      <c r="UWF114" s="122"/>
      <c r="UWM114" s="121"/>
      <c r="UWN114" s="122"/>
      <c r="UWU114" s="121"/>
      <c r="UWV114" s="122"/>
      <c r="UXC114" s="121"/>
      <c r="UXD114" s="122"/>
      <c r="UXK114" s="121"/>
      <c r="UXL114" s="122"/>
      <c r="UXS114" s="121"/>
      <c r="UXT114" s="122"/>
      <c r="UYA114" s="121"/>
      <c r="UYB114" s="122"/>
      <c r="UYI114" s="121"/>
      <c r="UYJ114" s="122"/>
      <c r="UYQ114" s="121"/>
      <c r="UYR114" s="122"/>
      <c r="UYY114" s="121"/>
      <c r="UYZ114" s="122"/>
      <c r="UZG114" s="121"/>
      <c r="UZH114" s="122"/>
      <c r="UZO114" s="121"/>
      <c r="UZP114" s="122"/>
      <c r="UZW114" s="121"/>
      <c r="UZX114" s="122"/>
      <c r="VAE114" s="121"/>
      <c r="VAF114" s="122"/>
      <c r="VAM114" s="121"/>
      <c r="VAN114" s="122"/>
      <c r="VAU114" s="121"/>
      <c r="VAV114" s="122"/>
      <c r="VBC114" s="121"/>
      <c r="VBD114" s="122"/>
      <c r="VBK114" s="121"/>
      <c r="VBL114" s="122"/>
      <c r="VBS114" s="121"/>
      <c r="VBT114" s="122"/>
      <c r="VCA114" s="121"/>
      <c r="VCB114" s="122"/>
      <c r="VCI114" s="121"/>
      <c r="VCJ114" s="122"/>
      <c r="VCQ114" s="121"/>
      <c r="VCR114" s="122"/>
      <c r="VCY114" s="121"/>
      <c r="VCZ114" s="122"/>
      <c r="VDG114" s="121"/>
      <c r="VDH114" s="122"/>
      <c r="VDO114" s="121"/>
      <c r="VDP114" s="122"/>
      <c r="VDW114" s="121"/>
      <c r="VDX114" s="122"/>
      <c r="VEE114" s="121"/>
      <c r="VEF114" s="122"/>
      <c r="VEM114" s="121"/>
      <c r="VEN114" s="122"/>
      <c r="VEU114" s="121"/>
      <c r="VEV114" s="122"/>
      <c r="VFC114" s="121"/>
      <c r="VFD114" s="122"/>
      <c r="VFK114" s="121"/>
      <c r="VFL114" s="122"/>
      <c r="VFS114" s="121"/>
      <c r="VFT114" s="122"/>
      <c r="VGA114" s="121"/>
      <c r="VGB114" s="122"/>
      <c r="VGI114" s="121"/>
      <c r="VGJ114" s="122"/>
      <c r="VGQ114" s="121"/>
      <c r="VGR114" s="122"/>
      <c r="VGY114" s="121"/>
      <c r="VGZ114" s="122"/>
      <c r="VHG114" s="121"/>
      <c r="VHH114" s="122"/>
      <c r="VHO114" s="121"/>
      <c r="VHP114" s="122"/>
      <c r="VHW114" s="121"/>
      <c r="VHX114" s="122"/>
      <c r="VIE114" s="121"/>
      <c r="VIF114" s="122"/>
      <c r="VIM114" s="121"/>
      <c r="VIN114" s="122"/>
      <c r="VIU114" s="121"/>
      <c r="VIV114" s="122"/>
      <c r="VJC114" s="121"/>
      <c r="VJD114" s="122"/>
      <c r="VJK114" s="121"/>
      <c r="VJL114" s="122"/>
      <c r="VJS114" s="121"/>
      <c r="VJT114" s="122"/>
      <c r="VKA114" s="121"/>
      <c r="VKB114" s="122"/>
      <c r="VKI114" s="121"/>
      <c r="VKJ114" s="122"/>
      <c r="VKQ114" s="121"/>
      <c r="VKR114" s="122"/>
      <c r="VKY114" s="121"/>
      <c r="VKZ114" s="122"/>
      <c r="VLG114" s="121"/>
      <c r="VLH114" s="122"/>
      <c r="VLO114" s="121"/>
      <c r="VLP114" s="122"/>
      <c r="VLW114" s="121"/>
      <c r="VLX114" s="122"/>
      <c r="VME114" s="121"/>
      <c r="VMF114" s="122"/>
      <c r="VMM114" s="121"/>
      <c r="VMN114" s="122"/>
      <c r="VMU114" s="121"/>
      <c r="VMV114" s="122"/>
      <c r="VNC114" s="121"/>
      <c r="VND114" s="122"/>
      <c r="VNK114" s="121"/>
      <c r="VNL114" s="122"/>
      <c r="VNS114" s="121"/>
      <c r="VNT114" s="122"/>
      <c r="VOA114" s="121"/>
      <c r="VOB114" s="122"/>
      <c r="VOI114" s="121"/>
      <c r="VOJ114" s="122"/>
      <c r="VOQ114" s="121"/>
      <c r="VOR114" s="122"/>
      <c r="VOY114" s="121"/>
      <c r="VOZ114" s="122"/>
      <c r="VPG114" s="121"/>
      <c r="VPH114" s="122"/>
      <c r="VPO114" s="121"/>
      <c r="VPP114" s="122"/>
      <c r="VPW114" s="121"/>
      <c r="VPX114" s="122"/>
      <c r="VQE114" s="121"/>
      <c r="VQF114" s="122"/>
      <c r="VQM114" s="121"/>
      <c r="VQN114" s="122"/>
      <c r="VQU114" s="121"/>
      <c r="VQV114" s="122"/>
      <c r="VRC114" s="121"/>
      <c r="VRD114" s="122"/>
      <c r="VRK114" s="121"/>
      <c r="VRL114" s="122"/>
      <c r="VRS114" s="121"/>
      <c r="VRT114" s="122"/>
      <c r="VSA114" s="121"/>
      <c r="VSB114" s="122"/>
      <c r="VSI114" s="121"/>
      <c r="VSJ114" s="122"/>
      <c r="VSQ114" s="121"/>
      <c r="VSR114" s="122"/>
      <c r="VSY114" s="121"/>
      <c r="VSZ114" s="122"/>
      <c r="VTG114" s="121"/>
      <c r="VTH114" s="122"/>
      <c r="VTO114" s="121"/>
      <c r="VTP114" s="122"/>
      <c r="VTW114" s="121"/>
      <c r="VTX114" s="122"/>
      <c r="VUE114" s="121"/>
      <c r="VUF114" s="122"/>
      <c r="VUM114" s="121"/>
      <c r="VUN114" s="122"/>
      <c r="VUU114" s="121"/>
      <c r="VUV114" s="122"/>
      <c r="VVC114" s="121"/>
      <c r="VVD114" s="122"/>
      <c r="VVK114" s="121"/>
      <c r="VVL114" s="122"/>
      <c r="VVS114" s="121"/>
      <c r="VVT114" s="122"/>
      <c r="VWA114" s="121"/>
      <c r="VWB114" s="122"/>
      <c r="VWI114" s="121"/>
      <c r="VWJ114" s="122"/>
      <c r="VWQ114" s="121"/>
      <c r="VWR114" s="122"/>
      <c r="VWY114" s="121"/>
      <c r="VWZ114" s="122"/>
      <c r="VXG114" s="121"/>
      <c r="VXH114" s="122"/>
      <c r="VXO114" s="121"/>
      <c r="VXP114" s="122"/>
      <c r="VXW114" s="121"/>
      <c r="VXX114" s="122"/>
      <c r="VYE114" s="121"/>
      <c r="VYF114" s="122"/>
      <c r="VYM114" s="121"/>
      <c r="VYN114" s="122"/>
      <c r="VYU114" s="121"/>
      <c r="VYV114" s="122"/>
      <c r="VZC114" s="121"/>
      <c r="VZD114" s="122"/>
      <c r="VZK114" s="121"/>
      <c r="VZL114" s="122"/>
      <c r="VZS114" s="121"/>
      <c r="VZT114" s="122"/>
      <c r="WAA114" s="121"/>
      <c r="WAB114" s="122"/>
      <c r="WAI114" s="121"/>
      <c r="WAJ114" s="122"/>
      <c r="WAQ114" s="121"/>
      <c r="WAR114" s="122"/>
      <c r="WAY114" s="121"/>
      <c r="WAZ114" s="122"/>
      <c r="WBG114" s="121"/>
      <c r="WBH114" s="122"/>
      <c r="WBO114" s="121"/>
      <c r="WBP114" s="122"/>
      <c r="WBW114" s="121"/>
      <c r="WBX114" s="122"/>
      <c r="WCE114" s="121"/>
      <c r="WCF114" s="122"/>
      <c r="WCM114" s="121"/>
      <c r="WCN114" s="122"/>
      <c r="WCU114" s="121"/>
      <c r="WCV114" s="122"/>
      <c r="WDC114" s="121"/>
      <c r="WDD114" s="122"/>
      <c r="WDK114" s="121"/>
      <c r="WDL114" s="122"/>
      <c r="WDS114" s="121"/>
      <c r="WDT114" s="122"/>
      <c r="WEA114" s="121"/>
      <c r="WEB114" s="122"/>
      <c r="WEI114" s="121"/>
      <c r="WEJ114" s="122"/>
      <c r="WEQ114" s="121"/>
      <c r="WER114" s="122"/>
      <c r="WEY114" s="121"/>
      <c r="WEZ114" s="122"/>
      <c r="WFG114" s="121"/>
      <c r="WFH114" s="122"/>
      <c r="WFO114" s="121"/>
      <c r="WFP114" s="122"/>
      <c r="WFW114" s="121"/>
      <c r="WFX114" s="122"/>
      <c r="WGE114" s="121"/>
      <c r="WGF114" s="122"/>
      <c r="WGM114" s="121"/>
      <c r="WGN114" s="122"/>
      <c r="WGU114" s="121"/>
      <c r="WGV114" s="122"/>
      <c r="WHC114" s="121"/>
      <c r="WHD114" s="122"/>
      <c r="WHK114" s="121"/>
      <c r="WHL114" s="122"/>
      <c r="WHS114" s="121"/>
      <c r="WHT114" s="122"/>
      <c r="WIA114" s="121"/>
      <c r="WIB114" s="122"/>
      <c r="WII114" s="121"/>
      <c r="WIJ114" s="122"/>
      <c r="WIQ114" s="121"/>
      <c r="WIR114" s="122"/>
      <c r="WIY114" s="121"/>
      <c r="WIZ114" s="122"/>
      <c r="WJG114" s="121"/>
      <c r="WJH114" s="122"/>
      <c r="WJO114" s="121"/>
      <c r="WJP114" s="122"/>
      <c r="WJW114" s="121"/>
      <c r="WJX114" s="122"/>
      <c r="WKE114" s="121"/>
      <c r="WKF114" s="122"/>
      <c r="WKM114" s="121"/>
      <c r="WKN114" s="122"/>
      <c r="WKU114" s="121"/>
      <c r="WKV114" s="122"/>
      <c r="WLC114" s="121"/>
      <c r="WLD114" s="122"/>
      <c r="WLK114" s="121"/>
      <c r="WLL114" s="122"/>
      <c r="WLS114" s="121"/>
      <c r="WLT114" s="122"/>
      <c r="WMA114" s="121"/>
      <c r="WMB114" s="122"/>
      <c r="WMI114" s="121"/>
      <c r="WMJ114" s="122"/>
      <c r="WMQ114" s="121"/>
      <c r="WMR114" s="122"/>
      <c r="WMY114" s="121"/>
      <c r="WMZ114" s="122"/>
      <c r="WNG114" s="121"/>
      <c r="WNH114" s="122"/>
      <c r="WNO114" s="121"/>
      <c r="WNP114" s="122"/>
      <c r="WNW114" s="121"/>
      <c r="WNX114" s="122"/>
      <c r="WOE114" s="121"/>
      <c r="WOF114" s="122"/>
      <c r="WOM114" s="121"/>
      <c r="WON114" s="122"/>
      <c r="WOU114" s="121"/>
      <c r="WOV114" s="122"/>
      <c r="WPC114" s="121"/>
      <c r="WPD114" s="122"/>
      <c r="WPK114" s="121"/>
      <c r="WPL114" s="122"/>
      <c r="WPS114" s="121"/>
      <c r="WPT114" s="122"/>
      <c r="WQA114" s="121"/>
      <c r="WQB114" s="122"/>
      <c r="WQI114" s="121"/>
      <c r="WQJ114" s="122"/>
      <c r="WQQ114" s="121"/>
      <c r="WQR114" s="122"/>
      <c r="WQY114" s="121"/>
      <c r="WQZ114" s="122"/>
      <c r="WRG114" s="121"/>
      <c r="WRH114" s="122"/>
      <c r="WRO114" s="121"/>
      <c r="WRP114" s="122"/>
      <c r="WRW114" s="121"/>
      <c r="WRX114" s="122"/>
      <c r="WSE114" s="121"/>
      <c r="WSF114" s="122"/>
      <c r="WSM114" s="121"/>
      <c r="WSN114" s="122"/>
      <c r="WSU114" s="121"/>
      <c r="WSV114" s="122"/>
      <c r="WTC114" s="121"/>
      <c r="WTD114" s="122"/>
      <c r="WTK114" s="121"/>
      <c r="WTL114" s="122"/>
      <c r="WTS114" s="121"/>
      <c r="WTT114" s="122"/>
      <c r="WUA114" s="121"/>
      <c r="WUB114" s="122"/>
      <c r="WUI114" s="121"/>
      <c r="WUJ114" s="122"/>
      <c r="WUQ114" s="121"/>
      <c r="WUR114" s="122"/>
      <c r="WUY114" s="121"/>
      <c r="WUZ114" s="122"/>
      <c r="WVG114" s="121"/>
      <c r="WVH114" s="122"/>
      <c r="WVO114" s="121"/>
      <c r="WVP114" s="122"/>
      <c r="WVW114" s="121"/>
      <c r="WVX114" s="122"/>
      <c r="WWE114" s="121"/>
      <c r="WWF114" s="122"/>
      <c r="WWM114" s="121"/>
      <c r="WWN114" s="122"/>
      <c r="WWU114" s="121"/>
      <c r="WWV114" s="122"/>
      <c r="WXC114" s="121"/>
      <c r="WXD114" s="122"/>
      <c r="WXK114" s="121"/>
      <c r="WXL114" s="122"/>
      <c r="WXS114" s="121"/>
      <c r="WXT114" s="122"/>
      <c r="WYA114" s="121"/>
      <c r="WYB114" s="122"/>
      <c r="WYI114" s="121"/>
      <c r="WYJ114" s="122"/>
      <c r="WYQ114" s="121"/>
      <c r="WYR114" s="122"/>
      <c r="WYY114" s="121"/>
      <c r="WYZ114" s="122"/>
      <c r="WZG114" s="121"/>
      <c r="WZH114" s="122"/>
      <c r="WZO114" s="121"/>
      <c r="WZP114" s="122"/>
      <c r="WZW114" s="121"/>
      <c r="WZX114" s="122"/>
      <c r="XAE114" s="121"/>
      <c r="XAF114" s="122"/>
      <c r="XAM114" s="121"/>
      <c r="XAN114" s="122"/>
      <c r="XAU114" s="121"/>
      <c r="XAV114" s="122"/>
      <c r="XBC114" s="121"/>
      <c r="XBD114" s="122"/>
      <c r="XBK114" s="121"/>
      <c r="XBL114" s="122"/>
      <c r="XBS114" s="121"/>
      <c r="XBT114" s="122"/>
      <c r="XCA114" s="121"/>
      <c r="XCB114" s="122"/>
      <c r="XCI114" s="121"/>
      <c r="XCJ114" s="122"/>
      <c r="XCQ114" s="121"/>
      <c r="XCR114" s="122"/>
      <c r="XCY114" s="121"/>
      <c r="XCZ114" s="122"/>
      <c r="XDG114" s="121"/>
      <c r="XDH114" s="122"/>
      <c r="XDO114" s="121"/>
      <c r="XDP114" s="122"/>
      <c r="XDW114" s="121"/>
      <c r="XDX114" s="122"/>
      <c r="XEE114" s="121"/>
      <c r="XEF114" s="122"/>
      <c r="XEM114" s="121"/>
      <c r="XEN114" s="122"/>
      <c r="XEU114" s="121"/>
      <c r="XEV114" s="122"/>
      <c r="XFC114" s="121"/>
      <c r="XFD114" s="122"/>
    </row>
    <row r="115" spans="1:1024 1031:2048 2055:3072 3079:4096 4103:5120 5127:6144 6151:7168 7175:8192 8199:9216 9223:10240 10247:11264 11271:12288 12295:13312 13319:14336 14343:15360 15367:16384" ht="13.5" thickTop="1">
      <c r="A115" s="4" t="s">
        <v>0</v>
      </c>
      <c r="B115" s="56">
        <v>3.35</v>
      </c>
      <c r="C115" s="5" t="s">
        <v>1</v>
      </c>
      <c r="D115" s="378" t="s">
        <v>287</v>
      </c>
      <c r="E115" s="379"/>
      <c r="F115" s="379"/>
      <c r="G115" s="379"/>
      <c r="H115" s="380"/>
    </row>
    <row r="116" spans="1:1024 1031:2048 2055:3072 3079:4096 4103:5120 5127:6144 6151:7168 7175:8192 8199:9216 9223:10240 10247:11264 11271:12288 12295:13312 13319:14336 14343:15360 15367:16384" ht="12.75" customHeight="1">
      <c r="A116" s="381" t="s">
        <v>2</v>
      </c>
      <c r="B116" s="488"/>
      <c r="C116" s="384" t="s">
        <v>3</v>
      </c>
      <c r="D116" s="448" t="s">
        <v>119</v>
      </c>
      <c r="E116" s="449"/>
      <c r="F116" s="449"/>
      <c r="G116" s="449"/>
      <c r="H116" s="450"/>
    </row>
    <row r="117" spans="1:1024 1031:2048 2055:3072 3079:4096 4103:5120 5127:6144 6151:7168 7175:8192 8199:9216 9223:10240 10247:11264 11271:12288 12295:13312 13319:14336 14343:15360 15367:16384">
      <c r="A117" s="382"/>
      <c r="B117" s="489"/>
      <c r="C117" s="385"/>
      <c r="D117" s="451"/>
      <c r="E117" s="452"/>
      <c r="F117" s="452"/>
      <c r="G117" s="452"/>
      <c r="H117" s="453"/>
    </row>
    <row r="118" spans="1:1024 1031:2048 2055:3072 3079:4096 4103:5120 5127:6144 6151:7168 7175:8192 8199:9216 9223:10240 10247:11264 11271:12288 12295:13312 13319:14336 14343:15360 15367:16384" ht="13.5" thickBot="1">
      <c r="A118" s="383"/>
      <c r="B118" s="490"/>
      <c r="C118" s="7" t="s">
        <v>10</v>
      </c>
      <c r="D118" s="411"/>
      <c r="E118" s="411"/>
      <c r="F118" s="411"/>
      <c r="G118" s="411"/>
      <c r="H118" s="412"/>
    </row>
    <row r="119" spans="1:1024 1031:2048 2055:3072 3079:4096 4103:5120 5127:6144 6151:7168 7175:8192 8199:9216 9223:10240 10247:11264 11271:12288 12295:13312 13319:14336 14343:15360 15367:16384">
      <c r="A119" s="8" t="s">
        <v>4</v>
      </c>
      <c r="B119" s="377" t="s">
        <v>5</v>
      </c>
      <c r="C119" s="377"/>
      <c r="D119" s="9" t="s">
        <v>6</v>
      </c>
      <c r="E119" s="9" t="s">
        <v>25</v>
      </c>
      <c r="F119" s="9" t="s">
        <v>8</v>
      </c>
      <c r="G119" s="8" t="s">
        <v>7</v>
      </c>
      <c r="H119" s="8" t="s">
        <v>9</v>
      </c>
    </row>
    <row r="120" spans="1:1024 1031:2048 2055:3072 3079:4096 4103:5120 5127:6144 6151:7168 7175:8192 8199:9216 9223:10240 10247:11264 11271:12288 12295:13312 13319:14336 14343:15360 15367:16384" s="65" customFormat="1">
      <c r="A120" s="485" t="s">
        <v>70</v>
      </c>
      <c r="B120" s="486"/>
      <c r="C120" s="487"/>
      <c r="D120" s="71"/>
      <c r="E120" s="71"/>
      <c r="F120" s="71"/>
      <c r="G120" s="70"/>
      <c r="H120" s="70"/>
    </row>
    <row r="121" spans="1:1024 1031:2048 2055:3072 3079:4096 4103:5120 5127:6144 6151:7168 7175:8192 8199:9216 9223:10240 10247:11264 11271:12288 12295:13312 13319:14336 14343:15360 15367:16384" ht="25.5">
      <c r="A121" s="10">
        <v>1</v>
      </c>
      <c r="B121" s="443" t="s">
        <v>237</v>
      </c>
      <c r="C121" s="470"/>
      <c r="D121" s="123" t="s">
        <v>238</v>
      </c>
      <c r="E121" s="123"/>
      <c r="F121" s="11" t="s">
        <v>17</v>
      </c>
      <c r="G121" s="12"/>
      <c r="H121" s="20"/>
    </row>
    <row r="122" spans="1:1024 1031:2048 2055:3072 3079:4096 4103:5120 5127:6144 6151:7168 7175:8192 8199:9216 9223:10240 10247:11264 11271:12288 12295:13312 13319:14336 14343:15360 15367:16384" ht="27.75" customHeight="1">
      <c r="A122" s="10">
        <v>2</v>
      </c>
      <c r="B122" s="443" t="s">
        <v>233</v>
      </c>
      <c r="C122" s="470"/>
      <c r="D122" s="123" t="s">
        <v>239</v>
      </c>
      <c r="E122" s="123"/>
      <c r="F122" s="11" t="s">
        <v>17</v>
      </c>
      <c r="G122" s="12"/>
      <c r="H122" s="20"/>
    </row>
    <row r="123" spans="1:1024 1031:2048 2055:3072 3079:4096 4103:5120 5127:6144 6151:7168 7175:8192 8199:9216 9223:10240 10247:11264 11271:12288 12295:13312 13319:14336 14343:15360 15367:16384" ht="27" customHeight="1">
      <c r="A123" s="10">
        <v>3</v>
      </c>
      <c r="B123" s="443" t="s">
        <v>234</v>
      </c>
      <c r="C123" s="470"/>
      <c r="D123" s="123" t="s">
        <v>240</v>
      </c>
      <c r="E123" s="123"/>
      <c r="F123" s="11" t="s">
        <v>17</v>
      </c>
      <c r="G123" s="12"/>
      <c r="H123" s="20"/>
    </row>
    <row r="124" spans="1:1024 1031:2048 2055:3072 3079:4096 4103:5120 5127:6144 6151:7168 7175:8192 8199:9216 9223:10240 10247:11264 11271:12288 12295:13312 13319:14336 14343:15360 15367:16384" ht="27" customHeight="1">
      <c r="A124" s="129"/>
      <c r="B124" s="483" t="s">
        <v>271</v>
      </c>
      <c r="C124" s="484"/>
      <c r="D124" s="123"/>
      <c r="E124" s="123"/>
      <c r="F124" s="11"/>
      <c r="G124" s="12"/>
      <c r="H124" s="20"/>
    </row>
    <row r="125" spans="1:1024 1031:2048 2055:3072 3079:4096 4103:5120 5127:6144 6151:7168 7175:8192 8199:9216 9223:10240 10247:11264 11271:12288 12295:13312 13319:14336 14343:15360 15367:16384" s="65" customFormat="1">
      <c r="A125" s="485" t="s">
        <v>71</v>
      </c>
      <c r="B125" s="486"/>
      <c r="C125" s="487"/>
      <c r="D125" s="71"/>
      <c r="E125" s="71"/>
      <c r="F125" s="71"/>
      <c r="G125" s="70"/>
      <c r="H125" s="70"/>
    </row>
    <row r="126" spans="1:1024 1031:2048 2055:3072 3079:4096 4103:5120 5127:6144 6151:7168 7175:8192 8199:9216 9223:10240 10247:11264 11271:12288 12295:13312 13319:14336 14343:15360 15367:16384" ht="25.5">
      <c r="A126" s="10">
        <v>1</v>
      </c>
      <c r="B126" s="443" t="s">
        <v>237</v>
      </c>
      <c r="C126" s="470"/>
      <c r="D126" s="123" t="s">
        <v>238</v>
      </c>
      <c r="E126" s="123"/>
      <c r="F126" s="11" t="s">
        <v>17</v>
      </c>
      <c r="G126" s="12"/>
      <c r="H126" s="20"/>
    </row>
    <row r="127" spans="1:1024 1031:2048 2055:3072 3079:4096 4103:5120 5127:6144 6151:7168 7175:8192 8199:9216 9223:10240 10247:11264 11271:12288 12295:13312 13319:14336 14343:15360 15367:16384" ht="27.75" customHeight="1">
      <c r="A127" s="10">
        <v>2</v>
      </c>
      <c r="B127" s="443" t="s">
        <v>233</v>
      </c>
      <c r="C127" s="470"/>
      <c r="D127" s="123" t="s">
        <v>239</v>
      </c>
      <c r="E127" s="123"/>
      <c r="F127" s="11" t="s">
        <v>17</v>
      </c>
      <c r="G127" s="12"/>
      <c r="H127" s="20"/>
    </row>
    <row r="128" spans="1:1024 1031:2048 2055:3072 3079:4096 4103:5120 5127:6144 6151:7168 7175:8192 8199:9216 9223:10240 10247:11264 11271:12288 12295:13312 13319:14336 14343:15360 15367:16384" ht="27" customHeight="1">
      <c r="A128" s="10">
        <v>3</v>
      </c>
      <c r="B128" s="443" t="s">
        <v>234</v>
      </c>
      <c r="C128" s="470"/>
      <c r="D128" s="123" t="s">
        <v>240</v>
      </c>
      <c r="E128" s="123"/>
      <c r="F128" s="11" t="s">
        <v>17</v>
      </c>
      <c r="G128" s="12"/>
      <c r="H128" s="20"/>
    </row>
    <row r="129" spans="1:8" ht="27" customHeight="1">
      <c r="A129" s="129"/>
      <c r="B129" s="483" t="s">
        <v>271</v>
      </c>
      <c r="C129" s="484"/>
      <c r="D129" s="123"/>
      <c r="E129" s="123"/>
      <c r="F129" s="11"/>
      <c r="G129" s="12"/>
      <c r="H129" s="20"/>
    </row>
    <row r="130" spans="1:8">
      <c r="A130" s="10"/>
      <c r="B130" s="443"/>
      <c r="C130" s="470"/>
      <c r="D130" s="123"/>
      <c r="E130" s="123"/>
      <c r="F130" s="11"/>
      <c r="G130" s="12"/>
      <c r="H130" s="20"/>
    </row>
    <row r="131" spans="1:8" ht="13.5" thickBot="1">
      <c r="A131" s="131"/>
      <c r="B131" s="131"/>
      <c r="C131" s="131"/>
      <c r="D131" s="131"/>
      <c r="E131" s="131"/>
      <c r="F131" s="131"/>
      <c r="G131" s="132"/>
      <c r="H131" s="133"/>
    </row>
    <row r="132" spans="1:8" ht="13.5" thickTop="1">
      <c r="A132" s="4" t="s">
        <v>0</v>
      </c>
      <c r="B132" s="56">
        <v>3.45</v>
      </c>
      <c r="C132" s="5" t="s">
        <v>1</v>
      </c>
      <c r="D132" s="378" t="s">
        <v>300</v>
      </c>
      <c r="E132" s="379"/>
      <c r="F132" s="379"/>
      <c r="G132" s="379"/>
      <c r="H132" s="380"/>
    </row>
    <row r="133" spans="1:8" ht="12.75" customHeight="1">
      <c r="A133" s="381" t="s">
        <v>2</v>
      </c>
      <c r="B133" s="21" t="s">
        <v>51</v>
      </c>
      <c r="C133" s="384" t="s">
        <v>3</v>
      </c>
      <c r="D133" s="448" t="s">
        <v>119</v>
      </c>
      <c r="E133" s="449"/>
      <c r="F133" s="449"/>
      <c r="G133" s="449"/>
      <c r="H133" s="450"/>
    </row>
    <row r="134" spans="1:8">
      <c r="A134" s="382"/>
      <c r="B134" s="22"/>
      <c r="C134" s="385"/>
      <c r="D134" s="451"/>
      <c r="E134" s="452"/>
      <c r="F134" s="452"/>
      <c r="G134" s="452"/>
      <c r="H134" s="453"/>
    </row>
    <row r="135" spans="1:8" ht="13.5" thickBot="1">
      <c r="A135" s="383"/>
      <c r="B135" s="23"/>
      <c r="C135" s="7" t="s">
        <v>10</v>
      </c>
      <c r="D135" s="481"/>
      <c r="E135" s="481"/>
      <c r="F135" s="481"/>
      <c r="G135" s="481"/>
      <c r="H135" s="482"/>
    </row>
    <row r="136" spans="1:8">
      <c r="A136" s="8" t="s">
        <v>4</v>
      </c>
      <c r="B136" s="377" t="s">
        <v>5</v>
      </c>
      <c r="C136" s="377"/>
      <c r="D136" s="9" t="s">
        <v>6</v>
      </c>
      <c r="E136" s="9" t="s">
        <v>25</v>
      </c>
      <c r="F136" s="9" t="s">
        <v>8</v>
      </c>
      <c r="G136" s="8" t="s">
        <v>7</v>
      </c>
      <c r="H136" s="8" t="s">
        <v>9</v>
      </c>
    </row>
    <row r="137" spans="1:8" s="65" customFormat="1">
      <c r="A137" s="485" t="s">
        <v>76</v>
      </c>
      <c r="B137" s="486"/>
      <c r="C137" s="487"/>
      <c r="D137" s="71"/>
      <c r="E137" s="71"/>
      <c r="F137" s="71"/>
      <c r="G137" s="70"/>
      <c r="H137" s="70"/>
    </row>
    <row r="138" spans="1:8" ht="69.75" customHeight="1">
      <c r="A138" s="10">
        <v>1</v>
      </c>
      <c r="B138" s="443" t="s">
        <v>288</v>
      </c>
      <c r="C138" s="470"/>
      <c r="D138" s="123" t="s">
        <v>52</v>
      </c>
      <c r="E138" s="123"/>
      <c r="F138" s="11" t="s">
        <v>17</v>
      </c>
      <c r="G138" s="12"/>
      <c r="H138" s="20"/>
    </row>
    <row r="139" spans="1:8" ht="38.25">
      <c r="A139" s="10">
        <v>2</v>
      </c>
      <c r="B139" s="443" t="s">
        <v>40</v>
      </c>
      <c r="C139" s="470"/>
      <c r="D139" s="123" t="s">
        <v>289</v>
      </c>
      <c r="E139" s="123"/>
      <c r="F139" s="11" t="s">
        <v>17</v>
      </c>
      <c r="G139" s="12"/>
      <c r="H139" s="20"/>
    </row>
    <row r="140" spans="1:8" ht="32.25" customHeight="1">
      <c r="A140" s="82">
        <v>3</v>
      </c>
      <c r="B140" s="443" t="s">
        <v>293</v>
      </c>
      <c r="C140" s="470"/>
      <c r="D140" s="123" t="s">
        <v>118</v>
      </c>
      <c r="E140" s="33"/>
      <c r="F140" s="11" t="s">
        <v>17</v>
      </c>
      <c r="G140" s="12"/>
      <c r="H140" s="51"/>
    </row>
    <row r="141" spans="1:8" ht="38.25">
      <c r="A141" s="10">
        <v>4</v>
      </c>
      <c r="B141" s="443" t="s">
        <v>292</v>
      </c>
      <c r="C141" s="470"/>
      <c r="D141" s="123" t="s">
        <v>290</v>
      </c>
      <c r="E141" s="123"/>
      <c r="F141" s="11" t="s">
        <v>17</v>
      </c>
      <c r="G141" s="12"/>
      <c r="H141" s="20"/>
    </row>
    <row r="142" spans="1:8" ht="27" customHeight="1">
      <c r="A142" s="129"/>
      <c r="B142" s="483" t="s">
        <v>271</v>
      </c>
      <c r="C142" s="484"/>
      <c r="D142" s="123"/>
      <c r="E142" s="123"/>
      <c r="F142" s="11"/>
      <c r="G142" s="12"/>
      <c r="H142" s="20"/>
    </row>
    <row r="143" spans="1:8" ht="13.5" thickBot="1">
      <c r="A143" s="131"/>
      <c r="B143" s="131"/>
      <c r="C143" s="131"/>
      <c r="D143" s="131"/>
      <c r="E143" s="131"/>
      <c r="F143" s="131"/>
      <c r="G143" s="132"/>
      <c r="H143" s="133"/>
    </row>
    <row r="144" spans="1:8" ht="13.5" thickTop="1">
      <c r="A144" s="4" t="s">
        <v>0</v>
      </c>
      <c r="B144" s="56">
        <v>3.5</v>
      </c>
      <c r="C144" s="5" t="s">
        <v>1</v>
      </c>
      <c r="D144" s="378" t="s">
        <v>301</v>
      </c>
      <c r="E144" s="379"/>
      <c r="F144" s="379"/>
      <c r="G144" s="379"/>
      <c r="H144" s="380"/>
    </row>
    <row r="145" spans="1:8" ht="12.75" customHeight="1">
      <c r="A145" s="381" t="s">
        <v>2</v>
      </c>
      <c r="B145" s="21" t="s">
        <v>53</v>
      </c>
      <c r="C145" s="384" t="s">
        <v>3</v>
      </c>
      <c r="D145" s="448" t="s">
        <v>119</v>
      </c>
      <c r="E145" s="449"/>
      <c r="F145" s="449"/>
      <c r="G145" s="449"/>
      <c r="H145" s="450"/>
    </row>
    <row r="146" spans="1:8">
      <c r="A146" s="382"/>
      <c r="B146" s="22"/>
      <c r="C146" s="385"/>
      <c r="D146" s="451"/>
      <c r="E146" s="452"/>
      <c r="F146" s="452"/>
      <c r="G146" s="452"/>
      <c r="H146" s="453"/>
    </row>
    <row r="147" spans="1:8" ht="28.5" customHeight="1" thickBot="1">
      <c r="A147" s="383"/>
      <c r="B147" s="23"/>
      <c r="C147" s="7" t="s">
        <v>10</v>
      </c>
      <c r="D147" s="426" t="s">
        <v>246</v>
      </c>
      <c r="E147" s="426"/>
      <c r="F147" s="426"/>
      <c r="G147" s="426"/>
      <c r="H147" s="427"/>
    </row>
    <row r="148" spans="1:8">
      <c r="A148" s="8" t="s">
        <v>4</v>
      </c>
      <c r="B148" s="377" t="s">
        <v>5</v>
      </c>
      <c r="C148" s="377"/>
      <c r="D148" s="9" t="s">
        <v>6</v>
      </c>
      <c r="E148" s="9" t="s">
        <v>25</v>
      </c>
      <c r="F148" s="9" t="s">
        <v>8</v>
      </c>
      <c r="G148" s="8" t="s">
        <v>7</v>
      </c>
      <c r="H148" s="8" t="s">
        <v>9</v>
      </c>
    </row>
    <row r="149" spans="1:8" s="65" customFormat="1">
      <c r="A149" s="485" t="s">
        <v>76</v>
      </c>
      <c r="B149" s="486"/>
      <c r="C149" s="487"/>
      <c r="D149" s="71"/>
      <c r="E149" s="71"/>
      <c r="F149" s="71"/>
      <c r="G149" s="70"/>
      <c r="H149" s="70"/>
    </row>
    <row r="150" spans="1:8">
      <c r="A150" s="10">
        <v>1</v>
      </c>
      <c r="B150" s="443" t="s">
        <v>291</v>
      </c>
      <c r="C150" s="470"/>
      <c r="D150" s="123" t="s">
        <v>54</v>
      </c>
      <c r="E150" s="123"/>
      <c r="F150" s="11" t="s">
        <v>17</v>
      </c>
      <c r="G150" s="12">
        <v>40522</v>
      </c>
      <c r="H150" s="20"/>
    </row>
    <row r="151" spans="1:8" ht="38.25">
      <c r="A151" s="10">
        <v>2</v>
      </c>
      <c r="B151" s="443" t="s">
        <v>40</v>
      </c>
      <c r="C151" s="470"/>
      <c r="D151" s="123" t="s">
        <v>289</v>
      </c>
      <c r="E151" s="33"/>
      <c r="F151" s="11" t="s">
        <v>17</v>
      </c>
      <c r="G151" s="12"/>
      <c r="H151" s="51"/>
    </row>
    <row r="152" spans="1:8" ht="32.25" customHeight="1">
      <c r="A152" s="82">
        <v>3</v>
      </c>
      <c r="B152" s="443" t="s">
        <v>293</v>
      </c>
      <c r="C152" s="470"/>
      <c r="D152" s="123" t="s">
        <v>118</v>
      </c>
      <c r="E152" s="33"/>
      <c r="F152" s="11" t="s">
        <v>17</v>
      </c>
      <c r="G152" s="12"/>
      <c r="H152" s="51"/>
    </row>
    <row r="153" spans="1:8" ht="32.25" customHeight="1">
      <c r="A153" s="82">
        <v>4</v>
      </c>
      <c r="B153" s="443" t="s">
        <v>117</v>
      </c>
      <c r="C153" s="470"/>
      <c r="D153" s="123" t="s">
        <v>118</v>
      </c>
      <c r="E153" s="33"/>
      <c r="F153" s="11" t="s">
        <v>17</v>
      </c>
      <c r="G153" s="12"/>
      <c r="H153" s="51"/>
    </row>
    <row r="154" spans="1:8" ht="27" customHeight="1">
      <c r="A154" s="129"/>
      <c r="B154" s="483" t="s">
        <v>271</v>
      </c>
      <c r="C154" s="484"/>
      <c r="D154" s="123"/>
      <c r="E154" s="123"/>
      <c r="F154" s="11"/>
      <c r="G154" s="12"/>
      <c r="H154" s="20"/>
    </row>
    <row r="156" spans="1:8">
      <c r="A156" s="139" t="s">
        <v>302</v>
      </c>
      <c r="B156" s="93"/>
      <c r="C156" s="93"/>
      <c r="D156" s="93"/>
    </row>
    <row r="158" spans="1:8" ht="13.5" thickBot="1">
      <c r="A158" s="134"/>
      <c r="B158" s="135"/>
      <c r="C158" s="135"/>
      <c r="D158" s="135"/>
      <c r="E158" s="135"/>
      <c r="F158" s="136"/>
      <c r="G158" s="137"/>
      <c r="H158" s="138"/>
    </row>
    <row r="159" spans="1:8" ht="13.5" thickTop="1">
      <c r="A159" s="4" t="s">
        <v>0</v>
      </c>
      <c r="B159" s="56">
        <v>3.61</v>
      </c>
      <c r="C159" s="5" t="s">
        <v>1</v>
      </c>
      <c r="D159" s="378" t="s">
        <v>303</v>
      </c>
      <c r="E159" s="379"/>
      <c r="F159" s="379"/>
      <c r="G159" s="379"/>
      <c r="H159" s="380"/>
    </row>
    <row r="160" spans="1:8">
      <c r="A160" s="381" t="s">
        <v>2</v>
      </c>
      <c r="B160" s="21"/>
      <c r="C160" s="384" t="s">
        <v>3</v>
      </c>
      <c r="D160" s="405" t="s">
        <v>294</v>
      </c>
      <c r="E160" s="476"/>
      <c r="F160" s="476"/>
      <c r="G160" s="476"/>
      <c r="H160" s="477"/>
    </row>
    <row r="161" spans="1:8" ht="26.25" customHeight="1">
      <c r="A161" s="382"/>
      <c r="B161" s="22"/>
      <c r="C161" s="385"/>
      <c r="D161" s="478"/>
      <c r="E161" s="479"/>
      <c r="F161" s="479"/>
      <c r="G161" s="479"/>
      <c r="H161" s="480"/>
    </row>
    <row r="162" spans="1:8" ht="13.5" thickBot="1">
      <c r="A162" s="383"/>
      <c r="B162" s="23"/>
      <c r="C162" s="7" t="s">
        <v>10</v>
      </c>
      <c r="D162" s="411"/>
      <c r="E162" s="411"/>
      <c r="F162" s="411"/>
      <c r="G162" s="411"/>
      <c r="H162" s="412"/>
    </row>
    <row r="163" spans="1:8">
      <c r="A163" s="8" t="s">
        <v>4</v>
      </c>
      <c r="B163" s="377" t="s">
        <v>5</v>
      </c>
      <c r="C163" s="377"/>
      <c r="D163" s="9" t="s">
        <v>6</v>
      </c>
      <c r="E163" s="9" t="s">
        <v>25</v>
      </c>
      <c r="F163" s="9" t="s">
        <v>8</v>
      </c>
      <c r="G163" s="8" t="s">
        <v>7</v>
      </c>
      <c r="H163" s="8" t="s">
        <v>9</v>
      </c>
    </row>
    <row r="164" spans="1:8" ht="61.5" customHeight="1">
      <c r="A164" s="10">
        <v>1</v>
      </c>
      <c r="B164" s="443" t="s">
        <v>90</v>
      </c>
      <c r="C164" s="470"/>
      <c r="D164" s="123" t="s">
        <v>295</v>
      </c>
      <c r="E164" s="81"/>
      <c r="F164" s="11" t="s">
        <v>17</v>
      </c>
      <c r="G164" s="12"/>
      <c r="H164" s="20"/>
    </row>
    <row r="165" spans="1:8" ht="102" customHeight="1">
      <c r="A165" s="10">
        <v>2</v>
      </c>
      <c r="B165" s="443" t="s">
        <v>296</v>
      </c>
      <c r="C165" s="470"/>
      <c r="D165" s="123" t="s">
        <v>91</v>
      </c>
      <c r="E165" s="123"/>
      <c r="F165" s="11" t="s">
        <v>17</v>
      </c>
      <c r="G165" s="12"/>
      <c r="H165" s="20"/>
    </row>
    <row r="166" spans="1:8" ht="42.75" customHeight="1">
      <c r="A166" s="10">
        <v>3</v>
      </c>
      <c r="B166" s="443" t="s">
        <v>297</v>
      </c>
      <c r="C166" s="470"/>
      <c r="D166" s="123" t="s">
        <v>92</v>
      </c>
      <c r="E166" s="123"/>
      <c r="F166" s="11" t="s">
        <v>17</v>
      </c>
      <c r="G166" s="12"/>
      <c r="H166" s="51"/>
    </row>
    <row r="167" spans="1:8" ht="38.25">
      <c r="A167" s="10">
        <v>4</v>
      </c>
      <c r="B167" s="443" t="s">
        <v>40</v>
      </c>
      <c r="C167" s="470"/>
      <c r="D167" s="123" t="s">
        <v>289</v>
      </c>
      <c r="E167" s="123"/>
      <c r="F167" s="11" t="s">
        <v>17</v>
      </c>
      <c r="G167" s="12"/>
      <c r="H167" s="20"/>
    </row>
    <row r="168" spans="1:8">
      <c r="A168" s="26"/>
      <c r="B168" s="28" t="s">
        <v>271</v>
      </c>
      <c r="C168" s="28"/>
      <c r="D168" s="28"/>
      <c r="E168" s="28"/>
      <c r="F168" s="29"/>
      <c r="G168" s="30"/>
      <c r="H168" s="31"/>
    </row>
    <row r="169" spans="1:8" ht="13.5" thickBot="1">
      <c r="A169" s="131"/>
      <c r="B169" s="131"/>
      <c r="C169" s="131"/>
      <c r="D169" s="131"/>
      <c r="E169" s="131"/>
      <c r="F169" s="131"/>
      <c r="G169" s="132"/>
      <c r="H169" s="133"/>
    </row>
    <row r="170" spans="1:8" ht="13.5" thickTop="1">
      <c r="A170" s="4" t="s">
        <v>0</v>
      </c>
      <c r="B170" s="56">
        <v>3.65</v>
      </c>
      <c r="C170" s="5" t="s">
        <v>1</v>
      </c>
      <c r="D170" s="378" t="s">
        <v>30</v>
      </c>
      <c r="E170" s="379"/>
      <c r="F170" s="379"/>
      <c r="G170" s="379"/>
      <c r="H170" s="380"/>
    </row>
    <row r="171" spans="1:8" ht="12.75" customHeight="1">
      <c r="A171" s="381" t="s">
        <v>2</v>
      </c>
      <c r="B171" s="21" t="s">
        <v>57</v>
      </c>
      <c r="C171" s="384" t="s">
        <v>3</v>
      </c>
      <c r="D171" s="448" t="s">
        <v>244</v>
      </c>
      <c r="E171" s="449"/>
      <c r="F171" s="449"/>
      <c r="G171" s="449"/>
      <c r="H171" s="450"/>
    </row>
    <row r="172" spans="1:8">
      <c r="A172" s="382"/>
      <c r="B172" s="22"/>
      <c r="C172" s="385"/>
      <c r="D172" s="451"/>
      <c r="E172" s="452"/>
      <c r="F172" s="452"/>
      <c r="G172" s="452"/>
      <c r="H172" s="453"/>
    </row>
    <row r="173" spans="1:8" ht="17.25" customHeight="1" thickBot="1">
      <c r="A173" s="383"/>
      <c r="B173" s="23"/>
      <c r="C173" s="7" t="s">
        <v>10</v>
      </c>
      <c r="D173" s="411" t="s">
        <v>80</v>
      </c>
      <c r="E173" s="411"/>
      <c r="F173" s="411"/>
      <c r="G173" s="411"/>
      <c r="H173" s="412"/>
    </row>
    <row r="174" spans="1:8">
      <c r="A174" s="8" t="s">
        <v>4</v>
      </c>
      <c r="B174" s="377" t="s">
        <v>5</v>
      </c>
      <c r="C174" s="377"/>
      <c r="D174" s="9" t="s">
        <v>6</v>
      </c>
      <c r="E174" s="9" t="s">
        <v>25</v>
      </c>
      <c r="F174" s="9" t="s">
        <v>8</v>
      </c>
      <c r="G174" s="8" t="s">
        <v>7</v>
      </c>
      <c r="H174" s="8" t="s">
        <v>9</v>
      </c>
    </row>
    <row r="175" spans="1:8" ht="38.25">
      <c r="A175" s="10">
        <v>1</v>
      </c>
      <c r="B175" s="472" t="s">
        <v>58</v>
      </c>
      <c r="C175" s="473"/>
      <c r="D175" s="123" t="s">
        <v>59</v>
      </c>
      <c r="E175" s="123"/>
      <c r="F175" s="11" t="s">
        <v>17</v>
      </c>
      <c r="G175" s="12"/>
      <c r="H175" s="20"/>
    </row>
    <row r="176" spans="1:8" ht="25.5">
      <c r="A176" s="10">
        <v>2</v>
      </c>
      <c r="B176" s="474" t="s">
        <v>79</v>
      </c>
      <c r="C176" s="475"/>
      <c r="D176" s="123" t="s">
        <v>78</v>
      </c>
      <c r="E176" s="123"/>
      <c r="F176" s="11" t="s">
        <v>17</v>
      </c>
      <c r="G176" s="12"/>
      <c r="H176" s="20"/>
    </row>
    <row r="177" spans="1:8">
      <c r="A177" s="10"/>
      <c r="B177" s="443" t="s">
        <v>271</v>
      </c>
      <c r="C177" s="470"/>
      <c r="D177" s="123"/>
      <c r="E177" s="123"/>
      <c r="F177" s="11"/>
      <c r="G177" s="12"/>
      <c r="H177" s="20"/>
    </row>
    <row r="178" spans="1:8">
      <c r="A178" s="26"/>
      <c r="B178" s="28"/>
      <c r="C178" s="28"/>
      <c r="D178" s="28"/>
      <c r="E178" s="28"/>
      <c r="F178" s="29"/>
      <c r="G178" s="30"/>
      <c r="H178" s="31"/>
    </row>
    <row r="179" spans="1:8" ht="13.5" thickBot="1">
      <c r="A179" s="131"/>
      <c r="B179" s="131"/>
      <c r="C179" s="131"/>
      <c r="D179" s="131"/>
      <c r="E179" s="131"/>
      <c r="F179" s="131"/>
      <c r="G179" s="132"/>
      <c r="H179" s="133"/>
    </row>
    <row r="180" spans="1:8" ht="13.5" thickTop="1">
      <c r="A180" s="4" t="s">
        <v>0</v>
      </c>
      <c r="B180" s="56">
        <v>3.7</v>
      </c>
      <c r="C180" s="5" t="s">
        <v>1</v>
      </c>
      <c r="D180" s="378" t="s">
        <v>31</v>
      </c>
      <c r="E180" s="379"/>
      <c r="F180" s="379"/>
      <c r="G180" s="379"/>
      <c r="H180" s="380"/>
    </row>
    <row r="181" spans="1:8" ht="12.75" customHeight="1">
      <c r="A181" s="381" t="s">
        <v>2</v>
      </c>
      <c r="B181" s="21" t="s">
        <v>35</v>
      </c>
      <c r="C181" s="384" t="s">
        <v>3</v>
      </c>
      <c r="D181" s="448" t="s">
        <v>244</v>
      </c>
      <c r="E181" s="449"/>
      <c r="F181" s="449"/>
      <c r="G181" s="449"/>
      <c r="H181" s="450"/>
    </row>
    <row r="182" spans="1:8">
      <c r="A182" s="382"/>
      <c r="B182" s="22"/>
      <c r="C182" s="385"/>
      <c r="D182" s="451"/>
      <c r="E182" s="452"/>
      <c r="F182" s="452"/>
      <c r="G182" s="452"/>
      <c r="H182" s="453"/>
    </row>
    <row r="183" spans="1:8" ht="13.5" thickBot="1">
      <c r="A183" s="383"/>
      <c r="B183" s="23"/>
      <c r="C183" s="7" t="s">
        <v>10</v>
      </c>
      <c r="D183" s="481"/>
      <c r="E183" s="481"/>
      <c r="F183" s="481"/>
      <c r="G183" s="481"/>
      <c r="H183" s="482"/>
    </row>
    <row r="184" spans="1:8">
      <c r="A184" s="8" t="s">
        <v>4</v>
      </c>
      <c r="B184" s="377" t="s">
        <v>5</v>
      </c>
      <c r="C184" s="377"/>
      <c r="D184" s="9" t="s">
        <v>6</v>
      </c>
      <c r="E184" s="9" t="s">
        <v>25</v>
      </c>
      <c r="F184" s="9" t="s">
        <v>8</v>
      </c>
      <c r="G184" s="8" t="s">
        <v>7</v>
      </c>
      <c r="H184" s="8" t="s">
        <v>9</v>
      </c>
    </row>
    <row r="185" spans="1:8">
      <c r="A185" s="10">
        <v>1</v>
      </c>
      <c r="B185" s="468" t="s">
        <v>60</v>
      </c>
      <c r="C185" s="469"/>
      <c r="D185" s="123" t="s">
        <v>61</v>
      </c>
      <c r="E185" s="123"/>
      <c r="F185" s="11" t="s">
        <v>17</v>
      </c>
      <c r="G185" s="12"/>
      <c r="H185" s="20"/>
    </row>
    <row r="186" spans="1:8" ht="25.5">
      <c r="A186" s="10">
        <v>2</v>
      </c>
      <c r="B186" s="443" t="s">
        <v>62</v>
      </c>
      <c r="C186" s="470"/>
      <c r="D186" s="123" t="s">
        <v>45</v>
      </c>
      <c r="E186" s="123"/>
      <c r="F186" s="11" t="s">
        <v>17</v>
      </c>
      <c r="G186" s="12"/>
      <c r="H186" s="20"/>
    </row>
    <row r="187" spans="1:8">
      <c r="A187" s="10">
        <v>3</v>
      </c>
      <c r="B187" s="443" t="s">
        <v>63</v>
      </c>
      <c r="C187" s="470"/>
      <c r="D187" s="123" t="s">
        <v>64</v>
      </c>
      <c r="E187" s="123"/>
      <c r="F187" s="11" t="s">
        <v>17</v>
      </c>
      <c r="G187" s="12"/>
      <c r="H187" s="20"/>
    </row>
    <row r="188" spans="1:8">
      <c r="A188" s="26"/>
      <c r="B188" s="471" t="s">
        <v>271</v>
      </c>
      <c r="C188" s="471"/>
      <c r="D188" s="28"/>
      <c r="E188" s="28"/>
      <c r="F188" s="29"/>
      <c r="G188" s="30"/>
      <c r="H188" s="31"/>
    </row>
    <row r="190" spans="1:8" ht="13.5" thickBot="1">
      <c r="A190" s="143" t="s">
        <v>312</v>
      </c>
      <c r="B190" s="144"/>
      <c r="C190" s="144"/>
      <c r="D190" s="131"/>
      <c r="E190" s="131"/>
      <c r="F190" s="131"/>
      <c r="G190" s="132"/>
      <c r="H190" s="133"/>
    </row>
    <row r="191" spans="1:8" ht="13.5" thickTop="1">
      <c r="A191" s="140" t="s">
        <v>0</v>
      </c>
      <c r="B191" s="141">
        <v>3.8</v>
      </c>
      <c r="C191" s="142" t="s">
        <v>1</v>
      </c>
      <c r="D191" s="378" t="s">
        <v>32</v>
      </c>
      <c r="E191" s="379"/>
      <c r="F191" s="379"/>
      <c r="G191" s="379"/>
      <c r="H191" s="380"/>
    </row>
    <row r="192" spans="1:8" ht="12.75" customHeight="1">
      <c r="A192" s="381" t="s">
        <v>2</v>
      </c>
      <c r="B192" s="21" t="s">
        <v>36</v>
      </c>
      <c r="C192" s="384" t="s">
        <v>3</v>
      </c>
      <c r="D192" s="448" t="s">
        <v>244</v>
      </c>
      <c r="E192" s="449"/>
      <c r="F192" s="449"/>
      <c r="G192" s="449"/>
      <c r="H192" s="450"/>
    </row>
    <row r="193" spans="1:8" ht="27" customHeight="1">
      <c r="A193" s="382"/>
      <c r="B193" s="72" t="s">
        <v>74</v>
      </c>
      <c r="C193" s="385"/>
      <c r="D193" s="451"/>
      <c r="E193" s="452"/>
      <c r="F193" s="452"/>
      <c r="G193" s="452"/>
      <c r="H193" s="453"/>
    </row>
    <row r="194" spans="1:8" ht="13.5" thickBot="1">
      <c r="A194" s="383"/>
      <c r="B194" s="6"/>
      <c r="C194" s="7" t="s">
        <v>10</v>
      </c>
      <c r="D194" s="411" t="s">
        <v>75</v>
      </c>
      <c r="E194" s="411"/>
      <c r="F194" s="411"/>
      <c r="G194" s="411"/>
      <c r="H194" s="412"/>
    </row>
    <row r="195" spans="1:8" s="65" customFormat="1">
      <c r="A195" s="63" t="s">
        <v>4</v>
      </c>
      <c r="B195" s="493" t="s">
        <v>5</v>
      </c>
      <c r="C195" s="493"/>
      <c r="D195" s="64" t="s">
        <v>6</v>
      </c>
      <c r="E195" s="64" t="s">
        <v>25</v>
      </c>
      <c r="F195" s="64" t="s">
        <v>8</v>
      </c>
      <c r="G195" s="63" t="s">
        <v>7</v>
      </c>
      <c r="H195" s="63" t="s">
        <v>9</v>
      </c>
    </row>
    <row r="196" spans="1:8" s="65" customFormat="1" ht="14.45" customHeight="1">
      <c r="A196" s="485" t="s">
        <v>70</v>
      </c>
      <c r="B196" s="486"/>
      <c r="C196" s="487"/>
      <c r="D196" s="71"/>
      <c r="E196" s="71"/>
      <c r="F196" s="71"/>
      <c r="G196" s="70"/>
      <c r="H196" s="70"/>
    </row>
    <row r="197" spans="1:8" ht="40.9" customHeight="1">
      <c r="A197" s="10">
        <v>1</v>
      </c>
      <c r="B197" s="443" t="s">
        <v>307</v>
      </c>
      <c r="C197" s="470"/>
      <c r="D197" s="124" t="s">
        <v>69</v>
      </c>
      <c r="E197" s="124"/>
      <c r="F197" s="11" t="s">
        <v>17</v>
      </c>
      <c r="G197" s="12"/>
      <c r="H197" s="20"/>
    </row>
    <row r="198" spans="1:8" ht="58.15" customHeight="1">
      <c r="A198" s="10">
        <v>2</v>
      </c>
      <c r="B198" s="443" t="s">
        <v>40</v>
      </c>
      <c r="C198" s="470"/>
      <c r="D198" s="124" t="s">
        <v>308</v>
      </c>
      <c r="E198" s="124"/>
      <c r="F198" s="11" t="s">
        <v>17</v>
      </c>
      <c r="G198" s="12"/>
      <c r="H198" s="20"/>
    </row>
    <row r="199" spans="1:8" ht="27.75" customHeight="1">
      <c r="A199" s="10">
        <v>3</v>
      </c>
      <c r="B199" s="443" t="s">
        <v>310</v>
      </c>
      <c r="C199" s="470"/>
      <c r="D199" s="124" t="s">
        <v>309</v>
      </c>
      <c r="E199" s="124"/>
      <c r="F199" s="11" t="s">
        <v>17</v>
      </c>
      <c r="G199" s="12"/>
      <c r="H199" s="20"/>
    </row>
    <row r="200" spans="1:8" ht="41.25" customHeight="1">
      <c r="A200" s="10">
        <v>4</v>
      </c>
      <c r="B200" s="443" t="s">
        <v>311</v>
      </c>
      <c r="C200" s="470"/>
      <c r="D200" s="124" t="s">
        <v>245</v>
      </c>
      <c r="E200" s="124"/>
      <c r="F200" s="11" t="s">
        <v>17</v>
      </c>
      <c r="G200" s="12"/>
      <c r="H200" s="20"/>
    </row>
    <row r="201" spans="1:8">
      <c r="A201" s="26"/>
      <c r="B201" s="471" t="s">
        <v>271</v>
      </c>
      <c r="C201" s="471"/>
      <c r="D201" s="28"/>
      <c r="E201" s="28"/>
      <c r="F201" s="29"/>
      <c r="G201" s="30"/>
      <c r="H201" s="31"/>
    </row>
    <row r="202" spans="1:8" s="65" customFormat="1" ht="14.45" customHeight="1">
      <c r="A202" s="485" t="s">
        <v>71</v>
      </c>
      <c r="B202" s="486"/>
      <c r="C202" s="487"/>
      <c r="D202" s="71"/>
      <c r="E202" s="71"/>
      <c r="F202" s="71"/>
      <c r="G202" s="70"/>
      <c r="H202" s="70"/>
    </row>
    <row r="203" spans="1:8" ht="40.9" customHeight="1">
      <c r="A203" s="10">
        <v>1</v>
      </c>
      <c r="B203" s="443" t="s">
        <v>307</v>
      </c>
      <c r="C203" s="470"/>
      <c r="D203" s="124" t="s">
        <v>69</v>
      </c>
      <c r="E203" s="124"/>
      <c r="F203" s="11" t="s">
        <v>17</v>
      </c>
      <c r="G203" s="12"/>
      <c r="H203" s="20"/>
    </row>
    <row r="204" spans="1:8" ht="58.15" customHeight="1">
      <c r="A204" s="10">
        <v>2</v>
      </c>
      <c r="B204" s="443" t="s">
        <v>40</v>
      </c>
      <c r="C204" s="470"/>
      <c r="D204" s="124" t="s">
        <v>308</v>
      </c>
      <c r="E204" s="124"/>
      <c r="F204" s="11" t="s">
        <v>17</v>
      </c>
      <c r="G204" s="12"/>
      <c r="H204" s="20"/>
    </row>
    <row r="205" spans="1:8" ht="27.75" customHeight="1">
      <c r="A205" s="10">
        <v>3</v>
      </c>
      <c r="B205" s="443" t="s">
        <v>310</v>
      </c>
      <c r="C205" s="470"/>
      <c r="D205" s="124" t="s">
        <v>309</v>
      </c>
      <c r="E205" s="124"/>
      <c r="F205" s="11" t="s">
        <v>17</v>
      </c>
      <c r="G205" s="12"/>
      <c r="H205" s="20"/>
    </row>
    <row r="206" spans="1:8" ht="41.25" customHeight="1">
      <c r="A206" s="10">
        <v>4</v>
      </c>
      <c r="B206" s="443" t="s">
        <v>311</v>
      </c>
      <c r="C206" s="470"/>
      <c r="D206" s="124" t="s">
        <v>245</v>
      </c>
      <c r="E206" s="124"/>
      <c r="F206" s="11" t="s">
        <v>17</v>
      </c>
      <c r="G206" s="12"/>
      <c r="H206" s="20"/>
    </row>
    <row r="207" spans="1:8">
      <c r="A207" s="26"/>
      <c r="B207" s="471" t="s">
        <v>271</v>
      </c>
      <c r="C207" s="471"/>
      <c r="D207" s="28"/>
      <c r="E207" s="28"/>
      <c r="F207" s="29"/>
      <c r="G207" s="30"/>
      <c r="H207" s="31"/>
    </row>
    <row r="208" spans="1:8" ht="13.5" thickBot="1">
      <c r="A208" s="131"/>
      <c r="B208" s="131"/>
      <c r="C208" s="131"/>
      <c r="D208" s="131"/>
      <c r="E208" s="131"/>
      <c r="F208" s="131"/>
      <c r="G208" s="132"/>
      <c r="H208" s="133"/>
    </row>
    <row r="209" spans="1:8" ht="13.5" thickTop="1">
      <c r="A209" s="140" t="s">
        <v>0</v>
      </c>
      <c r="B209" s="141">
        <v>3.9</v>
      </c>
      <c r="C209" s="142" t="s">
        <v>1</v>
      </c>
      <c r="D209" s="378" t="s">
        <v>73</v>
      </c>
      <c r="E209" s="379"/>
      <c r="F209" s="379"/>
      <c r="G209" s="379"/>
      <c r="H209" s="380"/>
    </row>
    <row r="210" spans="1:8" ht="12.75" customHeight="1">
      <c r="A210" s="381" t="s">
        <v>2</v>
      </c>
      <c r="B210" s="21" t="s">
        <v>67</v>
      </c>
      <c r="C210" s="384" t="s">
        <v>3</v>
      </c>
      <c r="D210" s="448" t="s">
        <v>244</v>
      </c>
      <c r="E210" s="449"/>
      <c r="F210" s="449"/>
      <c r="G210" s="449"/>
      <c r="H210" s="450"/>
    </row>
    <row r="211" spans="1:8" ht="14.45" customHeight="1">
      <c r="A211" s="382"/>
      <c r="B211" s="510" t="s">
        <v>77</v>
      </c>
      <c r="C211" s="385"/>
      <c r="D211" s="451"/>
      <c r="E211" s="452"/>
      <c r="F211" s="452"/>
      <c r="G211" s="452"/>
      <c r="H211" s="453"/>
    </row>
    <row r="212" spans="1:8" ht="15" customHeight="1" thickBot="1">
      <c r="A212" s="383"/>
      <c r="B212" s="511"/>
      <c r="C212" s="7" t="s">
        <v>10</v>
      </c>
      <c r="D212" s="411" t="s">
        <v>72</v>
      </c>
      <c r="E212" s="411"/>
      <c r="F212" s="411"/>
      <c r="G212" s="411"/>
      <c r="H212" s="412"/>
    </row>
    <row r="213" spans="1:8" s="69" customFormat="1">
      <c r="A213" s="67" t="s">
        <v>4</v>
      </c>
      <c r="B213" s="512" t="s">
        <v>5</v>
      </c>
      <c r="C213" s="512"/>
      <c r="D213" s="68" t="s">
        <v>6</v>
      </c>
      <c r="E213" s="68" t="s">
        <v>25</v>
      </c>
      <c r="F213" s="68" t="s">
        <v>8</v>
      </c>
      <c r="G213" s="67" t="s">
        <v>7</v>
      </c>
      <c r="H213" s="67" t="s">
        <v>9</v>
      </c>
    </row>
    <row r="214" spans="1:8" s="65" customFormat="1" ht="14.45" customHeight="1">
      <c r="A214" s="485" t="s">
        <v>70</v>
      </c>
      <c r="B214" s="486"/>
      <c r="C214" s="487"/>
      <c r="D214" s="71"/>
      <c r="E214" s="71"/>
      <c r="F214" s="71"/>
      <c r="G214" s="70"/>
      <c r="H214" s="70"/>
    </row>
    <row r="215" spans="1:8" ht="83.25" customHeight="1">
      <c r="A215" s="10">
        <v>1</v>
      </c>
      <c r="B215" s="443" t="s">
        <v>314</v>
      </c>
      <c r="C215" s="470"/>
      <c r="D215" s="124" t="s">
        <v>313</v>
      </c>
      <c r="E215" s="124"/>
      <c r="F215" s="11" t="s">
        <v>17</v>
      </c>
      <c r="G215" s="12"/>
      <c r="H215" s="20"/>
    </row>
    <row r="216" spans="1:8" ht="58.15" customHeight="1">
      <c r="A216" s="10">
        <v>2</v>
      </c>
      <c r="B216" s="443" t="s">
        <v>40</v>
      </c>
      <c r="C216" s="470"/>
      <c r="D216" s="124" t="s">
        <v>308</v>
      </c>
      <c r="E216" s="124"/>
      <c r="F216" s="11" t="s">
        <v>17</v>
      </c>
      <c r="G216" s="12"/>
      <c r="H216" s="20"/>
    </row>
    <row r="217" spans="1:8">
      <c r="A217" s="26"/>
      <c r="B217" s="471" t="s">
        <v>271</v>
      </c>
      <c r="C217" s="471"/>
      <c r="D217" s="28"/>
      <c r="E217" s="28"/>
      <c r="F217" s="29"/>
      <c r="G217" s="30"/>
      <c r="H217" s="31"/>
    </row>
    <row r="218" spans="1:8" s="65" customFormat="1" ht="14.45" customHeight="1">
      <c r="A218" s="485" t="s">
        <v>71</v>
      </c>
      <c r="B218" s="486"/>
      <c r="C218" s="487"/>
      <c r="D218" s="71"/>
      <c r="E218" s="71"/>
      <c r="F218" s="71"/>
      <c r="G218" s="70"/>
      <c r="H218" s="70"/>
    </row>
    <row r="219" spans="1:8" ht="83.25" customHeight="1">
      <c r="A219" s="10">
        <v>1</v>
      </c>
      <c r="B219" s="443" t="s">
        <v>314</v>
      </c>
      <c r="C219" s="470"/>
      <c r="D219" s="124" t="s">
        <v>313</v>
      </c>
      <c r="E219" s="124"/>
      <c r="F219" s="11" t="s">
        <v>17</v>
      </c>
      <c r="G219" s="12"/>
      <c r="H219" s="20"/>
    </row>
    <row r="220" spans="1:8" ht="58.15" customHeight="1">
      <c r="A220" s="10">
        <v>2</v>
      </c>
      <c r="B220" s="443" t="s">
        <v>40</v>
      </c>
      <c r="C220" s="470"/>
      <c r="D220" s="124" t="s">
        <v>308</v>
      </c>
      <c r="E220" s="124"/>
      <c r="F220" s="11" t="s">
        <v>17</v>
      </c>
      <c r="G220" s="12"/>
      <c r="H220" s="20"/>
    </row>
    <row r="221" spans="1:8">
      <c r="A221" s="26"/>
      <c r="B221" s="471" t="s">
        <v>271</v>
      </c>
      <c r="C221" s="471"/>
      <c r="D221" s="28"/>
      <c r="E221" s="28"/>
      <c r="F221" s="29"/>
      <c r="G221" s="30"/>
      <c r="H221" s="31"/>
    </row>
  </sheetData>
  <mergeCells count="220">
    <mergeCell ref="B216:C216"/>
    <mergeCell ref="B217:C217"/>
    <mergeCell ref="A218:C218"/>
    <mergeCell ref="B219:C219"/>
    <mergeCell ref="B220:C220"/>
    <mergeCell ref="B221:C221"/>
    <mergeCell ref="D209:H209"/>
    <mergeCell ref="A210:A212"/>
    <mergeCell ref="C210:C211"/>
    <mergeCell ref="D210:H211"/>
    <mergeCell ref="B211:B212"/>
    <mergeCell ref="D212:H212"/>
    <mergeCell ref="B213:C213"/>
    <mergeCell ref="A214:C214"/>
    <mergeCell ref="B215:C215"/>
    <mergeCell ref="B199:C199"/>
    <mergeCell ref="B200:C200"/>
    <mergeCell ref="B201:C201"/>
    <mergeCell ref="A202:C202"/>
    <mergeCell ref="B203:C203"/>
    <mergeCell ref="B204:C204"/>
    <mergeCell ref="B205:C205"/>
    <mergeCell ref="B206:C206"/>
    <mergeCell ref="B207:C207"/>
    <mergeCell ref="D191:H191"/>
    <mergeCell ref="A192:A194"/>
    <mergeCell ref="C192:C193"/>
    <mergeCell ref="D192:H193"/>
    <mergeCell ref="D194:H194"/>
    <mergeCell ref="B195:C195"/>
    <mergeCell ref="A196:C196"/>
    <mergeCell ref="B197:C197"/>
    <mergeCell ref="B198:C198"/>
    <mergeCell ref="A1:C1"/>
    <mergeCell ref="B2:C2"/>
    <mergeCell ref="D3:H3"/>
    <mergeCell ref="A4:A6"/>
    <mergeCell ref="C4:C5"/>
    <mergeCell ref="D4:H5"/>
    <mergeCell ref="D6:H6"/>
    <mergeCell ref="E1:H1"/>
    <mergeCell ref="B13:C13"/>
    <mergeCell ref="B14:C14"/>
    <mergeCell ref="B15:C15"/>
    <mergeCell ref="A16:C16"/>
    <mergeCell ref="B17:C17"/>
    <mergeCell ref="B18:C18"/>
    <mergeCell ref="B7:C7"/>
    <mergeCell ref="A8:C8"/>
    <mergeCell ref="B9:C9"/>
    <mergeCell ref="B10:C10"/>
    <mergeCell ref="B11:C11"/>
    <mergeCell ref="B12:C12"/>
    <mergeCell ref="A26:A28"/>
    <mergeCell ref="C26:C27"/>
    <mergeCell ref="D26:H27"/>
    <mergeCell ref="D28:H28"/>
    <mergeCell ref="B29:C29"/>
    <mergeCell ref="A30:C30"/>
    <mergeCell ref="B19:C19"/>
    <mergeCell ref="B20:C20"/>
    <mergeCell ref="B21:C21"/>
    <mergeCell ref="B22:C22"/>
    <mergeCell ref="B23:C23"/>
    <mergeCell ref="D25:H25"/>
    <mergeCell ref="A37:C37"/>
    <mergeCell ref="B38:C38"/>
    <mergeCell ref="B39:C39"/>
    <mergeCell ref="B40:C40"/>
    <mergeCell ref="B41:C41"/>
    <mergeCell ref="B42:C42"/>
    <mergeCell ref="B31:C31"/>
    <mergeCell ref="B32:C32"/>
    <mergeCell ref="B33:C33"/>
    <mergeCell ref="B34:C34"/>
    <mergeCell ref="B35:C35"/>
    <mergeCell ref="B36:C36"/>
    <mergeCell ref="B50:C50"/>
    <mergeCell ref="A51:C51"/>
    <mergeCell ref="B52:C52"/>
    <mergeCell ref="B53:C53"/>
    <mergeCell ref="B54:C54"/>
    <mergeCell ref="B55:C55"/>
    <mergeCell ref="B43:C43"/>
    <mergeCell ref="D46:H46"/>
    <mergeCell ref="A47:A49"/>
    <mergeCell ref="C47:C48"/>
    <mergeCell ref="D47:H48"/>
    <mergeCell ref="D49:H49"/>
    <mergeCell ref="D65:H65"/>
    <mergeCell ref="A66:A68"/>
    <mergeCell ref="C66:C67"/>
    <mergeCell ref="D66:H67"/>
    <mergeCell ref="D68:H68"/>
    <mergeCell ref="B56:C56"/>
    <mergeCell ref="B57:C57"/>
    <mergeCell ref="A58:C58"/>
    <mergeCell ref="B59:C59"/>
    <mergeCell ref="B60:C60"/>
    <mergeCell ref="B61:C61"/>
    <mergeCell ref="B69:C69"/>
    <mergeCell ref="A70:C70"/>
    <mergeCell ref="B71:C71"/>
    <mergeCell ref="B72:C72"/>
    <mergeCell ref="B73:C73"/>
    <mergeCell ref="B74:C74"/>
    <mergeCell ref="B62:C62"/>
    <mergeCell ref="B63:C63"/>
    <mergeCell ref="B64:C64"/>
    <mergeCell ref="D87:H87"/>
    <mergeCell ref="A88:A90"/>
    <mergeCell ref="B88:B90"/>
    <mergeCell ref="C88:C89"/>
    <mergeCell ref="D88:H89"/>
    <mergeCell ref="D90:H90"/>
    <mergeCell ref="B75:C75"/>
    <mergeCell ref="B76:C76"/>
    <mergeCell ref="A77:C77"/>
    <mergeCell ref="B78:C78"/>
    <mergeCell ref="B79:C79"/>
    <mergeCell ref="B80:C80"/>
    <mergeCell ref="B91:C91"/>
    <mergeCell ref="A92:C92"/>
    <mergeCell ref="B93:C93"/>
    <mergeCell ref="B94:C94"/>
    <mergeCell ref="A95:C95"/>
    <mergeCell ref="B96:C96"/>
    <mergeCell ref="B81:C81"/>
    <mergeCell ref="B82:C82"/>
    <mergeCell ref="B83:C83"/>
    <mergeCell ref="B84:C84"/>
    <mergeCell ref="B103:C103"/>
    <mergeCell ref="A104:C104"/>
    <mergeCell ref="B105:C105"/>
    <mergeCell ref="B106:C106"/>
    <mergeCell ref="B107:C107"/>
    <mergeCell ref="B108:C108"/>
    <mergeCell ref="B97:C97"/>
    <mergeCell ref="D99:H99"/>
    <mergeCell ref="A100:A102"/>
    <mergeCell ref="B100:B102"/>
    <mergeCell ref="C100:C101"/>
    <mergeCell ref="D100:H101"/>
    <mergeCell ref="D102:H102"/>
    <mergeCell ref="D116:H117"/>
    <mergeCell ref="D118:H118"/>
    <mergeCell ref="B119:C119"/>
    <mergeCell ref="A109:C109"/>
    <mergeCell ref="B110:C110"/>
    <mergeCell ref="B111:C111"/>
    <mergeCell ref="B112:C112"/>
    <mergeCell ref="B113:C113"/>
    <mergeCell ref="D115:H115"/>
    <mergeCell ref="A120:C120"/>
    <mergeCell ref="B121:C121"/>
    <mergeCell ref="B122:C122"/>
    <mergeCell ref="B123:C123"/>
    <mergeCell ref="B124:C124"/>
    <mergeCell ref="A125:C125"/>
    <mergeCell ref="A116:A118"/>
    <mergeCell ref="B116:B118"/>
    <mergeCell ref="C116:C117"/>
    <mergeCell ref="A133:A135"/>
    <mergeCell ref="C133:C134"/>
    <mergeCell ref="D133:H134"/>
    <mergeCell ref="D135:H135"/>
    <mergeCell ref="B136:C136"/>
    <mergeCell ref="A137:C137"/>
    <mergeCell ref="B126:C126"/>
    <mergeCell ref="B127:C127"/>
    <mergeCell ref="B128:C128"/>
    <mergeCell ref="B129:C129"/>
    <mergeCell ref="B130:C130"/>
    <mergeCell ref="D132:H132"/>
    <mergeCell ref="A145:A147"/>
    <mergeCell ref="C145:C146"/>
    <mergeCell ref="D145:H146"/>
    <mergeCell ref="D147:H147"/>
    <mergeCell ref="B148:C148"/>
    <mergeCell ref="A149:C149"/>
    <mergeCell ref="B138:C138"/>
    <mergeCell ref="B139:C139"/>
    <mergeCell ref="B140:C140"/>
    <mergeCell ref="B141:C141"/>
    <mergeCell ref="B142:C142"/>
    <mergeCell ref="D144:H144"/>
    <mergeCell ref="B150:C150"/>
    <mergeCell ref="B151:C151"/>
    <mergeCell ref="B152:C152"/>
    <mergeCell ref="B153:C153"/>
    <mergeCell ref="B154:C154"/>
    <mergeCell ref="B163:C163"/>
    <mergeCell ref="B164:C164"/>
    <mergeCell ref="B165:C165"/>
    <mergeCell ref="B166:C166"/>
    <mergeCell ref="B167:C167"/>
    <mergeCell ref="D159:H159"/>
    <mergeCell ref="A160:A162"/>
    <mergeCell ref="C160:C161"/>
    <mergeCell ref="D160:H161"/>
    <mergeCell ref="D162:H162"/>
    <mergeCell ref="A181:A183"/>
    <mergeCell ref="C181:C182"/>
    <mergeCell ref="D181:H182"/>
    <mergeCell ref="D183:H183"/>
    <mergeCell ref="D170:H170"/>
    <mergeCell ref="A171:A173"/>
    <mergeCell ref="C171:C172"/>
    <mergeCell ref="D171:H172"/>
    <mergeCell ref="D173:H173"/>
    <mergeCell ref="B174:C174"/>
    <mergeCell ref="B184:C184"/>
    <mergeCell ref="B185:C185"/>
    <mergeCell ref="B186:C186"/>
    <mergeCell ref="B187:C187"/>
    <mergeCell ref="B188:C188"/>
    <mergeCell ref="B175:C175"/>
    <mergeCell ref="B176:C176"/>
    <mergeCell ref="B177:C177"/>
    <mergeCell ref="D180:H180"/>
  </mergeCells>
  <conditionalFormatting sqref="F185:F188 F175:F178 F171:F172 F181:F182 F158:F168 F105:F108 F93:F94 F110:F115 F118:F119 F96:F97 F121:F130 F78:F84 F66:F67 F71:F76 F59:F64 F52:F57 F47:F48 F38:F43 F31:F36 F26:F27 F17:F23 F2:F7 F9:F15 F138:F142 F150:F154">
    <cfRule type="expression" dxfId="197" priority="59">
      <formula>IF(F2="Pass",1,0)</formula>
    </cfRule>
    <cfRule type="expression" dxfId="196" priority="60">
      <formula>IF(F2="Fail",1,0)</formula>
    </cfRule>
  </conditionalFormatting>
  <conditionalFormatting sqref="H185:H188 H175:H178 H171:H172 H181:H182 H158:H168 H105:H108 H93:H94 H110:H115 H118:H119 H96:H97 H121:H130 H78:H84 H66:H67 H71:H76 H59:H64 H52:H57 H47:H48 H38:H43 H31:H36 H26:H27 H17:H23 H2:H7 H9:H15 H138:H142 H150:H154">
    <cfRule type="expression" dxfId="195" priority="58">
      <formula>IF(H2&lt;&gt;"",1,0)</formula>
    </cfRule>
  </conditionalFormatting>
  <conditionalFormatting sqref="B3">
    <cfRule type="expression" dxfId="194" priority="55">
      <formula>IF(COUNTIF(#REF!,"Fail")&gt;0,1,0)</formula>
    </cfRule>
    <cfRule type="expression" dxfId="193" priority="56">
      <formula>IF(COUNTIF(#REF!,"Not Started")&gt;0,1,0)</formula>
    </cfRule>
    <cfRule type="expression" dxfId="192" priority="57">
      <formula>IF(COUNTIF(#REF!,"Pass")&gt;0,1,0)</formula>
    </cfRule>
  </conditionalFormatting>
  <conditionalFormatting sqref="B99 B115">
    <cfRule type="expression" dxfId="191" priority="43">
      <formula>IF(COUNTIF(F105:F106,"Fail")&gt;0,1,0)</formula>
    </cfRule>
    <cfRule type="expression" dxfId="190" priority="44">
      <formula>IF(COUNTIF(F105:F106,"Not Started")&gt;0,1,0)</formula>
    </cfRule>
    <cfRule type="expression" dxfId="189" priority="45">
      <formula>IF(COUNTIF(F105:F106,"Pass")&gt;0,1,0)</formula>
    </cfRule>
  </conditionalFormatting>
  <conditionalFormatting sqref="B87">
    <cfRule type="expression" dxfId="188" priority="40">
      <formula>IF(COUNTIF(F93:F93,"Fail")&gt;0,1,0)</formula>
    </cfRule>
    <cfRule type="expression" dxfId="187" priority="41">
      <formula>IF(COUNTIF(F93:F93,"Not Started")&gt;0,1,0)</formula>
    </cfRule>
    <cfRule type="expression" dxfId="186" priority="42">
      <formula>IF(COUNTIF(F93:F93,"Pass")&gt;0,1,0)</formula>
    </cfRule>
  </conditionalFormatting>
  <conditionalFormatting sqref="B98">
    <cfRule type="expression" dxfId="185" priority="34">
      <formula>IF(COUNTIF(F105:F148,"Fail")&gt;0,1,0)</formula>
    </cfRule>
    <cfRule type="expression" dxfId="184" priority="35">
      <formula>IF(COUNTIF(F105:F148,"Not Started")&gt;0,1,0)</formula>
    </cfRule>
    <cfRule type="expression" dxfId="183" priority="36">
      <formula>IF(COUNTIF(F105:F148,"Pass")&gt;0,1,0)</formula>
    </cfRule>
  </conditionalFormatting>
  <conditionalFormatting sqref="B25 B46">
    <cfRule type="expression" dxfId="182" priority="31">
      <formula>IF(COUNTIF(F31:F43,"Fail")&gt;0,1,0)</formula>
    </cfRule>
    <cfRule type="expression" dxfId="181" priority="32">
      <formula>IF(COUNTIF(F31:F43,"Not Started")&gt;0,1,0)</formula>
    </cfRule>
    <cfRule type="expression" dxfId="180" priority="33">
      <formula>IF(COUNTIF(F31:F43,"Pass")&gt;0,1,0)</formula>
    </cfRule>
  </conditionalFormatting>
  <conditionalFormatting sqref="B65">
    <cfRule type="expression" dxfId="179" priority="28">
      <formula>IF(COUNTIF(F71:F84,"Fail")&gt;0,1,0)</formula>
    </cfRule>
    <cfRule type="expression" dxfId="178" priority="29">
      <formula>IF(COUNTIF(F71:F84,"Not Started")&gt;0,1,0)</formula>
    </cfRule>
    <cfRule type="expression" dxfId="177" priority="30">
      <formula>IF(COUNTIF(F71:F84,"Pass")&gt;0,1,0)</formula>
    </cfRule>
  </conditionalFormatting>
  <conditionalFormatting sqref="B180">
    <cfRule type="expression" dxfId="176" priority="445">
      <formula>IF(COUNTIF(F185:F239,"Fail")&gt;0,1,0)</formula>
    </cfRule>
    <cfRule type="expression" dxfId="175" priority="446">
      <formula>IF(COUNTIF(F185:F239,"Not Started")&gt;0,1,0)</formula>
    </cfRule>
    <cfRule type="expression" dxfId="174" priority="447">
      <formula>IF(COUNTIF(F185:F239,"Pass")&gt;0,1,0)</formula>
    </cfRule>
  </conditionalFormatting>
  <conditionalFormatting sqref="B170">
    <cfRule type="expression" dxfId="173" priority="538">
      <formula>IF(COUNTIF(F175:F229,"Fail")&gt;0,1,0)</formula>
    </cfRule>
    <cfRule type="expression" dxfId="172" priority="539">
      <formula>IF(COUNTIF(F175:F229,"Not Started")&gt;0,1,0)</formula>
    </cfRule>
    <cfRule type="expression" dxfId="171" priority="540">
      <formula>IF(COUNTIF(F175:F229,"Pass")&gt;0,1,0)</formula>
    </cfRule>
  </conditionalFormatting>
  <conditionalFormatting sqref="B159">
    <cfRule type="expression" dxfId="170" priority="541">
      <formula>IF(COUNTIF(F164:F221,"Fail")&gt;0,1,0)</formula>
    </cfRule>
    <cfRule type="expression" dxfId="169" priority="542">
      <formula>IF(COUNTIF(F164:F221,"Not Started")&gt;0,1,0)</formula>
    </cfRule>
    <cfRule type="expression" dxfId="168" priority="543">
      <formula>IF(COUNTIF(F164:F221,"Pass")&gt;0,1,0)</formula>
    </cfRule>
  </conditionalFormatting>
  <conditionalFormatting sqref="B132">
    <cfRule type="expression" dxfId="167" priority="682">
      <formula>IF(COUNTIF(F138:F190,"Fail")&gt;0,1,0)</formula>
    </cfRule>
    <cfRule type="expression" dxfId="166" priority="683">
      <formula>IF(COUNTIF(F138:F190,"Not Started")&gt;0,1,0)</formula>
    </cfRule>
    <cfRule type="expression" dxfId="165" priority="684">
      <formula>IF(COUNTIF(F138:F190,"Pass")&gt;0,1,0)</formula>
    </cfRule>
  </conditionalFormatting>
  <conditionalFormatting sqref="B144">
    <cfRule type="expression" dxfId="164" priority="685">
      <formula>IF(COUNTIF(F150:F199,"Fail")&gt;0,1,0)</formula>
    </cfRule>
    <cfRule type="expression" dxfId="163" priority="686">
      <formula>IF(COUNTIF(F150:F199,"Not Started")&gt;0,1,0)</formula>
    </cfRule>
    <cfRule type="expression" dxfId="162" priority="687">
      <formula>IF(COUNTIF(F150:F199,"Pass")&gt;0,1,0)</formula>
    </cfRule>
  </conditionalFormatting>
  <conditionalFormatting sqref="F192:F193 F210:F211 F197:F201 F203:F207 F215:F217 F219:F221">
    <cfRule type="expression" dxfId="161" priority="8">
      <formula>IF(F192="Pass",1,0)</formula>
    </cfRule>
    <cfRule type="expression" dxfId="160" priority="9">
      <formula>IF(F192="Fail",1,0)</formula>
    </cfRule>
  </conditionalFormatting>
  <conditionalFormatting sqref="H192:H193 H210:H211 H197:H201 H203:H207 H215:H217 H219:H221">
    <cfRule type="expression" dxfId="159" priority="7">
      <formula>IF(H192&lt;&gt;"",1,0)</formula>
    </cfRule>
  </conditionalFormatting>
  <conditionalFormatting sqref="B209">
    <cfRule type="expression" dxfId="158" priority="4">
      <formula>IF(COUNTIF(#REF!,"Fail")&gt;0,1,0)</formula>
    </cfRule>
    <cfRule type="expression" dxfId="157" priority="5">
      <formula>IF(COUNTIF(#REF!,"Not Started")&gt;0,1,0)</formula>
    </cfRule>
    <cfRule type="expression" dxfId="156" priority="6">
      <formula>IF(COUNTIF(#REF!,"Pass")&gt;0,1,0)</formula>
    </cfRule>
  </conditionalFormatting>
  <conditionalFormatting sqref="B191">
    <cfRule type="expression" dxfId="155" priority="1">
      <formula>IF(COUNTIF(F197:F205,"Fail")&gt;0,1,0)</formula>
    </cfRule>
    <cfRule type="expression" dxfId="154" priority="2">
      <formula>IF(COUNTIF(F197:F205,"Not Started")&gt;0,1,0)</formula>
    </cfRule>
    <cfRule type="expression" dxfId="153" priority="3">
      <formula>IF(COUNTIF(F197:F205,"Pass")&gt;0,1,0)</formula>
    </cfRule>
  </conditionalFormatting>
  <dataValidations count="2">
    <dataValidation type="list" allowBlank="1" showInputMessage="1" showErrorMessage="1" sqref="F185:F188 F158 F164:F168 F175:F178 F150:F153 F59:F64 F38:F43 F17:F23 F9:F15 F2 F31:F36 F52:F57 F71:F76 F130 F78:F84 F138:F141 F215:F216 F219:F220 F197:F198 F203:F204">
      <formula1>Status!$A$1:$A$4</formula1>
    </dataValidation>
    <dataValidation type="list" allowBlank="1" showInputMessage="1" showErrorMessage="1" sqref="F93:F94 F105:F108 F154 F142 F126:F129 F121:F124 F110:F113 F96:F97 F199:F201 F221 F217 F205:F207">
      <formula1>'[3]0.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Summary</vt:lpstr>
      <vt:lpstr>Overview</vt:lpstr>
      <vt:lpstr>TC1-OM_Navigation</vt:lpstr>
      <vt:lpstr>NAV Info_Users</vt:lpstr>
      <vt:lpstr>TC2-OM_Order Search</vt:lpstr>
      <vt:lpstr>TC3-OM_SearchModals</vt:lpstr>
      <vt:lpstr>TC3B-VerifyButtons</vt:lpstr>
      <vt:lpstr>TC3D-CheckoutInitialDisplay</vt:lpstr>
      <vt:lpstr>TC-3 Checkout_Submit</vt:lpstr>
      <vt:lpstr>TC3E_Promotions</vt:lpstr>
      <vt:lpstr>TC-4_Change Ship To </vt:lpstr>
      <vt:lpstr>TC5A-VerifyLinks</vt:lpstr>
      <vt:lpstr>TC5B-VerifyButtons</vt:lpstr>
      <vt:lpstr>TC-5 Order Confirmation</vt:lpstr>
      <vt:lpstr>Status</vt:lpstr>
      <vt:lpstr>Reference_OrderStatus</vt:lpstr>
      <vt:lpstr>TC5_Browsers</vt:lpstr>
      <vt:lpstr>TC6_Brands</vt:lpstr>
      <vt:lpstr>Reference_Order Status</vt:lpstr>
      <vt:lpstr>Summary!Print_Titles</vt:lpstr>
      <vt:lpstr>'TC-4_Change Ship To '!Print_Titles</vt:lpstr>
      <vt:lpstr>'TC-5 Order Confirmation'!Print_Titles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Barbara Rodgers</cp:lastModifiedBy>
  <cp:lastPrinted>2011-06-14T14:15:03Z</cp:lastPrinted>
  <dcterms:created xsi:type="dcterms:W3CDTF">2010-07-15T12:54:50Z</dcterms:created>
  <dcterms:modified xsi:type="dcterms:W3CDTF">2011-09-19T15:21:32Z</dcterms:modified>
</cp:coreProperties>
</file>