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120" windowWidth="14670" windowHeight="6630" tabRatio="861" activeTab="1"/>
  </bookViews>
  <sheets>
    <sheet name="Summary" sheetId="5" r:id="rId1"/>
    <sheet name="Overview" sheetId="18" r:id="rId2"/>
    <sheet name="Return Items Screen (3)" sheetId="10" r:id="rId3"/>
    <sheet name="TC2_Browsers" sheetId="16" r:id="rId4"/>
    <sheet name="TC3_Brands" sheetId="17" r:id="rId5"/>
    <sheet name="Status" sheetId="11" r:id="rId6"/>
  </sheets>
  <externalReferences>
    <externalReference r:id="rId7"/>
    <externalReference r:id="rId8"/>
  </externalReferences>
  <definedNames>
    <definedName name="_xlnm.Print_Area" localSheetId="2">'Return Items Screen (3)'!$A$3:$H$34</definedName>
    <definedName name="_xlnm.Print_Titles" localSheetId="0">Summary!$1:$2</definedName>
    <definedName name="Status" localSheetId="1">[1]Status!$A$1:$A$4</definedName>
    <definedName name="Status" localSheetId="3">[1]Status!$A$1:$A$4</definedName>
    <definedName name="Status" localSheetId="4">[1]Status!$A$1:$A$4</definedName>
    <definedName name="Status">Status!$A$1:$A$4</definedName>
  </definedNames>
  <calcPr calcId="125725"/>
</workbook>
</file>

<file path=xl/calcChain.xml><?xml version="1.0" encoding="utf-8"?>
<calcChain xmlns="http://schemas.openxmlformats.org/spreadsheetml/2006/main">
  <c r="E20" i="5"/>
  <c r="F20" s="1"/>
  <c r="E19"/>
  <c r="F19" s="1"/>
  <c r="E21" l="1"/>
  <c r="F21" s="1"/>
</calcChain>
</file>

<file path=xl/comments1.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B21" authorId="0">
      <text>
        <r>
          <rPr>
            <sz val="8"/>
            <color indexed="81"/>
            <rFont val="Tahoma"/>
            <family val="2"/>
          </rPr>
          <t>Test Status: 
RED if any Fail
WHITE if any Not Started
GREEN if any Pass and no Fail &amp; No Not Started</t>
        </r>
      </text>
    </comment>
    <comment ref="E26" authorId="0">
      <text>
        <r>
          <rPr>
            <sz val="8"/>
            <color indexed="81"/>
            <rFont val="Tahoma"/>
            <family val="2"/>
          </rPr>
          <t>Indicate whether results comply with expectations or describe exceptions with sufficient detail  to permit replication.</t>
        </r>
      </text>
    </comment>
    <comment ref="F26" authorId="0">
      <text>
        <r>
          <rPr>
            <sz val="8"/>
            <color indexed="81"/>
            <rFont val="Tahoma"/>
            <family val="2"/>
          </rPr>
          <t>Select from List.  
- Blank
- Pass
- Fail
- Not Started</t>
        </r>
      </text>
    </comment>
    <comment ref="G26" authorId="0">
      <text>
        <r>
          <rPr>
            <sz val="8"/>
            <color indexed="81"/>
            <rFont val="Tahoma"/>
            <family val="2"/>
          </rPr>
          <t>Enter Month / Day.  Year defaults to current year unless entered.</t>
        </r>
      </text>
    </comment>
    <comment ref="H26" authorId="0">
      <text>
        <r>
          <rPr>
            <sz val="8"/>
            <color indexed="81"/>
            <rFont val="Tahoma"/>
            <family val="2"/>
          </rPr>
          <t xml:space="preserve">Enter numeric portion of JIRA ticket.  
</t>
        </r>
      </text>
    </comment>
    <comment ref="B35" authorId="0">
      <text>
        <r>
          <rPr>
            <sz val="8"/>
            <color indexed="81"/>
            <rFont val="Tahoma"/>
            <family val="2"/>
          </rPr>
          <t>Test Status: 
RED if any Fail
WHITE if any Not Started
GREEN if any Pass and no Fail &amp; No Not Started</t>
        </r>
      </text>
    </comment>
    <comment ref="E40" authorId="0">
      <text>
        <r>
          <rPr>
            <sz val="8"/>
            <color indexed="81"/>
            <rFont val="Tahoma"/>
            <family val="2"/>
          </rPr>
          <t>Indicate whether results comply with expectations or describe exceptions with sufficient detail  to permit replication.</t>
        </r>
      </text>
    </comment>
    <comment ref="F40" authorId="0">
      <text>
        <r>
          <rPr>
            <sz val="8"/>
            <color indexed="81"/>
            <rFont val="Tahoma"/>
            <family val="2"/>
          </rPr>
          <t>Select from List.  
- Blank
- Pass
- Fail
- Not Started</t>
        </r>
      </text>
    </comment>
    <comment ref="G40" authorId="0">
      <text>
        <r>
          <rPr>
            <sz val="8"/>
            <color indexed="81"/>
            <rFont val="Tahoma"/>
            <family val="2"/>
          </rPr>
          <t>Enter Month / Day.  Year defaults to current year unless entered.</t>
        </r>
      </text>
    </comment>
    <comment ref="H40" authorId="0">
      <text>
        <r>
          <rPr>
            <sz val="8"/>
            <color indexed="81"/>
            <rFont val="Tahoma"/>
            <family val="2"/>
          </rPr>
          <t xml:space="preserve">Enter numeric portion of JIRA ticket.  
</t>
        </r>
      </text>
    </comment>
    <comment ref="B63" authorId="0">
      <text>
        <r>
          <rPr>
            <sz val="8"/>
            <color indexed="81"/>
            <rFont val="Tahoma"/>
            <family val="2"/>
          </rPr>
          <t>Test Status: 
RED if any Fail
WHITE if any Not Started
GREEN if any Pass and no Fail &amp; No Not Started</t>
        </r>
      </text>
    </comment>
    <comment ref="E68" authorId="0">
      <text>
        <r>
          <rPr>
            <sz val="8"/>
            <color indexed="81"/>
            <rFont val="Tahoma"/>
            <family val="2"/>
          </rPr>
          <t>Indicate whether results comply with expectations or describe exceptions with sufficient detail  to permit replication.</t>
        </r>
      </text>
    </comment>
    <comment ref="F68" authorId="0">
      <text>
        <r>
          <rPr>
            <sz val="8"/>
            <color indexed="81"/>
            <rFont val="Tahoma"/>
            <family val="2"/>
          </rPr>
          <t>Select from List.  
- Blank
- Pass
- Fail
- Not Started</t>
        </r>
      </text>
    </comment>
    <comment ref="G68" authorId="0">
      <text>
        <r>
          <rPr>
            <sz val="8"/>
            <color indexed="81"/>
            <rFont val="Tahoma"/>
            <family val="2"/>
          </rPr>
          <t>Enter Month / Day.  Year defaults to current year unless entered.</t>
        </r>
      </text>
    </comment>
    <comment ref="H68"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B12" authorId="0">
      <text>
        <r>
          <rPr>
            <sz val="8"/>
            <color indexed="81"/>
            <rFont val="Tahoma"/>
            <family val="2"/>
          </rPr>
          <t>Test Status: 
RED if any Fail
WHITE if any Not Started
GREEN if any Pass and no Fail &amp; No Not Started</t>
        </r>
      </text>
    </comment>
    <comment ref="E16" authorId="0">
      <text>
        <r>
          <rPr>
            <sz val="8"/>
            <color indexed="81"/>
            <rFont val="Tahoma"/>
            <family val="2"/>
          </rPr>
          <t>Indicate whether results comply with expectations or describe exceptions with sufficient detail  to permit replication.</t>
        </r>
      </text>
    </comment>
    <comment ref="F16" authorId="0">
      <text>
        <r>
          <rPr>
            <sz val="8"/>
            <color indexed="81"/>
            <rFont val="Tahoma"/>
            <family val="2"/>
          </rPr>
          <t>Select from List.  
- Blank
- Pass
- Fail
- Not Started</t>
        </r>
      </text>
    </comment>
    <comment ref="G16" authorId="0">
      <text>
        <r>
          <rPr>
            <sz val="8"/>
            <color indexed="81"/>
            <rFont val="Tahoma"/>
            <family val="2"/>
          </rPr>
          <t>Enter Month / Day.  Year defaults to current year unless entered.</t>
        </r>
      </text>
    </comment>
    <comment ref="H16" authorId="0">
      <text>
        <r>
          <rPr>
            <sz val="8"/>
            <color indexed="81"/>
            <rFont val="Tahoma"/>
            <family val="2"/>
          </rPr>
          <t xml:space="preserve">Enter numeric portion of JIRA ticket.  
</t>
        </r>
      </text>
    </comment>
    <comment ref="B20" authorId="0">
      <text>
        <r>
          <rPr>
            <sz val="8"/>
            <color indexed="81"/>
            <rFont val="Tahoma"/>
            <family val="2"/>
          </rPr>
          <t>Test Status: 
RED if any Fail
WHITE if any Not Started
GREEN if any Pass and no Fail &amp; No Not Started</t>
        </r>
      </text>
    </comment>
    <comment ref="E24" authorId="0">
      <text>
        <r>
          <rPr>
            <sz val="8"/>
            <color indexed="81"/>
            <rFont val="Tahoma"/>
            <family val="2"/>
          </rPr>
          <t>Indicate whether results comply with expectations or describe exceptions with sufficient detail  to permit replication.</t>
        </r>
      </text>
    </comment>
    <comment ref="F24" authorId="0">
      <text>
        <r>
          <rPr>
            <sz val="8"/>
            <color indexed="81"/>
            <rFont val="Tahoma"/>
            <family val="2"/>
          </rPr>
          <t>Select from List.  
- Blank
- Pass
- Fail
- Not Started</t>
        </r>
      </text>
    </comment>
    <comment ref="G24" authorId="0">
      <text>
        <r>
          <rPr>
            <sz val="8"/>
            <color indexed="81"/>
            <rFont val="Tahoma"/>
            <family val="2"/>
          </rPr>
          <t>Enter Month / Day.  Year defaults to current year unless entered.</t>
        </r>
      </text>
    </comment>
    <comment ref="H24" authorId="0">
      <text>
        <r>
          <rPr>
            <sz val="8"/>
            <color indexed="81"/>
            <rFont val="Tahoma"/>
            <family val="2"/>
          </rPr>
          <t xml:space="preserve">Enter numeric portion of JIRA ticket.  
</t>
        </r>
      </text>
    </comment>
  </commentList>
</comments>
</file>

<file path=xl/comments3.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1" authorId="0">
      <text>
        <r>
          <rPr>
            <sz val="8"/>
            <color indexed="81"/>
            <rFont val="Tahoma"/>
            <family val="2"/>
          </rPr>
          <t>Test Status: 
RED if any Fail
WHITE if any Not Started
GREEN if any Pass and no Fail &amp; No Not Started</t>
        </r>
      </text>
    </comment>
    <comment ref="E15" authorId="0">
      <text>
        <r>
          <rPr>
            <sz val="8"/>
            <color indexed="81"/>
            <rFont val="Tahoma"/>
            <family val="2"/>
          </rPr>
          <t>Indicate whether results comply with expectations or describe exceptions with sufficient detail  to permit replication.</t>
        </r>
      </text>
    </comment>
    <comment ref="F15" authorId="0">
      <text>
        <r>
          <rPr>
            <sz val="8"/>
            <color indexed="81"/>
            <rFont val="Tahoma"/>
            <family val="2"/>
          </rPr>
          <t>Select from List.  
- Blank
- Pass
- Fail
- Not Started</t>
        </r>
      </text>
    </comment>
    <comment ref="G15" authorId="0">
      <text>
        <r>
          <rPr>
            <sz val="8"/>
            <color indexed="81"/>
            <rFont val="Tahoma"/>
            <family val="2"/>
          </rPr>
          <t>Enter Month / Day.  Year defaults to current year unless entered.</t>
        </r>
      </text>
    </comment>
    <comment ref="H15" authorId="0">
      <text>
        <r>
          <rPr>
            <sz val="8"/>
            <color indexed="81"/>
            <rFont val="Tahoma"/>
            <family val="2"/>
          </rPr>
          <t xml:space="preserve">Enter numeric portion of JIRA ticket.  
</t>
        </r>
      </text>
    </comment>
    <comment ref="B19" authorId="0">
      <text>
        <r>
          <rPr>
            <sz val="8"/>
            <color indexed="81"/>
            <rFont val="Tahoma"/>
            <family val="2"/>
          </rPr>
          <t>Test Status: 
RED if any Fail
WHITE if any Not Started
GREEN if any Pass and no Fail &amp; No Not Started</t>
        </r>
      </text>
    </comment>
    <comment ref="E23" authorId="0">
      <text>
        <r>
          <rPr>
            <sz val="8"/>
            <color indexed="81"/>
            <rFont val="Tahoma"/>
            <family val="2"/>
          </rPr>
          <t>Indicate whether results comply with expectations or describe exceptions with sufficient detail  to permit replication.</t>
        </r>
      </text>
    </comment>
    <comment ref="F23" authorId="0">
      <text>
        <r>
          <rPr>
            <sz val="8"/>
            <color indexed="81"/>
            <rFont val="Tahoma"/>
            <family val="2"/>
          </rPr>
          <t>Select from List.  
- Blank
- Pass
- Fail
- Not Started</t>
        </r>
      </text>
    </comment>
    <comment ref="G23" authorId="0">
      <text>
        <r>
          <rPr>
            <sz val="8"/>
            <color indexed="81"/>
            <rFont val="Tahoma"/>
            <family val="2"/>
          </rPr>
          <t>Enter Month / Day.  Year defaults to current year unless entered.</t>
        </r>
      </text>
    </comment>
    <comment ref="H23" authorId="0">
      <text>
        <r>
          <rPr>
            <sz val="8"/>
            <color indexed="81"/>
            <rFont val="Tahoma"/>
            <family val="2"/>
          </rPr>
          <t xml:space="preserve">Enter numeric portion of JIRA ticket.  
</t>
        </r>
      </text>
    </comment>
    <comment ref="B27" authorId="0">
      <text>
        <r>
          <rPr>
            <sz val="8"/>
            <color indexed="81"/>
            <rFont val="Tahoma"/>
            <family val="2"/>
          </rPr>
          <t>Test Status: 
RED if any Fail
WHITE if any Not Started
GREEN if any Pass and no Fail &amp; No Not Started</t>
        </r>
      </text>
    </comment>
    <comment ref="E31" authorId="0">
      <text>
        <r>
          <rPr>
            <sz val="8"/>
            <color indexed="81"/>
            <rFont val="Tahoma"/>
            <family val="2"/>
          </rPr>
          <t>Indicate whether results comply with expectations or describe exceptions with sufficient detail  to permit replication.</t>
        </r>
      </text>
    </comment>
    <comment ref="F31" authorId="0">
      <text>
        <r>
          <rPr>
            <sz val="8"/>
            <color indexed="81"/>
            <rFont val="Tahoma"/>
            <family val="2"/>
          </rPr>
          <t>Select from List.  
- Blank
- Pass
- Fail
- Not Started</t>
        </r>
      </text>
    </comment>
    <comment ref="G31" authorId="0">
      <text>
        <r>
          <rPr>
            <sz val="8"/>
            <color indexed="81"/>
            <rFont val="Tahoma"/>
            <family val="2"/>
          </rPr>
          <t>Enter Month / Day.  Year defaults to current year unless entered.</t>
        </r>
      </text>
    </comment>
    <comment ref="H31"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<sst xmlns="http://schemas.openxmlformats.org/spreadsheetml/2006/main" count="624" uniqueCount="175">
  <si>
    <t>Test Case #</t>
  </si>
  <si>
    <t>Test Case Name:</t>
  </si>
  <si>
    <t>Use Case #</t>
  </si>
  <si>
    <t>Preconditions:</t>
  </si>
  <si>
    <t>Notes:</t>
  </si>
  <si>
    <t>Step #</t>
  </si>
  <si>
    <t>User Input</t>
  </si>
  <si>
    <t>Expected Results</t>
  </si>
  <si>
    <t>Actual Results / Comments</t>
  </si>
  <si>
    <t>Pass/Fail</t>
  </si>
  <si>
    <t>Date Executed</t>
  </si>
  <si>
    <t>JIRA #</t>
  </si>
  <si>
    <t>Not Started</t>
  </si>
  <si>
    <t>Test Case Title:</t>
  </si>
  <si>
    <t>Tab</t>
  </si>
  <si>
    <t>Test Case Name</t>
  </si>
  <si>
    <t>Status</t>
  </si>
  <si>
    <t>Date</t>
  </si>
  <si>
    <t>Name of Tester</t>
  </si>
  <si>
    <t>TC-1</t>
  </si>
  <si>
    <t>Number</t>
  </si>
  <si>
    <t>Percent</t>
  </si>
  <si>
    <t>Total Test Cases</t>
  </si>
  <si>
    <t>Passed</t>
  </si>
  <si>
    <t>Failed</t>
  </si>
  <si>
    <t>Remaining to Test</t>
  </si>
  <si>
    <t xml:space="preserve"> </t>
  </si>
  <si>
    <t>Pass</t>
  </si>
  <si>
    <t>Fail</t>
  </si>
  <si>
    <t>Confirm Order#, Web Confirmation#, Ship To and Requested By field are all pre-populated</t>
  </si>
  <si>
    <t>Order#, Web Confirmation#, Ship To should all be pre-populated with information from previous Order Detail screen. Requested By should be pre-populated with the current User's information.</t>
  </si>
  <si>
    <t>Scroll to the bottom and click the Cancel button.</t>
  </si>
  <si>
    <t>Validate Returns Items Screen - Submit Request button</t>
  </si>
  <si>
    <t>Click Submit Request button at the bottom of screen</t>
  </si>
  <si>
    <t>Order Management -Return Item Screen</t>
  </si>
  <si>
    <r>
      <t>Confirm the words '</t>
    </r>
    <r>
      <rPr>
        <sz val="10"/>
        <color rgb="FFFF0000"/>
        <rFont val="Arial"/>
        <family val="2"/>
      </rPr>
      <t>Check Item(s) to Return</t>
    </r>
    <r>
      <rPr>
        <sz val="10"/>
        <color theme="1"/>
        <rFont val="Arial"/>
        <family val="2"/>
      </rPr>
      <t>' are populated in Red on the screen between the header section and the first item on the order.</t>
    </r>
  </si>
  <si>
    <t>From Order Detail page, Click the Return Items button at the bottom of the page.</t>
  </si>
  <si>
    <t>User has the ability to view invoices on NexGen. User has logged onto NG, navigated to the Order Search screen and has selected on order that is in "Invoiced" status.</t>
  </si>
  <si>
    <t xml:space="preserve">User has the ability to view invoices on NexGen. User has logged onto NG, navigated to the Order Search screen and has selected on order that is in "Invoiced" status.  (For testing in Staging you will need to have someone in MAX manually print the order in "Released for Fulfillment" status so that it will be forced into "Invoiced" status. </t>
  </si>
  <si>
    <t>Confirm the Return Request screen is labeled - Return Request - located above the Order #.</t>
  </si>
  <si>
    <t xml:space="preserve">Confirm with the CSR listed for the Customer that an email has been delivered </t>
  </si>
  <si>
    <t>Validate Returns Items - Confirmation Message Pop-up Window and Email Initiated by Submit</t>
  </si>
  <si>
    <t>Return Items screen displays.</t>
  </si>
  <si>
    <t>The Return Items button should only be available on the Order Detail Screen.</t>
  </si>
  <si>
    <t>BROWSERS</t>
  </si>
  <si>
    <t>Execute all scripts for Browser type IE8</t>
  </si>
  <si>
    <t>Scripts executed for the specified browser type</t>
  </si>
  <si>
    <t>Executed</t>
  </si>
  <si>
    <t>End of Test</t>
  </si>
  <si>
    <t>Execute all scripts for Browser type Safari</t>
  </si>
  <si>
    <t>Brands</t>
  </si>
  <si>
    <t>Execute all scripts for Brand - xpedx</t>
  </si>
  <si>
    <t>Scripts executed for the specified Brand</t>
  </si>
  <si>
    <t>Execute alL scripts for Brand - Saalfeld</t>
  </si>
  <si>
    <t>Steps in Script</t>
  </si>
  <si>
    <t>Execute all scripts for Browser type Firefox  6.0</t>
  </si>
  <si>
    <t>Execute all scripts for Brand - Bulkley Dunton</t>
  </si>
  <si>
    <t>Execute all scripts for Brand - Canada Stores</t>
  </si>
  <si>
    <t>TC1</t>
  </si>
  <si>
    <t>Execute Script tab TC1 Return Items Screen</t>
  </si>
  <si>
    <t>TC2</t>
  </si>
  <si>
    <t>TC3</t>
  </si>
  <si>
    <t>End Test</t>
  </si>
  <si>
    <t>RETURN ITEMS SCREEN</t>
  </si>
  <si>
    <t xml:space="preserve">This includes </t>
  </si>
  <si>
    <t xml:space="preserve">Navigation to the Order Management Search page (Order List)   </t>
  </si>
  <si>
    <t>Page Links</t>
  </si>
  <si>
    <t xml:space="preserve">Page Buttons   </t>
  </si>
  <si>
    <t>Browser testing</t>
  </si>
  <si>
    <t>Brand testing</t>
  </si>
  <si>
    <t>Logging Issues</t>
  </si>
  <si>
    <t>If you find an issue, log it on the step in the script - include all the specific information needed to recreate the issue.</t>
  </si>
  <si>
    <t>List any particular processing sequence - different from the script</t>
  </si>
  <si>
    <t>List the customer account information including the ship to suffix</t>
  </si>
  <si>
    <t xml:space="preserve">List appropriate details such as item numbers, qtys, comments, customer specific field information, </t>
  </si>
  <si>
    <t>Without this information we cannot forward the issue on to the development team for resolution.</t>
  </si>
  <si>
    <t>General Note on Testing of Orders</t>
  </si>
  <si>
    <t>General Data Requirements</t>
  </si>
  <si>
    <t>Customers  (Small &amp; Large # Ship tos) (Dif. Divisions, brands)</t>
  </si>
  <si>
    <t>Items:  (Various types-xpedx/cust/mfg) (inventory statuses-Indirect,Direct,Stock) (Transfer circles)</t>
  </si>
  <si>
    <t>Other Requirements</t>
  </si>
  <si>
    <t>Error logging should be turned on</t>
  </si>
  <si>
    <t>You'll have to work with the MAX team to move orders through to Invoiced status.</t>
  </si>
  <si>
    <t>Reference of terms</t>
  </si>
  <si>
    <t>OOTB = Out of the box functionality</t>
  </si>
  <si>
    <t>WC = Web Channel</t>
  </si>
  <si>
    <t>WC# = Web Confirmation Number</t>
  </si>
  <si>
    <t>CC = Call Center</t>
  </si>
  <si>
    <t>FO = Fulfillment Order</t>
  </si>
  <si>
    <t>CO= Customer Order</t>
  </si>
  <si>
    <t>The goal of this test script document is to test the Return Items Modal Screen.</t>
  </si>
  <si>
    <t>Header fields such as WC#, Order#, Ship to info., Requested by, phone, email, comments</t>
  </si>
  <si>
    <t>Detail fields for each line type that can be returned: Product lines</t>
  </si>
  <si>
    <t>Users  -  who can order and return items.</t>
  </si>
  <si>
    <t>There is a built in delay in the interface processing which may result in your not immediately seeing the order you just placed in the Order Search list.  This delay could be 5-10 minutes depending upon the number of users and orders being processed at that time.  An order will be locked during Order Placement (new order or edit order) and unlocked when MAX returns an Order update to unlock it.   Also-for the returns button to be available on Order Detail - the order must at least be in invoiced status.</t>
  </si>
  <si>
    <t>Order must be in invoiced status.</t>
  </si>
  <si>
    <t>Pricing Rules and Coupons setup and applied to some orders being tested.</t>
  </si>
  <si>
    <t>Email notifications should be available</t>
  </si>
  <si>
    <t>The Return Items button should only be available on the Order Detail Screen when the Order status is at least "Invoiced"</t>
  </si>
  <si>
    <t>Appropriate label appears.</t>
  </si>
  <si>
    <t>Confirm Order#,</t>
  </si>
  <si>
    <t>Confirm Web Confirmation#</t>
  </si>
  <si>
    <t>Confirm Ship To Information</t>
  </si>
  <si>
    <t>Always displays
Ship to information matches the Order Detail screen information and contains the Ship to account, name, address 1 &amp; 2, city, state, zip.</t>
  </si>
  <si>
    <r>
      <t xml:space="preserve">Confirm Requested By information
</t>
    </r>
    <r>
      <rPr>
        <i/>
        <sz val="10"/>
        <color theme="1"/>
        <rFont val="Arial"/>
        <family val="2"/>
      </rPr>
      <t>(Person requesting the return)</t>
    </r>
  </si>
  <si>
    <t>Always displays
Order#,  should be populated with information that matches the previous Order Detail screen for the order you selected.
Order # is Not a link.</t>
  </si>
  <si>
    <t>Always displays
Web Confirmation #,  should be populated with information that matches the previous Order Detail screen for the order you selected.
WC # is Not a link.</t>
  </si>
  <si>
    <r>
      <rPr>
        <sz val="10"/>
        <color rgb="FFFF0000"/>
        <rFont val="Arial"/>
        <family val="2"/>
      </rPr>
      <t xml:space="preserve">Check Item(s) to Return' </t>
    </r>
    <r>
      <rPr>
        <sz val="10"/>
        <color theme="1"/>
        <rFont val="Arial"/>
        <family val="2"/>
      </rPr>
      <t xml:space="preserve"> appears </t>
    </r>
  </si>
  <si>
    <t xml:space="preserve">Return to the Order Detail page.
</t>
  </si>
  <si>
    <t>Validate Returns Items Screen - Cancel button - after data entered</t>
  </si>
  <si>
    <t>Information accepted.</t>
  </si>
  <si>
    <t>Validate Returns Items Screen - Cancel button - no data entered</t>
  </si>
  <si>
    <t>From Order Detail page, Click the Return Items button at the bottom of the page.
Confirm that your previous selections were not saved.</t>
  </si>
  <si>
    <t>Return Items screen displays and has been rest to original defaults.  Previous selections were not saved.</t>
  </si>
  <si>
    <r>
      <t xml:space="preserve">Phone number entered is retained.
</t>
    </r>
    <r>
      <rPr>
        <i/>
        <sz val="10"/>
        <color theme="1"/>
        <rFont val="Arial"/>
        <family val="2"/>
      </rPr>
      <t>Check to make sure If not entered:  you should receive a message forcing you to enter it.</t>
    </r>
    <r>
      <rPr>
        <sz val="10"/>
        <color theme="1"/>
        <rFont val="Arial"/>
        <family val="2"/>
      </rPr>
      <t xml:space="preserve">
</t>
    </r>
  </si>
  <si>
    <t>Enter an email address.</t>
  </si>
  <si>
    <t xml:space="preserve">The Comments field is not mandatory - confirm data can be entered into the field. </t>
  </si>
  <si>
    <t>Able to enter data into the comment field and it is retained.</t>
  </si>
  <si>
    <t>Confirm what types of lines you can request a return on.</t>
  </si>
  <si>
    <t xml:space="preserve">Only Product type lines should be shown on the Return Request screen. If any Miscellaneous Charge or Comment lines appear, you should not be able to select them nor have the ability to enter a qty or reason code.  </t>
  </si>
  <si>
    <r>
      <t xml:space="preserve">Email address entered is retained.
</t>
    </r>
    <r>
      <rPr>
        <i/>
        <sz val="10"/>
        <color rgb="FF0000FF"/>
        <rFont val="Arial"/>
        <family val="2"/>
      </rPr>
      <t xml:space="preserve">Tester should use their own email address to verify that the return request email is sent and received.  </t>
    </r>
  </si>
  <si>
    <t>Enter a quantity to be returned that is equal to or less than the original qty ordered and the reason for return for each item selected.</t>
  </si>
  <si>
    <t xml:space="preserve">Fields are populated with the information entered.
</t>
  </si>
  <si>
    <t xml:space="preserve"> A pop up window is displayed and an email sent to the email address on the return request. 
See TC 1.20 below. </t>
  </si>
  <si>
    <t xml:space="preserve">The customer will see a message displayed in a Pop-Up window indicating 
The request has been sent to &lt;brand&gt;.
</t>
  </si>
  <si>
    <r>
      <t xml:space="preserve">Continue from  step 1.10.9
</t>
    </r>
    <r>
      <rPr>
        <b/>
        <sz val="10"/>
        <color theme="1"/>
        <rFont val="Arial"/>
        <family val="2"/>
      </rPr>
      <t xml:space="preserve">Submit is </t>
    </r>
    <r>
      <rPr>
        <b/>
        <sz val="10"/>
        <color rgb="FF0000FF"/>
        <rFont val="Arial"/>
        <family val="2"/>
      </rPr>
      <t>unsuccessful</t>
    </r>
    <r>
      <rPr>
        <sz val="10"/>
        <color theme="1"/>
        <rFont val="Arial"/>
        <family val="2"/>
      </rPr>
      <t xml:space="preserve">
</t>
    </r>
    <r>
      <rPr>
        <i/>
        <sz val="10"/>
        <color rgb="FFFF0000"/>
        <rFont val="Arial"/>
        <family val="2"/>
      </rPr>
      <t>Need to talk to Dev team to see if this can be tested.</t>
    </r>
  </si>
  <si>
    <r>
      <t xml:space="preserve">Continue from  step 1.10.9
</t>
    </r>
    <r>
      <rPr>
        <b/>
        <sz val="10"/>
        <color theme="1"/>
        <rFont val="Arial"/>
        <family val="2"/>
      </rPr>
      <t xml:space="preserve">Submit is </t>
    </r>
    <r>
      <rPr>
        <b/>
        <sz val="10"/>
        <color rgb="FF0000FF"/>
        <rFont val="Arial"/>
        <family val="2"/>
      </rPr>
      <t>successful.</t>
    </r>
    <r>
      <rPr>
        <sz val="10"/>
        <color theme="1"/>
        <rFont val="Arial"/>
        <family val="2"/>
      </rPr>
      <t xml:space="preserve">
</t>
    </r>
  </si>
  <si>
    <t>The customer will see a message displayed in a Pop-Up window indicating:
There was a problem processing the request - please contact Customer Service
This will require coordinating a failed message with Sterling/HP.</t>
  </si>
  <si>
    <t>User clicks on the 'OK' button</t>
  </si>
  <si>
    <t>Automatically returned to the original Order Detail page.</t>
  </si>
  <si>
    <t xml:space="preserve">Confirm the Customer email address entered in TC 1.10.4, receives an email with details for the return request. </t>
  </si>
  <si>
    <t>Return request confirmation received at email address entered on request screen.</t>
  </si>
  <si>
    <t>Return request confirmation received by CSR.</t>
  </si>
  <si>
    <t>Confirm Detail Line Information</t>
  </si>
  <si>
    <t>Confirm Header Information</t>
  </si>
  <si>
    <r>
      <t xml:space="preserve">Qty to Return field and Select Reason to Return drop down box appear for each item checked.
</t>
    </r>
    <r>
      <rPr>
        <sz val="10"/>
        <color theme="1"/>
        <rFont val="Arial"/>
        <family val="2"/>
      </rPr>
      <t xml:space="preserve">
</t>
    </r>
  </si>
  <si>
    <t xml:space="preserve">Check the box next to the item or items to be returned.
</t>
  </si>
  <si>
    <t xml:space="preserve">Validate Item Descriptions
Short Description
Long Description
</t>
  </si>
  <si>
    <t>Should match the Order Detail page</t>
  </si>
  <si>
    <t>The Return Items button should only be available on the Order Detail Screen.
You may want to print a copy of the Order Detail page prior to beginning this test.</t>
  </si>
  <si>
    <t>Validate the Product codes
&lt;brand&gt;Item#
Mfg Item # or Customer Item #</t>
  </si>
  <si>
    <t>The legacy item # appears along with either the Mfg Item # or the Customer Item#.  (Should always be two)</t>
  </si>
  <si>
    <t>Validate the original Qty ordered and qty UOM</t>
  </si>
  <si>
    <r>
      <t xml:space="preserve">Scroll to the bottom and click the </t>
    </r>
    <r>
      <rPr>
        <b/>
        <sz val="10"/>
        <color rgb="FF0000FF"/>
        <rFont val="Arial"/>
        <family val="2"/>
      </rPr>
      <t xml:space="preserve">Cancel </t>
    </r>
    <r>
      <rPr>
        <sz val="10"/>
        <color theme="1"/>
        <rFont val="Arial"/>
        <family val="2"/>
      </rPr>
      <t>button.</t>
    </r>
  </si>
  <si>
    <r>
      <t xml:space="preserve">Enter a phone number.
</t>
    </r>
    <r>
      <rPr>
        <i/>
        <sz val="10"/>
        <color theme="1"/>
        <rFont val="Arial"/>
        <family val="2"/>
      </rPr>
      <t>This should be a mandatory field.</t>
    </r>
  </si>
  <si>
    <t>Select a reason for the return.</t>
  </si>
  <si>
    <t>If this is a "green" product - it should have a green leaf.</t>
  </si>
  <si>
    <t>For green products - a green leaf appears next to the item number.</t>
  </si>
  <si>
    <r>
      <t xml:space="preserve">Initial default is "Other Reason"
</t>
    </r>
    <r>
      <rPr>
        <u/>
        <sz val="10"/>
        <color theme="1"/>
        <rFont val="Arial"/>
        <family val="2"/>
      </rPr>
      <t>List of Reasons:</t>
    </r>
    <r>
      <rPr>
        <sz val="10"/>
        <color theme="1"/>
        <rFont val="Arial"/>
        <family val="2"/>
      </rPr>
      <t xml:space="preserve">
  Order Cancelled
  Damaged Goods
  Wrong Item - Filled
  Wrong Item - Ordered
  Invalid Quantity
  Other Reason
Able to select a reason and have it be retained.</t>
    </r>
  </si>
  <si>
    <t>Submit the Return Request</t>
  </si>
  <si>
    <t xml:space="preserve"> A message will display telling the customer the qty requested is not valid.
(You should not be able to enter a quantity larger than original quantity ordered.)</t>
  </si>
  <si>
    <t xml:space="preserve">Enter a quantity to be returned that is greater than the original qty ordered and the reason for return for each item. 
</t>
  </si>
  <si>
    <t xml:space="preserve">Always displays
Should be populated with the current users - First name, Lastname, username.
</t>
  </si>
  <si>
    <t>Confirm the These data entry fields are displayed on the screen.</t>
  </si>
  <si>
    <t>Confirm any information keyed into the phone, email, or comments was not retained when return was cancelled in step 1.00.9</t>
  </si>
  <si>
    <t>Information was not retained and fields were reset to blanks.</t>
  </si>
  <si>
    <t xml:space="preserve">Click checkbox next to one item and enter a qty.  Then select a reason code.  </t>
  </si>
  <si>
    <t xml:space="preserve">Enter data into the Phone, Email Address </t>
  </si>
  <si>
    <t xml:space="preserve">Information entered and retained.
Mandatory fields
</t>
  </si>
  <si>
    <t xml:space="preserve">Three fields should be in the header section of the request form - default is blank.
Phone: 
Email Address:
Comments:
</t>
  </si>
  <si>
    <t>35 Steps for each browser type in xpedx.com</t>
  </si>
  <si>
    <t>xpedx.com total of 105 steps</t>
  </si>
  <si>
    <t>All broswers - all storefronts = 420 steps</t>
  </si>
  <si>
    <t>Execute all scripts for Brand - xpedx 
https://stg.xpedx.com/order</t>
  </si>
  <si>
    <t>Execute all scripts for Brand - Saalfeld
https://stg.saalfeldredistribution.com/order</t>
  </si>
  <si>
    <r>
      <t>Execute all scripts for Brand -</t>
    </r>
    <r>
      <rPr>
        <b/>
        <i/>
        <sz val="10"/>
        <rFont val="Arial"/>
        <family val="2"/>
      </rPr>
      <t xml:space="preserve"> </t>
    </r>
    <r>
      <rPr>
        <b/>
        <sz val="10"/>
        <rFont val="Arial"/>
        <family val="2"/>
      </rPr>
      <t>Bulkley Dunton  
https://stg.bulkleydunton.com/order</t>
    </r>
  </si>
  <si>
    <t>Execute all scripts for Brand - Canada Stores
https://stg.xpedx.ca/order</t>
  </si>
  <si>
    <t>Saalfeld</t>
  </si>
  <si>
    <t>Bulkley Dunton</t>
  </si>
  <si>
    <t>xpedx.ca</t>
  </si>
  <si>
    <t>xpedx.com</t>
  </si>
  <si>
    <t>Other Brands -----&gt;</t>
  </si>
  <si>
    <t>Should match the Order Detail page and the description is a link to the Item Detail page.</t>
  </si>
  <si>
    <t>Other Brands ----&gt;</t>
  </si>
  <si>
    <t>May need to fix the dropdown on this page for the Pass/Fail column.</t>
  </si>
</sst>
</file>

<file path=xl/styles.xml><?xml version="1.0" encoding="utf-8"?>
<styleSheet xmlns="http://schemas.openxmlformats.org/spreadsheetml/2006/main">
  <numFmts count="3">
    <numFmt numFmtId="164" formatCode="mm/dd/yyyy\,\ ddd"/>
    <numFmt numFmtId="165" formatCode="&quot;XNGT-&quot;##0"/>
    <numFmt numFmtId="166" formatCode="mm/dd/yyyy"/>
  </numFmts>
  <fonts count="34">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0000FF"/>
      <name val="Arial"/>
      <family val="2"/>
    </font>
    <font>
      <sz val="10"/>
      <color theme="1"/>
      <name val="Arial"/>
      <family val="2"/>
    </font>
    <font>
      <b/>
      <sz val="10"/>
      <name val="Arial"/>
      <family val="2"/>
    </font>
    <font>
      <sz val="10"/>
      <color rgb="FF0000FF"/>
      <name val="Arial"/>
      <family val="2"/>
    </font>
    <font>
      <sz val="11"/>
      <color rgb="FF0000FF"/>
      <name val="Calibri"/>
      <family val="2"/>
      <scheme val="minor"/>
    </font>
    <font>
      <sz val="8"/>
      <color indexed="81"/>
      <name val="Tahoma"/>
      <family val="2"/>
    </font>
    <font>
      <b/>
      <sz val="10"/>
      <color theme="1"/>
      <name val="Arial"/>
      <family val="2"/>
    </font>
    <font>
      <i/>
      <sz val="10"/>
      <color theme="1"/>
      <name val="Arial"/>
      <family val="2"/>
    </font>
    <font>
      <u/>
      <sz val="11.2"/>
      <color theme="10"/>
      <name val="Calibri"/>
      <family val="2"/>
    </font>
    <font>
      <sz val="11.2"/>
      <color rgb="FF0000FF"/>
      <name val="Calibri"/>
      <family val="2"/>
    </font>
    <font>
      <sz val="10"/>
      <color rgb="FFFF0000"/>
      <name val="Arial"/>
      <family val="2"/>
    </font>
    <font>
      <b/>
      <u/>
      <sz val="14"/>
      <color rgb="FF0000FF"/>
      <name val="Arial"/>
      <family val="2"/>
    </font>
    <font>
      <i/>
      <sz val="10"/>
      <color rgb="FF0000FF"/>
      <name val="Arial"/>
      <family val="2"/>
    </font>
    <font>
      <sz val="11"/>
      <color theme="1"/>
      <name val="Arial"/>
      <family val="2"/>
    </font>
    <font>
      <sz val="10"/>
      <name val="Arial"/>
      <family val="2"/>
    </font>
    <font>
      <sz val="9"/>
      <color theme="1"/>
      <name val="Arial"/>
      <family val="2"/>
    </font>
    <font>
      <u/>
      <sz val="8"/>
      <color theme="10"/>
      <name val="Arial"/>
      <family val="2"/>
    </font>
    <font>
      <sz val="8"/>
      <color theme="1"/>
      <name val="Arial"/>
      <family val="2"/>
    </font>
    <font>
      <sz val="14"/>
      <color rgb="FF0000FF"/>
      <name val="Arial"/>
      <family val="2"/>
    </font>
    <font>
      <b/>
      <sz val="11"/>
      <color theme="1"/>
      <name val="Calibri"/>
      <family val="2"/>
      <scheme val="minor"/>
    </font>
    <font>
      <b/>
      <u/>
      <sz val="11"/>
      <color theme="1"/>
      <name val="Calibri"/>
      <family val="2"/>
      <scheme val="minor"/>
    </font>
    <font>
      <i/>
      <sz val="11"/>
      <color rgb="FFFF0000"/>
      <name val="Calibri"/>
      <family val="2"/>
      <scheme val="minor"/>
    </font>
    <font>
      <b/>
      <i/>
      <sz val="11"/>
      <color theme="1"/>
      <name val="Calibri"/>
      <family val="2"/>
      <scheme val="minor"/>
    </font>
    <font>
      <i/>
      <sz val="10"/>
      <color rgb="FFFF0000"/>
      <name val="Arial"/>
      <family val="2"/>
    </font>
    <font>
      <u/>
      <sz val="10"/>
      <color theme="1"/>
      <name val="Arial"/>
      <family val="2"/>
    </font>
    <font>
      <b/>
      <i/>
      <sz val="10"/>
      <name val="Arial"/>
      <family val="2"/>
    </font>
    <font>
      <i/>
      <sz val="11"/>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2" tint="-0.499984740745262"/>
        <bgColor indexed="64"/>
      </patternFill>
    </fill>
    <fill>
      <patternFill patternType="solid">
        <fgColor theme="8" tint="0.39997558519241921"/>
        <bgColor indexed="64"/>
      </patternFill>
    </fill>
    <fill>
      <patternFill patternType="solid">
        <fgColor theme="8" tint="0.59999389629810485"/>
        <bgColor indexed="64"/>
      </patternFill>
    </fill>
  </fills>
  <borders count="32">
    <border>
      <left/>
      <right/>
      <top/>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indexed="64"/>
      </left>
      <right style="thin">
        <color indexed="64"/>
      </right>
      <top/>
      <bottom style="medium">
        <color indexed="64"/>
      </bottom>
      <diagonal/>
    </border>
    <border>
      <left/>
      <right style="thin">
        <color indexed="64"/>
      </right>
      <top/>
      <bottom/>
      <diagonal/>
    </border>
    <border>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style="thick">
        <color auto="1"/>
      </left>
      <right/>
      <top/>
      <bottom/>
      <diagonal/>
    </border>
    <border>
      <left style="thick">
        <color auto="1"/>
      </left>
      <right/>
      <top/>
      <bottom style="thin">
        <color indexed="64"/>
      </bottom>
      <diagonal/>
    </border>
    <border>
      <left style="thick">
        <color auto="1"/>
      </left>
      <right style="thin">
        <color indexed="64"/>
      </right>
      <top style="thin">
        <color indexed="64"/>
      </top>
      <bottom style="thin">
        <color indexed="64"/>
      </bottom>
      <diagonal/>
    </border>
  </borders>
  <cellStyleXfs count="21">
    <xf numFmtId="0" fontId="0" fillId="0" borderId="0"/>
    <xf numFmtId="0" fontId="6" fillId="0" borderId="0"/>
    <xf numFmtId="0" fontId="15" fillId="0" borderId="0" applyNumberFormat="0" applyFill="0" applyBorder="0" applyAlignment="0" applyProtection="0">
      <alignment vertical="top"/>
      <protection locked="0"/>
    </xf>
    <xf numFmtId="9" fontId="6" fillId="0" borderId="0" applyFont="0" applyFill="0" applyBorder="0" applyAlignment="0" applyProtection="0"/>
    <xf numFmtId="0" fontId="5" fillId="0" borderId="0"/>
    <xf numFmtId="0" fontId="4" fillId="0" borderId="0"/>
    <xf numFmtId="0" fontId="3" fillId="0" borderId="0"/>
    <xf numFmtId="0" fontId="22" fillId="0" borderId="0"/>
    <xf numFmtId="0" fontId="23" fillId="0" borderId="0" applyNumberFormat="0" applyFill="0" applyBorder="0" applyAlignment="0" applyProtection="0">
      <alignment vertical="top"/>
      <protection locked="0"/>
    </xf>
    <xf numFmtId="0" fontId="3" fillId="0" borderId="0"/>
    <xf numFmtId="0" fontId="21" fillId="0" borderId="0"/>
    <xf numFmtId="0" fontId="3" fillId="0" borderId="0"/>
    <xf numFmtId="0" fontId="24" fillId="0" borderId="0"/>
    <xf numFmtId="0" fontId="3" fillId="0" borderId="0"/>
    <xf numFmtId="0" fontId="3" fillId="0" borderId="0"/>
    <xf numFmtId="0" fontId="20" fillId="0" borderId="0"/>
    <xf numFmtId="9" fontId="3" fillId="0" borderId="0" applyFont="0" applyFill="0" applyBorder="0" applyAlignment="0" applyProtection="0"/>
    <xf numFmtId="0" fontId="2" fillId="0" borderId="0"/>
    <xf numFmtId="0" fontId="1" fillId="0" borderId="0"/>
    <xf numFmtId="0" fontId="1" fillId="0" borderId="0"/>
    <xf numFmtId="9" fontId="1" fillId="0" borderId="0" applyFont="0" applyFill="0" applyBorder="0" applyAlignment="0" applyProtection="0"/>
  </cellStyleXfs>
  <cellXfs count="183">
    <xf numFmtId="0" fontId="0" fillId="0" borderId="0" xfId="0"/>
    <xf numFmtId="0" fontId="8" fillId="0" borderId="0" xfId="1" applyFont="1"/>
    <xf numFmtId="0" fontId="8" fillId="0" borderId="0" xfId="1" applyFont="1" applyAlignment="1">
      <alignment horizontal="left"/>
    </xf>
    <xf numFmtId="0" fontId="8" fillId="0" borderId="0" xfId="1" applyFont="1" applyAlignment="1">
      <alignment horizontal="center"/>
    </xf>
    <xf numFmtId="0" fontId="8" fillId="2" borderId="1" xfId="1" applyFont="1" applyFill="1" applyBorder="1"/>
    <xf numFmtId="2" fontId="7" fillId="0" borderId="2" xfId="1" applyNumberFormat="1" applyFont="1" applyBorder="1" applyAlignment="1">
      <alignment horizontal="center" vertical="top" wrapText="1"/>
    </xf>
    <xf numFmtId="0" fontId="8" fillId="2" borderId="2" xfId="1" applyFont="1" applyFill="1" applyBorder="1" applyAlignment="1">
      <alignment horizontal="right"/>
    </xf>
    <xf numFmtId="0" fontId="8" fillId="2" borderId="18" xfId="1" applyFont="1" applyFill="1" applyBorder="1" applyAlignment="1">
      <alignment horizontal="right"/>
    </xf>
    <xf numFmtId="0" fontId="8" fillId="2" borderId="7" xfId="1" applyFont="1" applyFill="1" applyBorder="1" applyAlignment="1">
      <alignment horizontal="center"/>
    </xf>
    <xf numFmtId="0" fontId="8" fillId="2" borderId="7" xfId="1" applyFont="1" applyFill="1" applyBorder="1"/>
    <xf numFmtId="0" fontId="8" fillId="0" borderId="7" xfId="1" applyFont="1" applyBorder="1" applyAlignment="1">
      <alignment horizontal="center" vertical="top"/>
    </xf>
    <xf numFmtId="0" fontId="8" fillId="0" borderId="7" xfId="1" applyFont="1" applyBorder="1" applyAlignment="1">
      <alignment vertical="top"/>
    </xf>
    <xf numFmtId="164" fontId="8" fillId="0" borderId="7" xfId="1" applyNumberFormat="1" applyFont="1" applyBorder="1" applyAlignment="1">
      <alignment horizontal="left" vertical="top"/>
    </xf>
    <xf numFmtId="0" fontId="8" fillId="0" borderId="0" xfId="1" applyFont="1" applyAlignment="1">
      <alignment vertical="top"/>
    </xf>
    <xf numFmtId="0" fontId="8" fillId="4" borderId="7" xfId="1" applyFont="1" applyFill="1" applyBorder="1" applyAlignment="1">
      <alignment horizontal="center" vertical="top"/>
    </xf>
    <xf numFmtId="0" fontId="8" fillId="4" borderId="7" xfId="1" applyFont="1" applyFill="1" applyBorder="1" applyAlignment="1">
      <alignment vertical="top" wrapText="1"/>
    </xf>
    <xf numFmtId="0" fontId="16" fillId="0" borderId="7" xfId="2" applyFont="1" applyFill="1" applyBorder="1" applyAlignment="1" applyProtection="1">
      <alignment vertical="top" wrapText="1"/>
    </xf>
    <xf numFmtId="166" fontId="8" fillId="0" borderId="7" xfId="1" applyNumberFormat="1" applyFont="1" applyBorder="1" applyAlignment="1">
      <alignment horizontal="center" vertical="top"/>
    </xf>
    <xf numFmtId="0" fontId="10" fillId="0" borderId="7" xfId="1" applyFont="1" applyFill="1" applyBorder="1" applyAlignment="1">
      <alignment vertical="top" wrapText="1"/>
    </xf>
    <xf numFmtId="2" fontId="8" fillId="0" borderId="7" xfId="1" applyNumberFormat="1" applyFont="1" applyFill="1" applyBorder="1" applyAlignment="1">
      <alignment horizontal="center" vertical="top"/>
    </xf>
    <xf numFmtId="2" fontId="8" fillId="0" borderId="0" xfId="1" applyNumberFormat="1" applyFont="1" applyBorder="1" applyAlignment="1">
      <alignment horizontal="center" vertical="top"/>
    </xf>
    <xf numFmtId="0" fontId="8" fillId="0" borderId="0" xfId="1" applyFont="1" applyAlignment="1">
      <alignment vertical="top" wrapText="1"/>
    </xf>
    <xf numFmtId="0" fontId="13" fillId="4" borderId="0" xfId="1" applyFont="1" applyFill="1" applyAlignment="1">
      <alignment horizontal="right" vertical="top"/>
    </xf>
    <xf numFmtId="0" fontId="8" fillId="4" borderId="0" xfId="1" applyFont="1" applyFill="1" applyAlignment="1">
      <alignment horizontal="right" vertical="top" wrapText="1"/>
    </xf>
    <xf numFmtId="0" fontId="8" fillId="4" borderId="0" xfId="1" applyFont="1" applyFill="1" applyAlignment="1">
      <alignment vertical="top"/>
    </xf>
    <xf numFmtId="9" fontId="8" fillId="4" borderId="0" xfId="1" applyNumberFormat="1" applyFont="1" applyFill="1" applyAlignment="1">
      <alignment vertical="top"/>
    </xf>
    <xf numFmtId="0" fontId="8" fillId="0" borderId="0" xfId="1" applyFont="1" applyFill="1"/>
    <xf numFmtId="0" fontId="8" fillId="0" borderId="7" xfId="1" applyFont="1" applyFill="1" applyBorder="1" applyAlignment="1">
      <alignment vertical="top"/>
    </xf>
    <xf numFmtId="166" fontId="8" fillId="0" borderId="7" xfId="1" applyNumberFormat="1" applyFont="1" applyFill="1" applyBorder="1" applyAlignment="1">
      <alignment horizontal="center" vertical="top"/>
    </xf>
    <xf numFmtId="0" fontId="8" fillId="0" borderId="0" xfId="1" applyFont="1" applyFill="1" applyAlignment="1">
      <alignment vertical="top"/>
    </xf>
    <xf numFmtId="0" fontId="6" fillId="3" borderId="0" xfId="1" applyFill="1" applyAlignment="1">
      <alignment vertical="top"/>
    </xf>
    <xf numFmtId="0" fontId="13" fillId="3" borderId="0" xfId="1" applyFont="1" applyFill="1" applyAlignment="1">
      <alignment vertical="top" wrapText="1"/>
    </xf>
    <xf numFmtId="0" fontId="8" fillId="3" borderId="0" xfId="1" applyFont="1" applyFill="1" applyAlignment="1">
      <alignment vertical="top"/>
    </xf>
    <xf numFmtId="0" fontId="5" fillId="0" borderId="8" xfId="4" applyBorder="1"/>
    <xf numFmtId="0" fontId="5" fillId="0" borderId="0" xfId="4"/>
    <xf numFmtId="0" fontId="5" fillId="0" borderId="22" xfId="4" applyFill="1" applyBorder="1"/>
    <xf numFmtId="0" fontId="5" fillId="0" borderId="13" xfId="4" applyBorder="1"/>
    <xf numFmtId="0" fontId="8" fillId="0" borderId="7" xfId="1" applyFont="1" applyBorder="1" applyAlignment="1">
      <alignment vertical="top" wrapText="1"/>
    </xf>
    <xf numFmtId="0" fontId="8" fillId="5" borderId="0" xfId="1" applyFont="1" applyFill="1" applyBorder="1" applyAlignment="1">
      <alignment horizontal="center"/>
    </xf>
    <xf numFmtId="0" fontId="8" fillId="5" borderId="0" xfId="1" applyFont="1" applyFill="1" applyBorder="1"/>
    <xf numFmtId="0" fontId="8" fillId="5" borderId="0" xfId="1" applyFont="1" applyFill="1" applyBorder="1" applyAlignment="1">
      <alignment horizontal="left"/>
    </xf>
    <xf numFmtId="0" fontId="8" fillId="5" borderId="0" xfId="1" applyFont="1" applyFill="1"/>
    <xf numFmtId="0" fontId="8" fillId="5" borderId="0" xfId="1" applyFont="1" applyFill="1" applyAlignment="1">
      <alignment horizontal="left"/>
    </xf>
    <xf numFmtId="0" fontId="8" fillId="5" borderId="0" xfId="1" applyFont="1" applyFill="1" applyAlignment="1">
      <alignment horizontal="center"/>
    </xf>
    <xf numFmtId="0" fontId="14" fillId="0" borderId="24" xfId="1" applyFont="1" applyFill="1" applyBorder="1" applyAlignment="1">
      <alignment horizontal="center" vertical="top"/>
    </xf>
    <xf numFmtId="0" fontId="8" fillId="0" borderId="7" xfId="1" applyFont="1" applyFill="1" applyBorder="1" applyAlignment="1">
      <alignment vertical="top" wrapText="1"/>
    </xf>
    <xf numFmtId="0" fontId="8" fillId="4" borderId="7" xfId="6" applyFont="1" applyFill="1" applyBorder="1" applyAlignment="1" applyProtection="1">
      <alignment horizontal="center" vertical="top"/>
      <protection locked="0"/>
    </xf>
    <xf numFmtId="0" fontId="8" fillId="0" borderId="0" xfId="6" applyFont="1" applyAlignment="1" applyProtection="1">
      <alignment horizontal="center" vertical="top"/>
      <protection locked="0"/>
    </xf>
    <xf numFmtId="0" fontId="18" fillId="0" borderId="0" xfId="7" applyFont="1" applyBorder="1" applyAlignment="1">
      <alignment horizontal="left" vertical="top"/>
    </xf>
    <xf numFmtId="0" fontId="8" fillId="0" borderId="0" xfId="7" applyFont="1" applyBorder="1" applyAlignment="1">
      <alignment horizontal="center"/>
    </xf>
    <xf numFmtId="0" fontId="8" fillId="0" borderId="0" xfId="7" applyFont="1" applyBorder="1"/>
    <xf numFmtId="0" fontId="8" fillId="0" borderId="0" xfId="7" applyFont="1" applyBorder="1" applyAlignment="1">
      <alignment horizontal="left"/>
    </xf>
    <xf numFmtId="0" fontId="3" fillId="0" borderId="0" xfId="6"/>
    <xf numFmtId="0" fontId="8" fillId="0" borderId="0" xfId="7" applyFont="1"/>
    <xf numFmtId="0" fontId="8" fillId="0" borderId="0" xfId="7" applyFont="1" applyAlignment="1">
      <alignment horizontal="left"/>
    </xf>
    <xf numFmtId="0" fontId="8" fillId="0" borderId="0" xfId="7" applyFont="1" applyAlignment="1">
      <alignment horizontal="center"/>
    </xf>
    <xf numFmtId="0" fontId="8" fillId="2" borderId="1" xfId="7" applyFont="1" applyFill="1" applyBorder="1"/>
    <xf numFmtId="2" fontId="7" fillId="0" borderId="2" xfId="7" applyNumberFormat="1" applyFont="1" applyBorder="1" applyAlignment="1">
      <alignment horizontal="center" vertical="top" wrapText="1"/>
    </xf>
    <xf numFmtId="0" fontId="8" fillId="2" borderId="2" xfId="7" applyFont="1" applyFill="1" applyBorder="1" applyAlignment="1">
      <alignment horizontal="right"/>
    </xf>
    <xf numFmtId="0" fontId="8" fillId="2" borderId="18" xfId="7" applyFont="1" applyFill="1" applyBorder="1" applyAlignment="1">
      <alignment horizontal="right"/>
    </xf>
    <xf numFmtId="0" fontId="8" fillId="2" borderId="7" xfId="7" applyFont="1" applyFill="1" applyBorder="1" applyAlignment="1">
      <alignment horizontal="center"/>
    </xf>
    <xf numFmtId="0" fontId="8" fillId="2" borderId="7" xfId="7" applyFont="1" applyFill="1" applyBorder="1"/>
    <xf numFmtId="0" fontId="8" fillId="0" borderId="7" xfId="7" applyFont="1" applyBorder="1" applyAlignment="1">
      <alignment horizontal="center" vertical="top"/>
    </xf>
    <xf numFmtId="0" fontId="8" fillId="0" borderId="7" xfId="7" applyFont="1" applyBorder="1" applyAlignment="1">
      <alignment vertical="top" wrapText="1"/>
    </xf>
    <xf numFmtId="0" fontId="8" fillId="0" borderId="7" xfId="7" applyFont="1" applyBorder="1" applyAlignment="1">
      <alignment vertical="top"/>
    </xf>
    <xf numFmtId="164" fontId="8" fillId="0" borderId="7" xfId="7" applyNumberFormat="1" applyFont="1" applyBorder="1" applyAlignment="1">
      <alignment horizontal="left" vertical="top"/>
    </xf>
    <xf numFmtId="165" fontId="8" fillId="0" borderId="7" xfId="7" applyNumberFormat="1" applyFont="1" applyBorder="1" applyAlignment="1">
      <alignment horizontal="center" vertical="top"/>
    </xf>
    <xf numFmtId="0" fontId="3" fillId="0" borderId="0" xfId="9"/>
    <xf numFmtId="0" fontId="8" fillId="0" borderId="0" xfId="1" applyFont="1" applyBorder="1" applyAlignment="1">
      <alignment horizontal="center" vertical="top"/>
    </xf>
    <xf numFmtId="0" fontId="8" fillId="0" borderId="0" xfId="1" applyFont="1" applyBorder="1" applyAlignment="1">
      <alignment vertical="top" wrapText="1"/>
    </xf>
    <xf numFmtId="0" fontId="8" fillId="0" borderId="0" xfId="1" applyFont="1" applyBorder="1" applyAlignment="1">
      <alignment vertical="top"/>
    </xf>
    <xf numFmtId="164" fontId="8" fillId="0" borderId="0" xfId="1" applyNumberFormat="1" applyFont="1" applyBorder="1" applyAlignment="1">
      <alignment horizontal="left" vertical="top"/>
    </xf>
    <xf numFmtId="165" fontId="8" fillId="0" borderId="0" xfId="1" applyNumberFormat="1" applyFont="1" applyBorder="1" applyAlignment="1">
      <alignment horizontal="center" vertical="top"/>
    </xf>
    <xf numFmtId="0" fontId="25" fillId="0" borderId="0" xfId="1" applyFont="1"/>
    <xf numFmtId="0" fontId="8" fillId="2" borderId="7" xfId="6" applyFont="1" applyFill="1" applyBorder="1" applyAlignment="1" applyProtection="1">
      <alignment horizontal="center" vertical="top"/>
      <protection locked="0"/>
    </xf>
    <xf numFmtId="0" fontId="8" fillId="7" borderId="7" xfId="6" applyFont="1" applyFill="1" applyBorder="1" applyAlignment="1" applyProtection="1">
      <alignment horizontal="center" vertical="top"/>
      <protection locked="0"/>
    </xf>
    <xf numFmtId="0" fontId="8" fillId="6" borderId="7" xfId="6" applyFont="1" applyFill="1" applyBorder="1" applyAlignment="1" applyProtection="1">
      <alignment horizontal="center" vertical="top"/>
      <protection locked="0"/>
    </xf>
    <xf numFmtId="0" fontId="21" fillId="6" borderId="22" xfId="0" applyFont="1" applyFill="1" applyBorder="1" applyAlignment="1">
      <alignment vertical="center" wrapText="1"/>
    </xf>
    <xf numFmtId="0" fontId="14" fillId="0" borderId="0" xfId="1" applyFont="1" applyAlignment="1">
      <alignment horizontal="center" vertical="top"/>
    </xf>
    <xf numFmtId="0" fontId="14" fillId="0" borderId="24" xfId="1" applyFont="1" applyFill="1" applyBorder="1" applyAlignment="1">
      <alignment horizontal="center" vertical="top" wrapText="1"/>
    </xf>
    <xf numFmtId="0" fontId="14" fillId="0" borderId="0" xfId="1" applyFont="1" applyFill="1" applyAlignment="1">
      <alignment horizontal="center" vertical="top"/>
    </xf>
    <xf numFmtId="0" fontId="26" fillId="3" borderId="0" xfId="17" applyFont="1" applyFill="1"/>
    <xf numFmtId="0" fontId="2" fillId="3" borderId="0" xfId="17" applyFill="1"/>
    <xf numFmtId="0" fontId="2" fillId="0" borderId="0" xfId="17"/>
    <xf numFmtId="0" fontId="27" fillId="0" borderId="0" xfId="17" applyFont="1" applyFill="1"/>
    <xf numFmtId="0" fontId="27" fillId="0" borderId="0" xfId="17" applyFont="1"/>
    <xf numFmtId="0" fontId="2" fillId="0" borderId="0" xfId="15" applyFont="1"/>
    <xf numFmtId="0" fontId="28" fillId="0" borderId="0" xfId="17" applyFont="1"/>
    <xf numFmtId="0" fontId="27" fillId="8" borderId="0" xfId="17" applyFont="1" applyFill="1"/>
    <xf numFmtId="0" fontId="2" fillId="8" borderId="0" xfId="17" applyFill="1"/>
    <xf numFmtId="0" fontId="2" fillId="0" borderId="0" xfId="17" applyAlignment="1">
      <alignment horizontal="left" vertical="top"/>
    </xf>
    <xf numFmtId="0" fontId="29" fillId="8" borderId="0" xfId="17" applyFont="1" applyFill="1" applyAlignment="1">
      <alignment horizontal="left" vertical="top" wrapText="1"/>
    </xf>
    <xf numFmtId="0" fontId="8" fillId="0" borderId="7" xfId="1" quotePrefix="1" applyFont="1" applyBorder="1" applyAlignment="1">
      <alignment vertical="top" wrapText="1"/>
    </xf>
    <xf numFmtId="0" fontId="11" fillId="0" borderId="22" xfId="1" applyFont="1" applyBorder="1" applyAlignment="1">
      <alignment vertical="top" wrapText="1"/>
    </xf>
    <xf numFmtId="0" fontId="8" fillId="3" borderId="0" xfId="1" applyFont="1" applyFill="1" applyAlignment="1">
      <alignment horizontal="right" vertical="top"/>
    </xf>
    <xf numFmtId="0" fontId="6" fillId="3" borderId="0" xfId="1" applyFill="1" applyAlignment="1">
      <alignment vertical="top"/>
    </xf>
    <xf numFmtId="0" fontId="21" fillId="2" borderId="8" xfId="0" applyFont="1" applyFill="1" applyBorder="1" applyAlignment="1">
      <alignment horizontal="center" vertical="center" wrapText="1"/>
    </xf>
    <xf numFmtId="0" fontId="21" fillId="2" borderId="22" xfId="0" applyFont="1" applyFill="1" applyBorder="1" applyAlignment="1">
      <alignment horizontal="center" vertical="center" wrapText="1"/>
    </xf>
    <xf numFmtId="0" fontId="21" fillId="4" borderId="22" xfId="0" applyFont="1" applyFill="1" applyBorder="1" applyAlignment="1">
      <alignment horizontal="center" vertical="center" wrapText="1"/>
    </xf>
    <xf numFmtId="0" fontId="21" fillId="7" borderId="22" xfId="0" applyFont="1" applyFill="1" applyBorder="1" applyAlignment="1">
      <alignment horizontal="center" vertical="center" wrapText="1"/>
    </xf>
    <xf numFmtId="0" fontId="13" fillId="9" borderId="20" xfId="1" applyFont="1" applyFill="1" applyBorder="1" applyAlignment="1">
      <alignment horizontal="left" vertical="top"/>
    </xf>
    <xf numFmtId="0" fontId="13" fillId="9" borderId="25" xfId="1" applyFont="1" applyFill="1" applyBorder="1" applyAlignment="1">
      <alignment horizontal="left" vertical="top"/>
    </xf>
    <xf numFmtId="0" fontId="13" fillId="9" borderId="21" xfId="1" applyFont="1" applyFill="1" applyBorder="1" applyAlignment="1">
      <alignment horizontal="left" vertical="top"/>
    </xf>
    <xf numFmtId="0" fontId="8" fillId="0" borderId="20" xfId="1" applyFont="1" applyBorder="1" applyAlignment="1">
      <alignment horizontal="left" vertical="top" wrapText="1"/>
    </xf>
    <xf numFmtId="0" fontId="8" fillId="0" borderId="21" xfId="1" applyFont="1" applyBorder="1" applyAlignment="1">
      <alignment horizontal="left" vertical="top" wrapText="1"/>
    </xf>
    <xf numFmtId="0" fontId="8" fillId="0" borderId="20" xfId="1" applyFont="1" applyBorder="1" applyAlignment="1">
      <alignment vertical="top" wrapText="1"/>
    </xf>
    <xf numFmtId="0" fontId="8" fillId="0" borderId="21" xfId="1" applyFont="1" applyBorder="1" applyAlignment="1">
      <alignment vertical="top" wrapText="1"/>
    </xf>
    <xf numFmtId="0" fontId="9" fillId="3" borderId="3" xfId="1" applyFont="1" applyFill="1" applyBorder="1" applyAlignment="1">
      <alignment vertical="top" wrapText="1"/>
    </xf>
    <xf numFmtId="0" fontId="9" fillId="3" borderId="4" xfId="1" applyFont="1" applyFill="1" applyBorder="1" applyAlignment="1">
      <alignment vertical="top" wrapText="1"/>
    </xf>
    <xf numFmtId="0" fontId="8" fillId="2" borderId="6" xfId="1" applyFont="1" applyFill="1" applyBorder="1" applyAlignment="1">
      <alignment vertical="top"/>
    </xf>
    <xf numFmtId="0" fontId="6" fillId="0" borderId="12" xfId="1" applyBorder="1" applyAlignment="1">
      <alignment vertical="top"/>
    </xf>
    <xf numFmtId="0" fontId="6" fillId="0" borderId="17" xfId="1" applyBorder="1" applyAlignment="1">
      <alignment vertical="top"/>
    </xf>
    <xf numFmtId="1" fontId="10" fillId="0" borderId="8" xfId="1" applyNumberFormat="1" applyFont="1" applyBorder="1" applyAlignment="1">
      <alignment horizontal="center" vertical="top" wrapText="1"/>
    </xf>
    <xf numFmtId="0" fontId="11" fillId="0" borderId="22" xfId="1" applyFont="1" applyBorder="1" applyAlignment="1">
      <alignment vertical="top" wrapText="1"/>
    </xf>
    <xf numFmtId="0" fontId="11" fillId="0" borderId="23" xfId="1" applyFont="1" applyBorder="1" applyAlignment="1">
      <alignment vertical="top" wrapText="1"/>
    </xf>
    <xf numFmtId="0" fontId="8" fillId="2" borderId="8" xfId="1" applyFont="1" applyFill="1" applyBorder="1" applyAlignment="1">
      <alignment horizontal="right" vertical="top"/>
    </xf>
    <xf numFmtId="0" fontId="8" fillId="2" borderId="13" xfId="1" applyFont="1" applyFill="1" applyBorder="1" applyAlignment="1">
      <alignment horizontal="right" vertical="top"/>
    </xf>
    <xf numFmtId="0" fontId="8" fillId="0" borderId="9" xfId="1" applyFont="1" applyFill="1" applyBorder="1" applyAlignment="1">
      <alignment vertical="top" wrapText="1"/>
    </xf>
    <xf numFmtId="0" fontId="8" fillId="0" borderId="10" xfId="1" applyFont="1" applyFill="1" applyBorder="1" applyAlignment="1">
      <alignment vertical="top" wrapText="1"/>
    </xf>
    <xf numFmtId="0" fontId="8" fillId="0" borderId="14" xfId="1" applyFont="1" applyFill="1" applyBorder="1" applyAlignment="1">
      <alignment vertical="top" wrapText="1"/>
    </xf>
    <xf numFmtId="0" fontId="8" fillId="0" borderId="15" xfId="1" applyFont="1" applyFill="1" applyBorder="1" applyAlignment="1">
      <alignment vertical="top" wrapText="1"/>
    </xf>
    <xf numFmtId="0" fontId="7" fillId="0" borderId="18" xfId="1" applyFont="1" applyBorder="1" applyAlignment="1">
      <alignment vertical="top" wrapText="1"/>
    </xf>
    <xf numFmtId="0" fontId="8" fillId="2" borderId="7" xfId="1" applyFont="1" applyFill="1" applyBorder="1" applyAlignment="1">
      <alignment horizontal="left"/>
    </xf>
    <xf numFmtId="0" fontId="8" fillId="2" borderId="7" xfId="7" applyFont="1" applyFill="1" applyBorder="1" applyAlignment="1">
      <alignment horizontal="left"/>
    </xf>
    <xf numFmtId="0" fontId="8" fillId="0" borderId="20" xfId="7" applyFont="1" applyBorder="1" applyAlignment="1">
      <alignment vertical="top" wrapText="1"/>
    </xf>
    <xf numFmtId="0" fontId="8" fillId="0" borderId="21" xfId="7" applyFont="1" applyBorder="1" applyAlignment="1">
      <alignment vertical="top" wrapText="1"/>
    </xf>
    <xf numFmtId="0" fontId="9" fillId="3" borderId="3" xfId="7" applyFont="1" applyFill="1" applyBorder="1" applyAlignment="1">
      <alignment vertical="top" wrapText="1"/>
    </xf>
    <xf numFmtId="0" fontId="9" fillId="3" borderId="4" xfId="7" applyFont="1" applyFill="1" applyBorder="1" applyAlignment="1">
      <alignment vertical="top" wrapText="1"/>
    </xf>
    <xf numFmtId="0" fontId="8" fillId="2" borderId="6" xfId="7" applyFont="1" applyFill="1" applyBorder="1" applyAlignment="1">
      <alignment vertical="top"/>
    </xf>
    <xf numFmtId="0" fontId="3" fillId="0" borderId="12" xfId="7" applyFont="1" applyBorder="1" applyAlignment="1">
      <alignment vertical="top"/>
    </xf>
    <xf numFmtId="0" fontId="3" fillId="0" borderId="17" xfId="7" applyFont="1" applyBorder="1" applyAlignment="1">
      <alignment vertical="top"/>
    </xf>
    <xf numFmtId="1" fontId="10" fillId="0" borderId="8" xfId="7" applyNumberFormat="1" applyFont="1" applyBorder="1" applyAlignment="1">
      <alignment horizontal="center" vertical="top" wrapText="1"/>
    </xf>
    <xf numFmtId="0" fontId="11" fillId="0" borderId="22" xfId="7" applyFont="1" applyBorder="1" applyAlignment="1">
      <alignment vertical="top" wrapText="1"/>
    </xf>
    <xf numFmtId="0" fontId="11" fillId="0" borderId="23" xfId="7" applyFont="1" applyBorder="1" applyAlignment="1">
      <alignment vertical="top" wrapText="1"/>
    </xf>
    <xf numFmtId="0" fontId="8" fillId="2" borderId="8" xfId="7" applyFont="1" applyFill="1" applyBorder="1" applyAlignment="1">
      <alignment horizontal="right" vertical="top"/>
    </xf>
    <xf numFmtId="0" fontId="8" fillId="2" borderId="13" xfId="7" applyFont="1" applyFill="1" applyBorder="1" applyAlignment="1">
      <alignment horizontal="right" vertical="top"/>
    </xf>
    <xf numFmtId="0" fontId="10" fillId="0" borderId="9" xfId="7" applyFont="1" applyFill="1" applyBorder="1" applyAlignment="1">
      <alignment vertical="top" wrapText="1"/>
    </xf>
    <xf numFmtId="0" fontId="19" fillId="0" borderId="10" xfId="7" applyFont="1" applyFill="1" applyBorder="1" applyAlignment="1">
      <alignment vertical="top" wrapText="1"/>
    </xf>
    <xf numFmtId="0" fontId="19" fillId="0" borderId="11" xfId="7" applyFont="1" applyFill="1" applyBorder="1" applyAlignment="1">
      <alignment vertical="top" wrapText="1"/>
    </xf>
    <xf numFmtId="0" fontId="19" fillId="0" borderId="14" xfId="7" applyFont="1" applyFill="1" applyBorder="1" applyAlignment="1">
      <alignment vertical="top" wrapText="1"/>
    </xf>
    <xf numFmtId="0" fontId="19" fillId="0" borderId="15" xfId="7" applyFont="1" applyFill="1" applyBorder="1" applyAlignment="1">
      <alignment vertical="top" wrapText="1"/>
    </xf>
    <xf numFmtId="0" fontId="19" fillId="0" borderId="16" xfId="7" applyFont="1" applyFill="1" applyBorder="1" applyAlignment="1">
      <alignment vertical="top" wrapText="1"/>
    </xf>
    <xf numFmtId="0" fontId="10" fillId="0" borderId="18" xfId="7" applyFont="1" applyBorder="1" applyAlignment="1">
      <alignment vertical="top" wrapText="1"/>
    </xf>
    <xf numFmtId="0" fontId="10" fillId="0" borderId="19" xfId="7" applyFont="1" applyBorder="1" applyAlignment="1">
      <alignment vertical="top" wrapText="1"/>
    </xf>
    <xf numFmtId="0" fontId="9" fillId="3" borderId="3" xfId="18" applyFont="1" applyFill="1" applyBorder="1" applyAlignment="1">
      <alignment vertical="top" wrapText="1"/>
    </xf>
    <xf numFmtId="0" fontId="9" fillId="3" borderId="4" xfId="18" applyFont="1" applyFill="1" applyBorder="1" applyAlignment="1">
      <alignment vertical="top" wrapText="1"/>
    </xf>
    <xf numFmtId="0" fontId="9" fillId="3" borderId="5" xfId="18" applyFont="1" applyFill="1" applyBorder="1" applyAlignment="1">
      <alignment vertical="top" wrapText="1"/>
    </xf>
    <xf numFmtId="0" fontId="13" fillId="11" borderId="15" xfId="18" applyFont="1" applyFill="1" applyBorder="1" applyAlignment="1">
      <alignment horizontal="center"/>
    </xf>
    <xf numFmtId="0" fontId="1" fillId="0" borderId="15" xfId="18" applyBorder="1" applyAlignment="1">
      <alignment horizontal="center" vertical="top"/>
    </xf>
    <xf numFmtId="0" fontId="1" fillId="0" borderId="15" xfId="18" applyBorder="1" applyAlignment="1">
      <alignment horizontal="center"/>
    </xf>
    <xf numFmtId="0" fontId="13" fillId="12" borderId="15" xfId="18" applyFont="1" applyFill="1" applyBorder="1" applyAlignment="1">
      <alignment horizontal="center"/>
    </xf>
    <xf numFmtId="0" fontId="13" fillId="10" borderId="15" xfId="18" applyFont="1" applyFill="1" applyBorder="1" applyAlignment="1">
      <alignment horizontal="center" vertical="top"/>
    </xf>
    <xf numFmtId="0" fontId="6" fillId="0" borderId="24" xfId="1" applyBorder="1" applyAlignment="1">
      <alignment vertical="top"/>
    </xf>
    <xf numFmtId="0" fontId="8" fillId="2" borderId="8" xfId="1" applyFont="1" applyFill="1" applyBorder="1" applyAlignment="1">
      <alignment horizontal="right"/>
    </xf>
    <xf numFmtId="0" fontId="7" fillId="0" borderId="8" xfId="1" applyFont="1" applyBorder="1" applyAlignment="1">
      <alignment vertical="top" wrapText="1"/>
    </xf>
    <xf numFmtId="0" fontId="7" fillId="0" borderId="9" xfId="1" applyFont="1" applyBorder="1" applyAlignment="1">
      <alignment vertical="top" wrapText="1"/>
    </xf>
    <xf numFmtId="0" fontId="8" fillId="2" borderId="7" xfId="18" applyFont="1" applyFill="1" applyBorder="1" applyAlignment="1">
      <alignment horizontal="center"/>
    </xf>
    <xf numFmtId="0" fontId="8" fillId="2" borderId="7" xfId="18" applyFont="1" applyFill="1" applyBorder="1"/>
    <xf numFmtId="0" fontId="8" fillId="0" borderId="7" xfId="18" applyFont="1" applyBorder="1" applyAlignment="1">
      <alignment vertical="top" wrapText="1"/>
    </xf>
    <xf numFmtId="165" fontId="8" fillId="0" borderId="7" xfId="18" applyNumberFormat="1" applyFont="1" applyBorder="1" applyAlignment="1">
      <alignment horizontal="center" vertical="top"/>
    </xf>
    <xf numFmtId="0" fontId="9" fillId="13" borderId="26" xfId="1" applyFont="1" applyFill="1" applyBorder="1" applyAlignment="1">
      <alignment horizontal="center" vertical="top" wrapText="1"/>
    </xf>
    <xf numFmtId="0" fontId="9" fillId="13" borderId="27" xfId="1" applyFont="1" applyFill="1" applyBorder="1" applyAlignment="1">
      <alignment horizontal="center" vertical="top" wrapText="1"/>
    </xf>
    <xf numFmtId="0" fontId="7" fillId="0" borderId="28" xfId="1" applyFont="1" applyBorder="1" applyAlignment="1">
      <alignment vertical="top" wrapText="1"/>
    </xf>
    <xf numFmtId="0" fontId="8" fillId="2" borderId="20" xfId="1" applyFont="1" applyFill="1" applyBorder="1" applyAlignment="1">
      <alignment horizontal="center"/>
    </xf>
    <xf numFmtId="165" fontId="8" fillId="0" borderId="20" xfId="1" applyNumberFormat="1" applyFont="1" applyBorder="1" applyAlignment="1">
      <alignment horizontal="center" vertical="top"/>
    </xf>
    <xf numFmtId="0" fontId="8" fillId="0" borderId="29" xfId="1" applyFont="1" applyBorder="1"/>
    <xf numFmtId="0" fontId="8" fillId="0" borderId="0" xfId="1" applyFont="1" applyBorder="1"/>
    <xf numFmtId="0" fontId="13" fillId="10" borderId="30" xfId="18" applyFont="1" applyFill="1" applyBorder="1" applyAlignment="1">
      <alignment horizontal="center" vertical="top"/>
    </xf>
    <xf numFmtId="0" fontId="8" fillId="2" borderId="31" xfId="18" applyFont="1" applyFill="1" applyBorder="1"/>
    <xf numFmtId="0" fontId="8" fillId="0" borderId="31" xfId="18" applyFont="1" applyBorder="1" applyAlignment="1">
      <alignment vertical="top" wrapText="1"/>
    </xf>
    <xf numFmtId="0" fontId="8" fillId="0" borderId="29" xfId="1" applyFont="1" applyFill="1" applyBorder="1"/>
    <xf numFmtId="0" fontId="8" fillId="0" borderId="0" xfId="1" applyFont="1" applyFill="1" applyBorder="1"/>
    <xf numFmtId="0" fontId="8" fillId="0" borderId="29" xfId="1" applyFont="1" applyBorder="1" applyAlignment="1">
      <alignment horizontal="left" vertical="center"/>
    </xf>
    <xf numFmtId="0" fontId="8" fillId="0" borderId="31" xfId="1" applyFont="1" applyBorder="1" applyAlignment="1">
      <alignment vertical="top" wrapText="1"/>
    </xf>
    <xf numFmtId="0" fontId="8" fillId="0" borderId="31" xfId="1" applyFont="1" applyFill="1" applyBorder="1" applyAlignment="1">
      <alignment vertical="top" wrapText="1"/>
    </xf>
    <xf numFmtId="0" fontId="10" fillId="0" borderId="28" xfId="7" applyFont="1" applyBorder="1" applyAlignment="1">
      <alignment vertical="top" wrapText="1"/>
    </xf>
    <xf numFmtId="0" fontId="8" fillId="2" borderId="20" xfId="7" applyFont="1" applyFill="1" applyBorder="1" applyAlignment="1">
      <alignment horizontal="center"/>
    </xf>
    <xf numFmtId="165" fontId="8" fillId="0" borderId="20" xfId="7" applyNumberFormat="1" applyFont="1" applyBorder="1" applyAlignment="1">
      <alignment horizontal="center" vertical="top"/>
    </xf>
    <xf numFmtId="0" fontId="3" fillId="0" borderId="29" xfId="6" applyBorder="1"/>
    <xf numFmtId="0" fontId="3" fillId="0" borderId="0" xfId="6" applyBorder="1"/>
    <xf numFmtId="0" fontId="8" fillId="0" borderId="31" xfId="7" applyFont="1" applyBorder="1" applyAlignment="1">
      <alignment vertical="top" wrapText="1"/>
    </xf>
    <xf numFmtId="0" fontId="33" fillId="0" borderId="29" xfId="6" applyFont="1" applyBorder="1"/>
    <xf numFmtId="0" fontId="30" fillId="0" borderId="0" xfId="7" applyFont="1" applyBorder="1" applyAlignment="1">
      <alignment horizontal="left" vertical="top"/>
    </xf>
  </cellXfs>
  <cellStyles count="21">
    <cellStyle name="Hyperlink" xfId="2" builtinId="8"/>
    <cellStyle name="Hyperlink 2" xfId="8"/>
    <cellStyle name="Normal" xfId="0" builtinId="0"/>
    <cellStyle name="Normal 2" xfId="1"/>
    <cellStyle name="Normal 2 2" xfId="5"/>
    <cellStyle name="Normal 2 2 2" xfId="9"/>
    <cellStyle name="Normal 2 3" xfId="6"/>
    <cellStyle name="Normal 2 4" xfId="7"/>
    <cellStyle name="Normal 2 5" xfId="18"/>
    <cellStyle name="Normal 3" xfId="4"/>
    <cellStyle name="Normal 3 2" xfId="10"/>
    <cellStyle name="Normal 3 2 2" xfId="11"/>
    <cellStyle name="Normal 3 3" xfId="12"/>
    <cellStyle name="Normal 3 4" xfId="13"/>
    <cellStyle name="Normal 3 5" xfId="19"/>
    <cellStyle name="Normal 4" xfId="14"/>
    <cellStyle name="Normal 4 2" xfId="15"/>
    <cellStyle name="Normal 5" xfId="17"/>
    <cellStyle name="Percent 2" xfId="3"/>
    <cellStyle name="Percent 2 2" xfId="16"/>
    <cellStyle name="Percent 2 3" xfId="20"/>
  </cellStyles>
  <dxfs count="207">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9" defaultPivotStyle="PivotStyleLight16"/>
  <colors>
    <mruColors>
      <color rgb="FF0000FF"/>
      <color rgb="FF1508B8"/>
    </mruColors>
  </colors>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J_4201494_NG_OM_OrderDetail_TC_v4.0%20Q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IT%20Applications\Application%20Project%20Documents\PRJ_4201494_eBus_xpedx.com_Next_Gen\Testing\WC%20QA%20Readiness\4%20Order\OM_Test%20Scripts_OM1\OM_Revised%20Test%20Scripts\PRJ_4201494_NG_OM_Checkout_v1.0%20dd.04081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Overview"/>
      <sheetName val="TC0-OM_Navigation"/>
      <sheetName val="TC1-OrderDetail_Links"/>
      <sheetName val="TC2-OrderDetail_Buttons"/>
      <sheetName val="TC3-Permissions"/>
      <sheetName val="TC3B-VerifyButtons"/>
      <sheetName val="TC3D-CheckoutInitialDisplay"/>
      <sheetName val="TC-3 Checkout_Submit"/>
      <sheetName val="TC3E_Promotions"/>
      <sheetName val="TC-4_Change Ship To "/>
      <sheetName val="TC5A-VerifyLinks"/>
      <sheetName val="TC5B-VerifyButtons"/>
      <sheetName val="TC-5 Order Confirmation"/>
      <sheetName val="TC4-OrderHeader&amp;Detail_Fields"/>
      <sheetName val="TC5_Browsers"/>
      <sheetName val="Brands"/>
      <sheetName val="Reference_Order Status"/>
      <sheetName val="Reference_Buttons"/>
      <sheetName val="Reference_BusinessRules"/>
      <sheetName val="Reference_UserRoles"/>
      <sheetName val="Stat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
          <cell r="A1" t="str">
            <v xml:space="preserve"> </v>
          </cell>
        </row>
        <row r="2">
          <cell r="A2" t="str">
            <v>Pass</v>
          </cell>
        </row>
        <row r="3">
          <cell r="A3" t="str">
            <v>Fail</v>
          </cell>
        </row>
        <row r="4">
          <cell r="A4" t="str">
            <v>Not Started</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ummary"/>
      <sheetName val="Change Ship-To TC1"/>
      <sheetName val="Checkout_Submit TC3"/>
      <sheetName val="0. Dropdown Values"/>
      <sheetName val="Checkout_Payment TC4"/>
      <sheetName val="Instructions"/>
      <sheetName val="Info_Promos"/>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tabColor theme="1"/>
    <pageSetUpPr fitToPage="1"/>
  </sheetPr>
  <dimension ref="A1:I47"/>
  <sheetViews>
    <sheetView zoomScale="85" zoomScaleNormal="85" workbookViewId="0">
      <pane ySplit="2" topLeftCell="A3" activePane="bottomLeft" state="frozen"/>
      <selection pane="bottomLeft" activeCell="D8" sqref="D8:D15"/>
    </sheetView>
  </sheetViews>
  <sheetFormatPr defaultColWidth="8.25" defaultRowHeight="12.75"/>
  <cols>
    <col min="1" max="1" width="3.375" style="78" bestFit="1" customWidth="1"/>
    <col min="2" max="2" width="9.625" style="13" bestFit="1" customWidth="1"/>
    <col min="3" max="3" width="4.75" style="13" customWidth="1"/>
    <col min="4" max="4" width="61.125" style="21" customWidth="1"/>
    <col min="5" max="5" width="10.375" style="13" customWidth="1"/>
    <col min="6" max="6" width="9.625" style="13" bestFit="1" customWidth="1"/>
    <col min="7" max="7" width="13.25" style="13" bestFit="1" customWidth="1"/>
    <col min="8" max="8" width="11.75" style="13" bestFit="1" customWidth="1"/>
    <col min="9" max="9" width="11.375" style="13" customWidth="1"/>
    <col min="10" max="16384" width="8.25" style="13"/>
  </cols>
  <sheetData>
    <row r="1" spans="1:9" ht="15">
      <c r="A1" s="94" t="s">
        <v>13</v>
      </c>
      <c r="B1" s="95"/>
      <c r="C1" s="30"/>
      <c r="D1" s="31" t="s">
        <v>34</v>
      </c>
      <c r="E1" s="32"/>
      <c r="F1" s="32"/>
      <c r="G1" s="32"/>
    </row>
    <row r="2" spans="1:9">
      <c r="B2" s="14" t="s">
        <v>0</v>
      </c>
      <c r="C2" s="14" t="s">
        <v>14</v>
      </c>
      <c r="D2" s="15" t="s">
        <v>15</v>
      </c>
      <c r="E2" s="14" t="s">
        <v>16</v>
      </c>
      <c r="F2" s="14" t="s">
        <v>17</v>
      </c>
      <c r="G2" s="14" t="s">
        <v>18</v>
      </c>
      <c r="H2" s="46" t="s">
        <v>54</v>
      </c>
      <c r="I2" s="47"/>
    </row>
    <row r="3" spans="1:9" ht="15" customHeight="1">
      <c r="A3" s="79">
        <v>1</v>
      </c>
      <c r="B3" s="19">
        <v>1</v>
      </c>
      <c r="C3" s="19" t="s">
        <v>19</v>
      </c>
      <c r="D3" s="16" t="s">
        <v>111</v>
      </c>
      <c r="E3" s="11" t="s">
        <v>12</v>
      </c>
      <c r="F3" s="17"/>
      <c r="G3" s="11"/>
      <c r="H3" s="74">
        <v>9</v>
      </c>
      <c r="I3" s="96" t="s">
        <v>160</v>
      </c>
    </row>
    <row r="4" spans="1:9" ht="15">
      <c r="A4" s="79">
        <v>2</v>
      </c>
      <c r="B4" s="19">
        <v>1.1000000000000001</v>
      </c>
      <c r="C4" s="19" t="s">
        <v>58</v>
      </c>
      <c r="D4" s="16" t="s">
        <v>109</v>
      </c>
      <c r="E4" s="11" t="s">
        <v>12</v>
      </c>
      <c r="F4" s="17"/>
      <c r="G4" s="11"/>
      <c r="H4" s="74">
        <v>5</v>
      </c>
      <c r="I4" s="97"/>
    </row>
    <row r="5" spans="1:9" ht="15">
      <c r="A5" s="79">
        <v>3</v>
      </c>
      <c r="B5" s="19">
        <v>1.1000000000000001</v>
      </c>
      <c r="C5" s="19" t="s">
        <v>58</v>
      </c>
      <c r="D5" s="16" t="s">
        <v>32</v>
      </c>
      <c r="E5" s="11" t="s">
        <v>12</v>
      </c>
      <c r="F5" s="17"/>
      <c r="G5" s="11"/>
      <c r="H5" s="74">
        <v>16</v>
      </c>
      <c r="I5" s="97"/>
    </row>
    <row r="6" spans="1:9" s="29" customFormat="1" ht="30" customHeight="1">
      <c r="A6" s="44">
        <v>4</v>
      </c>
      <c r="B6" s="19">
        <v>1.2</v>
      </c>
      <c r="C6" s="19" t="s">
        <v>58</v>
      </c>
      <c r="D6" s="16" t="s">
        <v>41</v>
      </c>
      <c r="E6" s="11" t="s">
        <v>12</v>
      </c>
      <c r="F6" s="17"/>
      <c r="G6" s="11"/>
      <c r="H6" s="74">
        <v>5</v>
      </c>
      <c r="I6" s="97"/>
    </row>
    <row r="7" spans="1:9" s="29" customFormat="1">
      <c r="A7" s="80"/>
      <c r="B7" s="19"/>
      <c r="C7" s="19"/>
      <c r="D7" s="18"/>
      <c r="E7" s="27"/>
      <c r="F7" s="28"/>
      <c r="G7" s="27"/>
      <c r="H7" s="76"/>
      <c r="I7" s="77"/>
    </row>
    <row r="8" spans="1:9" s="29" customFormat="1">
      <c r="A8" s="80">
        <v>5</v>
      </c>
      <c r="B8" s="19">
        <v>2</v>
      </c>
      <c r="C8" s="19" t="s">
        <v>60</v>
      </c>
      <c r="D8" s="18" t="s">
        <v>45</v>
      </c>
      <c r="E8" s="11" t="s">
        <v>12</v>
      </c>
      <c r="F8" s="28"/>
      <c r="G8" s="27"/>
      <c r="H8" s="46">
        <v>35</v>
      </c>
      <c r="I8" s="98" t="s">
        <v>161</v>
      </c>
    </row>
    <row r="9" spans="1:9" s="29" customFormat="1">
      <c r="A9" s="80">
        <v>6</v>
      </c>
      <c r="B9" s="19">
        <v>2.1</v>
      </c>
      <c r="C9" s="19" t="s">
        <v>60</v>
      </c>
      <c r="D9" s="18" t="s">
        <v>55</v>
      </c>
      <c r="E9" s="11" t="s">
        <v>12</v>
      </c>
      <c r="F9" s="28"/>
      <c r="G9" s="27"/>
      <c r="H9" s="46">
        <v>35</v>
      </c>
      <c r="I9" s="98"/>
    </row>
    <row r="10" spans="1:9" s="29" customFormat="1">
      <c r="A10" s="80">
        <v>7</v>
      </c>
      <c r="B10" s="19">
        <v>2.2000000000000002</v>
      </c>
      <c r="C10" s="19" t="s">
        <v>60</v>
      </c>
      <c r="D10" s="18" t="s">
        <v>49</v>
      </c>
      <c r="E10" s="11" t="s">
        <v>12</v>
      </c>
      <c r="F10" s="28"/>
      <c r="G10" s="27"/>
      <c r="H10" s="46">
        <v>35</v>
      </c>
      <c r="I10" s="98"/>
    </row>
    <row r="11" spans="1:9" s="29" customFormat="1">
      <c r="A11" s="80"/>
      <c r="B11" s="19"/>
      <c r="C11" s="19"/>
      <c r="D11" s="18"/>
      <c r="E11" s="27"/>
      <c r="F11" s="28"/>
      <c r="G11" s="27"/>
      <c r="H11" s="76"/>
      <c r="I11" s="77"/>
    </row>
    <row r="12" spans="1:9" s="29" customFormat="1">
      <c r="A12" s="80">
        <v>8</v>
      </c>
      <c r="B12" s="19">
        <v>3</v>
      </c>
      <c r="C12" s="19" t="s">
        <v>61</v>
      </c>
      <c r="D12" s="18" t="s">
        <v>51</v>
      </c>
      <c r="E12" s="11" t="s">
        <v>12</v>
      </c>
      <c r="F12" s="28"/>
      <c r="G12" s="27"/>
      <c r="H12" s="75">
        <v>105</v>
      </c>
      <c r="I12" s="99" t="s">
        <v>162</v>
      </c>
    </row>
    <row r="13" spans="1:9" s="29" customFormat="1">
      <c r="A13" s="80">
        <v>9</v>
      </c>
      <c r="B13" s="19">
        <v>3.1</v>
      </c>
      <c r="C13" s="19" t="s">
        <v>61</v>
      </c>
      <c r="D13" s="18" t="s">
        <v>53</v>
      </c>
      <c r="E13" s="11" t="s">
        <v>12</v>
      </c>
      <c r="F13" s="28"/>
      <c r="G13" s="27"/>
      <c r="H13" s="75">
        <v>105</v>
      </c>
      <c r="I13" s="99"/>
    </row>
    <row r="14" spans="1:9" s="29" customFormat="1">
      <c r="A14" s="80">
        <v>10</v>
      </c>
      <c r="B14" s="19">
        <v>3.2</v>
      </c>
      <c r="C14" s="19" t="s">
        <v>61</v>
      </c>
      <c r="D14" s="18" t="s">
        <v>56</v>
      </c>
      <c r="E14" s="11" t="s">
        <v>12</v>
      </c>
      <c r="F14" s="28"/>
      <c r="G14" s="27"/>
      <c r="H14" s="75">
        <v>105</v>
      </c>
      <c r="I14" s="99"/>
    </row>
    <row r="15" spans="1:9" s="29" customFormat="1">
      <c r="A15" s="80">
        <v>11</v>
      </c>
      <c r="B15" s="19">
        <v>3.3</v>
      </c>
      <c r="C15" s="19" t="s">
        <v>61</v>
      </c>
      <c r="D15" s="18" t="s">
        <v>57</v>
      </c>
      <c r="E15" s="11" t="s">
        <v>12</v>
      </c>
      <c r="F15" s="28"/>
      <c r="G15" s="27"/>
      <c r="H15" s="75">
        <v>105</v>
      </c>
      <c r="I15" s="99"/>
    </row>
    <row r="16" spans="1:9" s="29" customFormat="1">
      <c r="A16" s="80"/>
      <c r="B16" s="19"/>
      <c r="C16" s="19"/>
      <c r="D16" s="18"/>
      <c r="E16" s="27"/>
      <c r="F16" s="28"/>
      <c r="G16" s="27"/>
      <c r="H16" s="76"/>
      <c r="I16" s="77"/>
    </row>
    <row r="17" spans="2:6">
      <c r="B17" s="20"/>
      <c r="C17" s="20"/>
      <c r="E17" s="22" t="s">
        <v>20</v>
      </c>
      <c r="F17" s="22" t="s">
        <v>21</v>
      </c>
    </row>
    <row r="18" spans="2:6">
      <c r="D18" s="23" t="s">
        <v>22</v>
      </c>
      <c r="E18" s="24">
        <v>11</v>
      </c>
    </row>
    <row r="19" spans="2:6">
      <c r="D19" s="23" t="s">
        <v>23</v>
      </c>
      <c r="E19" s="24">
        <f>COUNTIF($E$3:$E9,"Pass")</f>
        <v>0</v>
      </c>
      <c r="F19" s="25">
        <f>E19/$E18</f>
        <v>0</v>
      </c>
    </row>
    <row r="20" spans="2:6">
      <c r="D20" s="23" t="s">
        <v>24</v>
      </c>
      <c r="E20" s="24">
        <f>COUNTIF($E$3:$E9,"Fail")</f>
        <v>0</v>
      </c>
      <c r="F20" s="25">
        <f>E20/$E18</f>
        <v>0</v>
      </c>
    </row>
    <row r="21" spans="2:6">
      <c r="D21" s="23" t="s">
        <v>25</v>
      </c>
      <c r="E21" s="24">
        <f>E18-E19-E20</f>
        <v>11</v>
      </c>
      <c r="F21" s="25">
        <f>E21/$E18</f>
        <v>1</v>
      </c>
    </row>
    <row r="44" ht="12.75" customHeight="1"/>
    <row r="47" ht="12.75" customHeight="1"/>
  </sheetData>
  <mergeCells count="4">
    <mergeCell ref="A1:B1"/>
    <mergeCell ref="I3:I6"/>
    <mergeCell ref="I8:I10"/>
    <mergeCell ref="I12:I15"/>
  </mergeCells>
  <conditionalFormatting sqref="E3:E16">
    <cfRule type="expression" dxfId="206" priority="7">
      <formula>IF(E3="Pass",1,0)</formula>
    </cfRule>
    <cfRule type="expression" dxfId="205" priority="8">
      <formula>IF(E3="Fail",1,0)</formula>
    </cfRule>
  </conditionalFormatting>
  <dataValidations count="2">
    <dataValidation type="list" allowBlank="1" showInputMessage="1" showErrorMessage="1" sqref="E16 E7 E11">
      <formula1>'[2]0. Dropdown Values'!$A$1:$A$4</formula1>
    </dataValidation>
    <dataValidation type="list" allowBlank="1" showInputMessage="1" showErrorMessage="1" sqref="E12:E15 E8:E10 E3:E6">
      <formula1>Status</formula1>
    </dataValidation>
  </dataValidations>
  <printOptions horizontalCentered="1"/>
  <pageMargins left="0.75" right="0.75" top="0.75" bottom="0.75" header="0.3" footer="0.3"/>
  <pageSetup orientation="landscape" r:id="rId1"/>
  <headerFooter>
    <oddHeader>&amp;C&amp;F
&amp;A</oddHeader>
    <oddFooter>&amp;L&amp;"Arial,Regular"&amp;8File: &amp;Z&amp;F
Tab: &amp;A&amp;R&amp;"Arial,Regular"&amp;8Page &amp;P of &amp;N
Printed &amp;D  @ &amp;T</oddFooter>
  </headerFooter>
</worksheet>
</file>

<file path=xl/worksheets/sheet2.xml><?xml version="1.0" encoding="utf-8"?>
<worksheet xmlns="http://schemas.openxmlformats.org/spreadsheetml/2006/main" xmlns:r="http://schemas.openxmlformats.org/officeDocument/2006/relationships">
  <sheetPr>
    <pageSetUpPr fitToPage="1"/>
  </sheetPr>
  <dimension ref="A1:B38"/>
  <sheetViews>
    <sheetView tabSelected="1" workbookViewId="0">
      <selection activeCell="D18" sqref="D18"/>
    </sheetView>
  </sheetViews>
  <sheetFormatPr defaultRowHeight="15"/>
  <cols>
    <col min="1" max="1" width="8" style="83" customWidth="1"/>
    <col min="2" max="2" width="97.25" style="83" customWidth="1"/>
    <col min="3" max="16384" width="9" style="83"/>
  </cols>
  <sheetData>
    <row r="1" spans="1:2">
      <c r="A1" s="81" t="s">
        <v>90</v>
      </c>
      <c r="B1" s="82"/>
    </row>
    <row r="2" spans="1:2">
      <c r="A2" s="84" t="s">
        <v>64</v>
      </c>
    </row>
    <row r="3" spans="1:2">
      <c r="B3" s="83" t="s">
        <v>65</v>
      </c>
    </row>
    <row r="4" spans="1:2">
      <c r="B4" s="83" t="s">
        <v>66</v>
      </c>
    </row>
    <row r="5" spans="1:2">
      <c r="B5" s="83" t="s">
        <v>67</v>
      </c>
    </row>
    <row r="6" spans="1:2">
      <c r="B6" s="83" t="s">
        <v>91</v>
      </c>
    </row>
    <row r="7" spans="1:2">
      <c r="B7" s="83" t="s">
        <v>92</v>
      </c>
    </row>
    <row r="8" spans="1:2">
      <c r="B8" s="83" t="s">
        <v>68</v>
      </c>
    </row>
    <row r="9" spans="1:2">
      <c r="B9" s="83" t="s">
        <v>69</v>
      </c>
    </row>
    <row r="10" spans="1:2">
      <c r="A10" s="85" t="s">
        <v>70</v>
      </c>
    </row>
    <row r="11" spans="1:2">
      <c r="B11" s="86" t="s">
        <v>71</v>
      </c>
    </row>
    <row r="12" spans="1:2">
      <c r="B12" s="83" t="s">
        <v>72</v>
      </c>
    </row>
    <row r="13" spans="1:2">
      <c r="B13" s="83" t="s">
        <v>73</v>
      </c>
    </row>
    <row r="14" spans="1:2">
      <c r="B14" s="83" t="s">
        <v>74</v>
      </c>
    </row>
    <row r="15" spans="1:2">
      <c r="B15" s="87" t="s">
        <v>75</v>
      </c>
    </row>
    <row r="17" spans="1:2">
      <c r="A17" s="88" t="s">
        <v>76</v>
      </c>
      <c r="B17" s="89"/>
    </row>
    <row r="18" spans="1:2" s="90" customFormat="1" ht="62.25" customHeight="1">
      <c r="B18" s="91" t="s">
        <v>94</v>
      </c>
    </row>
    <row r="20" spans="1:2">
      <c r="A20" s="85" t="s">
        <v>77</v>
      </c>
    </row>
    <row r="21" spans="1:2">
      <c r="B21" s="83" t="s">
        <v>78</v>
      </c>
    </row>
    <row r="22" spans="1:2">
      <c r="B22" s="83" t="s">
        <v>93</v>
      </c>
    </row>
    <row r="23" spans="1:2">
      <c r="B23" s="83" t="s">
        <v>79</v>
      </c>
    </row>
    <row r="24" spans="1:2">
      <c r="B24" s="83" t="s">
        <v>96</v>
      </c>
    </row>
    <row r="25" spans="1:2">
      <c r="B25" s="83" t="s">
        <v>95</v>
      </c>
    </row>
    <row r="27" spans="1:2">
      <c r="A27" s="85" t="s">
        <v>80</v>
      </c>
    </row>
    <row r="28" spans="1:2">
      <c r="B28" s="83" t="s">
        <v>81</v>
      </c>
    </row>
    <row r="29" spans="1:2">
      <c r="B29" s="83" t="s">
        <v>97</v>
      </c>
    </row>
    <row r="30" spans="1:2">
      <c r="B30" s="83" t="s">
        <v>82</v>
      </c>
    </row>
    <row r="32" spans="1:2">
      <c r="A32" s="85" t="s">
        <v>83</v>
      </c>
    </row>
    <row r="33" spans="2:2">
      <c r="B33" s="83" t="s">
        <v>84</v>
      </c>
    </row>
    <row r="34" spans="2:2">
      <c r="B34" s="83" t="s">
        <v>85</v>
      </c>
    </row>
    <row r="35" spans="2:2">
      <c r="B35" s="83" t="s">
        <v>86</v>
      </c>
    </row>
    <row r="36" spans="2:2">
      <c r="B36" s="83" t="s">
        <v>87</v>
      </c>
    </row>
    <row r="37" spans="2:2">
      <c r="B37" s="83" t="s">
        <v>88</v>
      </c>
    </row>
    <row r="38" spans="2:2">
      <c r="B38" s="83" t="s">
        <v>89</v>
      </c>
    </row>
  </sheetData>
  <printOptions headings="1" gridLines="1"/>
  <pageMargins left="0.7" right="0.7" top="0.75" bottom="0.75" header="0.3" footer="0.3"/>
  <pageSetup scale="91" fitToHeight="0" orientation="portrait" r:id="rId1"/>
</worksheet>
</file>

<file path=xl/worksheets/sheet3.xml><?xml version="1.0" encoding="utf-8"?>
<worksheet xmlns="http://schemas.openxmlformats.org/spreadsheetml/2006/main" xmlns:r="http://schemas.openxmlformats.org/officeDocument/2006/relationships">
  <sheetPr>
    <tabColor theme="6" tint="-0.249977111117893"/>
    <pageSetUpPr fitToPage="1"/>
  </sheetPr>
  <dimension ref="A1:T74"/>
  <sheetViews>
    <sheetView topLeftCell="I1" zoomScale="80" zoomScaleNormal="80" workbookViewId="0">
      <selection activeCell="J16" sqref="J16"/>
    </sheetView>
  </sheetViews>
  <sheetFormatPr defaultColWidth="8.25" defaultRowHeight="12.75"/>
  <cols>
    <col min="1" max="1" width="10.75" style="1" customWidth="1"/>
    <col min="2" max="2" width="11.75" style="1" customWidth="1"/>
    <col min="3" max="3" width="21.625" style="1" customWidth="1"/>
    <col min="4" max="4" width="37.375" style="1" customWidth="1"/>
    <col min="5" max="5" width="31.375" style="1" customWidth="1"/>
    <col min="6" max="6" width="10.25" style="1" customWidth="1"/>
    <col min="7" max="7" width="14.375" style="2" bestFit="1" customWidth="1"/>
    <col min="8" max="8" width="10.375" style="3" bestFit="1" customWidth="1"/>
    <col min="9" max="9" width="21.5" style="1" bestFit="1" customWidth="1"/>
    <col min="10" max="10" width="9.5" style="1" bestFit="1" customWidth="1"/>
    <col min="11" max="11" width="12" style="1" bestFit="1" customWidth="1"/>
    <col min="12" max="12" width="5.875" style="1" bestFit="1" customWidth="1"/>
    <col min="13" max="13" width="21.5" style="1" bestFit="1" customWidth="1"/>
    <col min="14" max="14" width="9.5" style="1" bestFit="1" customWidth="1"/>
    <col min="15" max="15" width="12" style="1" bestFit="1" customWidth="1"/>
    <col min="16" max="16" width="5.875" style="1" bestFit="1" customWidth="1"/>
    <col min="17" max="17" width="21.5" style="1" bestFit="1" customWidth="1"/>
    <col min="18" max="18" width="9.5" style="1" bestFit="1" customWidth="1"/>
    <col min="19" max="19" width="12" style="1" bestFit="1" customWidth="1"/>
    <col min="20" max="20" width="5.875" style="1" bestFit="1" customWidth="1"/>
    <col min="21" max="16384" width="8.25" style="1"/>
  </cols>
  <sheetData>
    <row r="1" spans="1:20" ht="18">
      <c r="A1" s="73" t="s">
        <v>63</v>
      </c>
      <c r="I1" s="165"/>
      <c r="J1" s="166"/>
      <c r="K1" s="166"/>
      <c r="L1" s="166"/>
    </row>
    <row r="2" spans="1:20" ht="13.5" thickBot="1">
      <c r="A2" s="41"/>
      <c r="B2" s="41"/>
      <c r="C2" s="41"/>
      <c r="D2" s="41"/>
      <c r="E2" s="41"/>
      <c r="F2" s="41"/>
      <c r="G2" s="42"/>
      <c r="H2" s="43"/>
      <c r="I2" s="165"/>
      <c r="J2" s="166"/>
      <c r="K2" s="166"/>
      <c r="L2" s="166"/>
    </row>
    <row r="3" spans="1:20" ht="13.5" thickTop="1">
      <c r="A3" s="4" t="s">
        <v>0</v>
      </c>
      <c r="B3" s="5">
        <v>1</v>
      </c>
      <c r="C3" s="6" t="s">
        <v>1</v>
      </c>
      <c r="D3" s="107" t="s">
        <v>111</v>
      </c>
      <c r="E3" s="108"/>
      <c r="F3" s="108"/>
      <c r="G3" s="108"/>
      <c r="H3" s="108"/>
      <c r="I3" s="165"/>
      <c r="J3" s="166"/>
      <c r="K3" s="166"/>
      <c r="L3" s="166"/>
    </row>
    <row r="4" spans="1:20" ht="13.15" customHeight="1">
      <c r="A4" s="109" t="s">
        <v>2</v>
      </c>
      <c r="B4" s="112"/>
      <c r="C4" s="115" t="s">
        <v>3</v>
      </c>
      <c r="D4" s="117" t="s">
        <v>38</v>
      </c>
      <c r="E4" s="118"/>
      <c r="F4" s="118"/>
      <c r="G4" s="118"/>
      <c r="H4" s="118"/>
      <c r="I4" s="165"/>
      <c r="J4" s="166"/>
      <c r="K4" s="166"/>
      <c r="L4" s="166"/>
    </row>
    <row r="5" spans="1:20" ht="29.25" customHeight="1">
      <c r="A5" s="110"/>
      <c r="B5" s="113"/>
      <c r="C5" s="116"/>
      <c r="D5" s="119"/>
      <c r="E5" s="120"/>
      <c r="F5" s="120"/>
      <c r="G5" s="120"/>
      <c r="H5" s="120"/>
      <c r="I5" s="165"/>
      <c r="J5" s="166"/>
      <c r="K5" s="166"/>
      <c r="L5" s="166"/>
    </row>
    <row r="6" spans="1:20" ht="31.5" customHeight="1" thickBot="1">
      <c r="A6" s="111"/>
      <c r="B6" s="114"/>
      <c r="C6" s="7" t="s">
        <v>4</v>
      </c>
      <c r="D6" s="121" t="s">
        <v>98</v>
      </c>
      <c r="E6" s="121"/>
      <c r="F6" s="121"/>
      <c r="G6" s="121"/>
      <c r="H6" s="162"/>
      <c r="I6" s="172" t="s">
        <v>171</v>
      </c>
      <c r="J6" s="166"/>
      <c r="K6" s="166"/>
      <c r="L6" s="166"/>
    </row>
    <row r="7" spans="1:20" ht="31.5" customHeight="1">
      <c r="A7" s="152"/>
      <c r="B7" s="93"/>
      <c r="C7" s="153"/>
      <c r="D7" s="154"/>
      <c r="E7" s="160" t="s">
        <v>170</v>
      </c>
      <c r="F7" s="161"/>
      <c r="G7" s="161"/>
      <c r="H7" s="161"/>
      <c r="I7" s="167" t="s">
        <v>167</v>
      </c>
      <c r="J7" s="151"/>
      <c r="K7" s="151"/>
      <c r="L7" s="148"/>
      <c r="M7" s="147" t="s">
        <v>168</v>
      </c>
      <c r="N7" s="147"/>
      <c r="O7" s="147"/>
      <c r="P7" s="149"/>
      <c r="Q7" s="150" t="s">
        <v>169</v>
      </c>
      <c r="R7" s="150"/>
      <c r="S7" s="150"/>
      <c r="T7" s="149"/>
    </row>
    <row r="8" spans="1:20">
      <c r="A8" s="8" t="s">
        <v>5</v>
      </c>
      <c r="B8" s="122" t="s">
        <v>6</v>
      </c>
      <c r="C8" s="122"/>
      <c r="D8" s="9" t="s">
        <v>7</v>
      </c>
      <c r="E8" s="9" t="s">
        <v>8</v>
      </c>
      <c r="F8" s="9" t="s">
        <v>9</v>
      </c>
      <c r="G8" s="8" t="s">
        <v>10</v>
      </c>
      <c r="H8" s="163" t="s">
        <v>11</v>
      </c>
      <c r="I8" s="168" t="s">
        <v>8</v>
      </c>
      <c r="J8" s="157" t="s">
        <v>9</v>
      </c>
      <c r="K8" s="156" t="s">
        <v>10</v>
      </c>
      <c r="L8" s="156" t="s">
        <v>11</v>
      </c>
      <c r="M8" s="157" t="s">
        <v>8</v>
      </c>
      <c r="N8" s="157" t="s">
        <v>9</v>
      </c>
      <c r="O8" s="156" t="s">
        <v>10</v>
      </c>
      <c r="P8" s="156" t="s">
        <v>11</v>
      </c>
      <c r="Q8" s="157" t="s">
        <v>8</v>
      </c>
      <c r="R8" s="157" t="s">
        <v>9</v>
      </c>
      <c r="S8" s="156" t="s">
        <v>10</v>
      </c>
      <c r="T8" s="156" t="s">
        <v>11</v>
      </c>
    </row>
    <row r="9" spans="1:20" ht="35.25" customHeight="1">
      <c r="A9" s="10">
        <v>1</v>
      </c>
      <c r="B9" s="105" t="s">
        <v>36</v>
      </c>
      <c r="C9" s="106"/>
      <c r="D9" s="37" t="s">
        <v>42</v>
      </c>
      <c r="E9" s="37"/>
      <c r="F9" s="11" t="s">
        <v>12</v>
      </c>
      <c r="G9" s="12"/>
      <c r="H9" s="164"/>
      <c r="I9" s="169"/>
      <c r="J9" s="11" t="s">
        <v>12</v>
      </c>
      <c r="K9" s="158"/>
      <c r="L9" s="159"/>
      <c r="M9" s="158"/>
      <c r="N9" s="11" t="s">
        <v>12</v>
      </c>
      <c r="O9" s="158"/>
      <c r="P9" s="159"/>
      <c r="Q9" s="158"/>
      <c r="R9" s="11" t="s">
        <v>12</v>
      </c>
      <c r="S9" s="158"/>
      <c r="T9" s="159"/>
    </row>
    <row r="10" spans="1:20" ht="48.75" customHeight="1">
      <c r="A10" s="10">
        <v>2</v>
      </c>
      <c r="B10" s="103" t="s">
        <v>39</v>
      </c>
      <c r="C10" s="104"/>
      <c r="D10" s="37" t="s">
        <v>99</v>
      </c>
      <c r="E10" s="37"/>
      <c r="F10" s="11" t="s">
        <v>12</v>
      </c>
      <c r="G10" s="12"/>
      <c r="H10" s="164"/>
      <c r="I10" s="173"/>
      <c r="J10" s="11" t="s">
        <v>12</v>
      </c>
      <c r="K10" s="12"/>
      <c r="L10" s="164"/>
      <c r="M10" s="37"/>
      <c r="N10" s="11" t="s">
        <v>12</v>
      </c>
      <c r="O10" s="12"/>
      <c r="P10" s="164"/>
      <c r="Q10" s="37"/>
      <c r="R10" s="11" t="s">
        <v>12</v>
      </c>
      <c r="S10" s="12"/>
      <c r="T10" s="164"/>
    </row>
    <row r="11" spans="1:20" ht="72.75" customHeight="1">
      <c r="A11" s="10">
        <v>3</v>
      </c>
      <c r="B11" s="105" t="s">
        <v>100</v>
      </c>
      <c r="C11" s="106"/>
      <c r="D11" s="37" t="s">
        <v>105</v>
      </c>
      <c r="E11" s="37"/>
      <c r="F11" s="11" t="s">
        <v>12</v>
      </c>
      <c r="G11" s="12"/>
      <c r="H11" s="164"/>
      <c r="I11" s="173"/>
      <c r="J11" s="11" t="s">
        <v>12</v>
      </c>
      <c r="K11" s="12"/>
      <c r="L11" s="164"/>
      <c r="M11" s="37"/>
      <c r="N11" s="11" t="s">
        <v>12</v>
      </c>
      <c r="O11" s="12"/>
      <c r="P11" s="164"/>
      <c r="Q11" s="37"/>
      <c r="R11" s="11" t="s">
        <v>12</v>
      </c>
      <c r="S11" s="12"/>
      <c r="T11" s="164"/>
    </row>
    <row r="12" spans="1:20" ht="72.75" customHeight="1">
      <c r="A12" s="10">
        <v>4</v>
      </c>
      <c r="B12" s="105" t="s">
        <v>101</v>
      </c>
      <c r="C12" s="106"/>
      <c r="D12" s="37" t="s">
        <v>106</v>
      </c>
      <c r="E12" s="37"/>
      <c r="F12" s="11" t="s">
        <v>12</v>
      </c>
      <c r="G12" s="12"/>
      <c r="H12" s="164"/>
      <c r="I12" s="173"/>
      <c r="J12" s="11" t="s">
        <v>12</v>
      </c>
      <c r="K12" s="12"/>
      <c r="L12" s="164"/>
      <c r="M12" s="37"/>
      <c r="N12" s="11" t="s">
        <v>12</v>
      </c>
      <c r="O12" s="12"/>
      <c r="P12" s="164"/>
      <c r="Q12" s="37"/>
      <c r="R12" s="11" t="s">
        <v>12</v>
      </c>
      <c r="S12" s="12"/>
      <c r="T12" s="164"/>
    </row>
    <row r="13" spans="1:20" ht="61.5" customHeight="1">
      <c r="A13" s="10">
        <v>5</v>
      </c>
      <c r="B13" s="105" t="s">
        <v>102</v>
      </c>
      <c r="C13" s="106"/>
      <c r="D13" s="37" t="s">
        <v>103</v>
      </c>
      <c r="E13" s="37"/>
      <c r="F13" s="11" t="s">
        <v>12</v>
      </c>
      <c r="G13" s="12"/>
      <c r="H13" s="164"/>
      <c r="I13" s="173"/>
      <c r="J13" s="11" t="s">
        <v>12</v>
      </c>
      <c r="K13" s="12"/>
      <c r="L13" s="164"/>
      <c r="M13" s="37"/>
      <c r="N13" s="11" t="s">
        <v>12</v>
      </c>
      <c r="O13" s="12"/>
      <c r="P13" s="164"/>
      <c r="Q13" s="37"/>
      <c r="R13" s="11" t="s">
        <v>12</v>
      </c>
      <c r="S13" s="12"/>
      <c r="T13" s="164"/>
    </row>
    <row r="14" spans="1:20" ht="48.75" customHeight="1">
      <c r="A14" s="10">
        <v>6</v>
      </c>
      <c r="B14" s="105" t="s">
        <v>104</v>
      </c>
      <c r="C14" s="106"/>
      <c r="D14" s="37" t="s">
        <v>152</v>
      </c>
      <c r="E14" s="37"/>
      <c r="F14" s="11" t="s">
        <v>12</v>
      </c>
      <c r="G14" s="12"/>
      <c r="H14" s="164"/>
      <c r="I14" s="173"/>
      <c r="J14" s="11" t="s">
        <v>12</v>
      </c>
      <c r="K14" s="12"/>
      <c r="L14" s="164"/>
      <c r="M14" s="37"/>
      <c r="N14" s="11" t="s">
        <v>12</v>
      </c>
      <c r="O14" s="12"/>
      <c r="P14" s="164"/>
      <c r="Q14" s="37"/>
      <c r="R14" s="11" t="s">
        <v>12</v>
      </c>
      <c r="S14" s="12"/>
      <c r="T14" s="164"/>
    </row>
    <row r="15" spans="1:20" ht="75" customHeight="1">
      <c r="A15" s="10">
        <v>7</v>
      </c>
      <c r="B15" s="105" t="s">
        <v>153</v>
      </c>
      <c r="C15" s="106"/>
      <c r="D15" s="37" t="s">
        <v>159</v>
      </c>
      <c r="E15" s="37"/>
      <c r="F15" s="11" t="s">
        <v>12</v>
      </c>
      <c r="G15" s="12"/>
      <c r="H15" s="164"/>
      <c r="I15" s="173"/>
      <c r="J15" s="11" t="s">
        <v>12</v>
      </c>
      <c r="K15" s="12"/>
      <c r="L15" s="164"/>
      <c r="M15" s="37"/>
      <c r="N15" s="11" t="s">
        <v>12</v>
      </c>
      <c r="O15" s="12"/>
      <c r="P15" s="164"/>
      <c r="Q15" s="37"/>
      <c r="R15" s="11" t="s">
        <v>12</v>
      </c>
      <c r="S15" s="12"/>
      <c r="T15" s="164"/>
    </row>
    <row r="16" spans="1:20" ht="63.75" customHeight="1">
      <c r="A16" s="10">
        <v>8</v>
      </c>
      <c r="B16" s="103" t="s">
        <v>35</v>
      </c>
      <c r="C16" s="104"/>
      <c r="D16" s="92" t="s">
        <v>107</v>
      </c>
      <c r="E16" s="37"/>
      <c r="F16" s="11" t="s">
        <v>12</v>
      </c>
      <c r="G16" s="12"/>
      <c r="H16" s="164"/>
      <c r="I16" s="173"/>
      <c r="J16" s="11" t="s">
        <v>12</v>
      </c>
      <c r="K16" s="12"/>
      <c r="L16" s="164"/>
      <c r="M16" s="37"/>
      <c r="N16" s="11" t="s">
        <v>12</v>
      </c>
      <c r="O16" s="12"/>
      <c r="P16" s="164"/>
      <c r="Q16" s="37"/>
      <c r="R16" s="11" t="s">
        <v>12</v>
      </c>
      <c r="S16" s="12"/>
      <c r="T16" s="164"/>
    </row>
    <row r="17" spans="1:20" ht="33.75" customHeight="1">
      <c r="A17" s="10">
        <v>9</v>
      </c>
      <c r="B17" s="105" t="s">
        <v>143</v>
      </c>
      <c r="C17" s="106"/>
      <c r="D17" s="37" t="s">
        <v>108</v>
      </c>
      <c r="E17" s="37"/>
      <c r="F17" s="11" t="s">
        <v>12</v>
      </c>
      <c r="G17" s="12"/>
      <c r="H17" s="164"/>
      <c r="I17" s="173"/>
      <c r="J17" s="11" t="s">
        <v>12</v>
      </c>
      <c r="K17" s="12"/>
      <c r="L17" s="164"/>
      <c r="M17" s="37"/>
      <c r="N17" s="11" t="s">
        <v>12</v>
      </c>
      <c r="O17" s="12"/>
      <c r="P17" s="164"/>
      <c r="Q17" s="37"/>
      <c r="R17" s="11" t="s">
        <v>12</v>
      </c>
      <c r="S17" s="12"/>
      <c r="T17" s="164"/>
    </row>
    <row r="18" spans="1:20">
      <c r="A18" s="10"/>
      <c r="B18" s="105" t="s">
        <v>62</v>
      </c>
      <c r="C18" s="106"/>
      <c r="D18" s="37"/>
      <c r="E18" s="37"/>
      <c r="F18" s="11" t="s">
        <v>26</v>
      </c>
      <c r="G18" s="12"/>
      <c r="H18" s="164"/>
      <c r="I18" s="173"/>
      <c r="J18" s="11" t="s">
        <v>26</v>
      </c>
      <c r="K18" s="12"/>
      <c r="L18" s="164"/>
      <c r="M18" s="37"/>
      <c r="N18" s="11" t="s">
        <v>26</v>
      </c>
      <c r="O18" s="12"/>
      <c r="P18" s="164"/>
      <c r="Q18" s="37"/>
      <c r="R18" s="11" t="s">
        <v>26</v>
      </c>
      <c r="S18" s="12"/>
      <c r="T18" s="164"/>
    </row>
    <row r="19" spans="1:20">
      <c r="A19" s="68"/>
      <c r="B19" s="69"/>
      <c r="C19" s="69"/>
      <c r="D19" s="69"/>
      <c r="E19" s="69"/>
      <c r="F19" s="70"/>
      <c r="G19" s="71"/>
      <c r="H19" s="72"/>
      <c r="I19" s="165"/>
      <c r="J19" s="166"/>
      <c r="K19" s="166"/>
      <c r="L19" s="166"/>
    </row>
    <row r="20" spans="1:20" ht="13.5" thickBot="1">
      <c r="A20" s="41"/>
      <c r="B20" s="41"/>
      <c r="C20" s="41"/>
      <c r="D20" s="41"/>
      <c r="E20" s="41"/>
      <c r="F20" s="41"/>
      <c r="G20" s="42"/>
      <c r="H20" s="43"/>
      <c r="I20" s="165"/>
      <c r="J20" s="166"/>
      <c r="K20" s="166"/>
      <c r="L20" s="166"/>
    </row>
    <row r="21" spans="1:20" ht="13.5" thickTop="1">
      <c r="A21" s="4" t="s">
        <v>0</v>
      </c>
      <c r="B21" s="5">
        <v>1.05</v>
      </c>
      <c r="C21" s="6" t="s">
        <v>1</v>
      </c>
      <c r="D21" s="107" t="s">
        <v>109</v>
      </c>
      <c r="E21" s="108"/>
      <c r="F21" s="108"/>
      <c r="G21" s="108"/>
      <c r="H21" s="108"/>
      <c r="I21" s="165"/>
      <c r="J21" s="166"/>
      <c r="K21" s="166"/>
      <c r="L21" s="166"/>
    </row>
    <row r="22" spans="1:20" ht="13.15" customHeight="1">
      <c r="A22" s="109" t="s">
        <v>2</v>
      </c>
      <c r="B22" s="112"/>
      <c r="C22" s="115" t="s">
        <v>3</v>
      </c>
      <c r="D22" s="117" t="s">
        <v>38</v>
      </c>
      <c r="E22" s="118"/>
      <c r="F22" s="118"/>
      <c r="G22" s="118"/>
      <c r="H22" s="118"/>
      <c r="I22" s="165"/>
      <c r="J22" s="166"/>
      <c r="K22" s="166"/>
      <c r="L22" s="166"/>
    </row>
    <row r="23" spans="1:20" ht="29.25" customHeight="1">
      <c r="A23" s="110"/>
      <c r="B23" s="113"/>
      <c r="C23" s="116"/>
      <c r="D23" s="119"/>
      <c r="E23" s="120"/>
      <c r="F23" s="120"/>
      <c r="G23" s="120"/>
      <c r="H23" s="120"/>
      <c r="I23" s="165"/>
      <c r="J23" s="166"/>
      <c r="K23" s="166"/>
      <c r="L23" s="166"/>
    </row>
    <row r="24" spans="1:20" ht="31.5" customHeight="1" thickBot="1">
      <c r="A24" s="111"/>
      <c r="B24" s="114"/>
      <c r="C24" s="7" t="s">
        <v>4</v>
      </c>
      <c r="D24" s="121" t="s">
        <v>98</v>
      </c>
      <c r="E24" s="121"/>
      <c r="F24" s="121"/>
      <c r="G24" s="121"/>
      <c r="H24" s="162"/>
      <c r="I24" s="172" t="s">
        <v>171</v>
      </c>
      <c r="J24" s="166"/>
      <c r="K24" s="166"/>
      <c r="L24" s="166"/>
    </row>
    <row r="25" spans="1:20" ht="15">
      <c r="A25" s="152"/>
      <c r="B25" s="93"/>
      <c r="C25" s="153"/>
      <c r="D25" s="154"/>
      <c r="E25" s="154"/>
      <c r="F25" s="154"/>
      <c r="G25" s="154"/>
      <c r="H25" s="155"/>
      <c r="I25" s="167" t="s">
        <v>167</v>
      </c>
      <c r="J25" s="151"/>
      <c r="K25" s="151"/>
      <c r="L25" s="148"/>
      <c r="M25" s="147" t="s">
        <v>168</v>
      </c>
      <c r="N25" s="147"/>
      <c r="O25" s="147"/>
      <c r="P25" s="149"/>
      <c r="Q25" s="150" t="s">
        <v>169</v>
      </c>
      <c r="R25" s="150"/>
      <c r="S25" s="150"/>
      <c r="T25" s="149"/>
    </row>
    <row r="26" spans="1:20">
      <c r="A26" s="8" t="s">
        <v>5</v>
      </c>
      <c r="B26" s="122" t="s">
        <v>6</v>
      </c>
      <c r="C26" s="122"/>
      <c r="D26" s="9" t="s">
        <v>7</v>
      </c>
      <c r="E26" s="9" t="s">
        <v>8</v>
      </c>
      <c r="F26" s="9" t="s">
        <v>9</v>
      </c>
      <c r="G26" s="8" t="s">
        <v>10</v>
      </c>
      <c r="H26" s="163" t="s">
        <v>11</v>
      </c>
      <c r="I26" s="168" t="s">
        <v>8</v>
      </c>
      <c r="J26" s="157" t="s">
        <v>9</v>
      </c>
      <c r="K26" s="156" t="s">
        <v>10</v>
      </c>
      <c r="L26" s="156" t="s">
        <v>11</v>
      </c>
      <c r="M26" s="157" t="s">
        <v>8</v>
      </c>
      <c r="N26" s="157" t="s">
        <v>9</v>
      </c>
      <c r="O26" s="156" t="s">
        <v>10</v>
      </c>
      <c r="P26" s="156" t="s">
        <v>11</v>
      </c>
      <c r="Q26" s="157" t="s">
        <v>8</v>
      </c>
      <c r="R26" s="157" t="s">
        <v>9</v>
      </c>
      <c r="S26" s="156" t="s">
        <v>10</v>
      </c>
      <c r="T26" s="156" t="s">
        <v>11</v>
      </c>
    </row>
    <row r="27" spans="1:20" ht="35.25" customHeight="1">
      <c r="A27" s="10">
        <v>1</v>
      </c>
      <c r="B27" s="105" t="s">
        <v>36</v>
      </c>
      <c r="C27" s="106"/>
      <c r="D27" s="37" t="s">
        <v>42</v>
      </c>
      <c r="E27" s="37"/>
      <c r="F27" s="11" t="s">
        <v>12</v>
      </c>
      <c r="G27" s="12"/>
      <c r="H27" s="164"/>
      <c r="I27" s="173"/>
      <c r="J27" s="11" t="s">
        <v>12</v>
      </c>
      <c r="K27" s="12"/>
      <c r="L27" s="164"/>
      <c r="M27" s="37"/>
      <c r="N27" s="11" t="s">
        <v>12</v>
      </c>
      <c r="O27" s="12"/>
      <c r="P27" s="164"/>
      <c r="Q27" s="37"/>
      <c r="R27" s="11" t="s">
        <v>12</v>
      </c>
      <c r="S27" s="12"/>
      <c r="T27" s="164"/>
    </row>
    <row r="28" spans="1:20" ht="34.5" customHeight="1">
      <c r="A28" s="10">
        <v>2</v>
      </c>
      <c r="B28" s="103" t="s">
        <v>157</v>
      </c>
      <c r="C28" s="104"/>
      <c r="D28" s="37" t="s">
        <v>158</v>
      </c>
      <c r="E28" s="37"/>
      <c r="F28" s="11"/>
      <c r="G28" s="12"/>
      <c r="H28" s="164"/>
      <c r="I28" s="173"/>
      <c r="J28" s="11"/>
      <c r="K28" s="12"/>
      <c r="L28" s="164"/>
      <c r="M28" s="37"/>
      <c r="N28" s="11"/>
      <c r="O28" s="12"/>
      <c r="P28" s="164"/>
      <c r="Q28" s="37"/>
      <c r="R28" s="11"/>
      <c r="S28" s="12"/>
      <c r="T28" s="164"/>
    </row>
    <row r="29" spans="1:20" ht="48.75" customHeight="1">
      <c r="A29" s="10">
        <v>3</v>
      </c>
      <c r="B29" s="103" t="s">
        <v>156</v>
      </c>
      <c r="C29" s="104"/>
      <c r="D29" s="37" t="s">
        <v>110</v>
      </c>
      <c r="E29" s="37"/>
      <c r="F29" s="11" t="s">
        <v>12</v>
      </c>
      <c r="G29" s="12"/>
      <c r="H29" s="164"/>
      <c r="I29" s="173"/>
      <c r="J29" s="11" t="s">
        <v>12</v>
      </c>
      <c r="K29" s="12"/>
      <c r="L29" s="164"/>
      <c r="M29" s="37"/>
      <c r="N29" s="11" t="s">
        <v>12</v>
      </c>
      <c r="O29" s="12"/>
      <c r="P29" s="164"/>
      <c r="Q29" s="37"/>
      <c r="R29" s="11" t="s">
        <v>12</v>
      </c>
      <c r="S29" s="12"/>
      <c r="T29" s="164"/>
    </row>
    <row r="30" spans="1:20" ht="33.75" customHeight="1">
      <c r="A30" s="10">
        <v>4</v>
      </c>
      <c r="B30" s="105" t="s">
        <v>31</v>
      </c>
      <c r="C30" s="106"/>
      <c r="D30" s="37" t="s">
        <v>108</v>
      </c>
      <c r="E30" s="37"/>
      <c r="F30" s="11" t="s">
        <v>12</v>
      </c>
      <c r="G30" s="12"/>
      <c r="H30" s="164"/>
      <c r="I30" s="173"/>
      <c r="J30" s="11" t="s">
        <v>12</v>
      </c>
      <c r="K30" s="12"/>
      <c r="L30" s="164"/>
      <c r="M30" s="37"/>
      <c r="N30" s="11" t="s">
        <v>12</v>
      </c>
      <c r="O30" s="12"/>
      <c r="P30" s="164"/>
      <c r="Q30" s="37"/>
      <c r="R30" s="11" t="s">
        <v>12</v>
      </c>
      <c r="S30" s="12"/>
      <c r="T30" s="164"/>
    </row>
    <row r="31" spans="1:20" ht="78.75" customHeight="1">
      <c r="A31" s="10">
        <v>5</v>
      </c>
      <c r="B31" s="105" t="s">
        <v>112</v>
      </c>
      <c r="C31" s="106"/>
      <c r="D31" s="37" t="s">
        <v>113</v>
      </c>
      <c r="E31" s="37"/>
      <c r="F31" s="11" t="s">
        <v>12</v>
      </c>
      <c r="G31" s="12"/>
      <c r="H31" s="164"/>
      <c r="I31" s="173"/>
      <c r="J31" s="11" t="s">
        <v>12</v>
      </c>
      <c r="K31" s="12"/>
      <c r="L31" s="164"/>
      <c r="M31" s="37"/>
      <c r="N31" s="11" t="s">
        <v>12</v>
      </c>
      <c r="O31" s="12"/>
      <c r="P31" s="164"/>
      <c r="Q31" s="37"/>
      <c r="R31" s="11" t="s">
        <v>12</v>
      </c>
      <c r="S31" s="12"/>
      <c r="T31" s="164"/>
    </row>
    <row r="32" spans="1:20">
      <c r="A32" s="10"/>
      <c r="B32" s="105" t="s">
        <v>62</v>
      </c>
      <c r="C32" s="106"/>
      <c r="D32" s="37"/>
      <c r="E32" s="37"/>
      <c r="F32" s="11" t="s">
        <v>26</v>
      </c>
      <c r="G32" s="12"/>
      <c r="H32" s="164"/>
      <c r="I32" s="173"/>
      <c r="J32" s="11" t="s">
        <v>26</v>
      </c>
      <c r="K32" s="12"/>
      <c r="L32" s="164"/>
      <c r="M32" s="37"/>
      <c r="N32" s="11" t="s">
        <v>26</v>
      </c>
      <c r="O32" s="12"/>
      <c r="P32" s="164"/>
      <c r="Q32" s="37"/>
      <c r="R32" s="11" t="s">
        <v>26</v>
      </c>
      <c r="S32" s="12"/>
      <c r="T32" s="164"/>
    </row>
    <row r="33" spans="1:20">
      <c r="A33" s="68"/>
      <c r="B33" s="69"/>
      <c r="C33" s="69"/>
      <c r="D33" s="69"/>
      <c r="E33" s="69"/>
      <c r="F33" s="70"/>
      <c r="G33" s="71"/>
      <c r="H33" s="72"/>
      <c r="I33" s="165"/>
      <c r="J33" s="166"/>
      <c r="K33" s="166"/>
      <c r="L33" s="166"/>
    </row>
    <row r="34" spans="1:20" s="26" customFormat="1" ht="12.75" customHeight="1" thickBot="1">
      <c r="A34" s="38"/>
      <c r="B34" s="38"/>
      <c r="C34" s="38"/>
      <c r="D34" s="39"/>
      <c r="E34" s="39"/>
      <c r="F34" s="39"/>
      <c r="G34" s="40"/>
      <c r="H34" s="38"/>
      <c r="I34" s="170"/>
      <c r="J34" s="171"/>
      <c r="K34" s="171"/>
      <c r="L34" s="171"/>
    </row>
    <row r="35" spans="1:20" ht="13.5" thickTop="1">
      <c r="A35" s="4" t="s">
        <v>0</v>
      </c>
      <c r="B35" s="5">
        <v>1.1000000000000001</v>
      </c>
      <c r="C35" s="6" t="s">
        <v>1</v>
      </c>
      <c r="D35" s="107" t="s">
        <v>32</v>
      </c>
      <c r="E35" s="108"/>
      <c r="F35" s="108"/>
      <c r="G35" s="108"/>
      <c r="H35" s="108"/>
      <c r="I35" s="165"/>
      <c r="J35" s="166"/>
      <c r="K35" s="166"/>
      <c r="L35" s="166"/>
    </row>
    <row r="36" spans="1:20">
      <c r="A36" s="109" t="s">
        <v>2</v>
      </c>
      <c r="B36" s="112"/>
      <c r="C36" s="115" t="s">
        <v>3</v>
      </c>
      <c r="D36" s="117" t="s">
        <v>37</v>
      </c>
      <c r="E36" s="118"/>
      <c r="F36" s="118"/>
      <c r="G36" s="118"/>
      <c r="H36" s="118"/>
      <c r="I36" s="165"/>
      <c r="J36" s="166"/>
      <c r="K36" s="166"/>
      <c r="L36" s="166"/>
    </row>
    <row r="37" spans="1:20">
      <c r="A37" s="110"/>
      <c r="B37" s="113"/>
      <c r="C37" s="116"/>
      <c r="D37" s="119"/>
      <c r="E37" s="120"/>
      <c r="F37" s="120"/>
      <c r="G37" s="120"/>
      <c r="H37" s="120"/>
      <c r="I37" s="165"/>
      <c r="J37" s="166"/>
      <c r="K37" s="166"/>
      <c r="L37" s="166"/>
    </row>
    <row r="38" spans="1:20" ht="36" customHeight="1" thickBot="1">
      <c r="A38" s="111"/>
      <c r="B38" s="114"/>
      <c r="C38" s="7" t="s">
        <v>4</v>
      </c>
      <c r="D38" s="121" t="s">
        <v>139</v>
      </c>
      <c r="E38" s="121"/>
      <c r="F38" s="121"/>
      <c r="G38" s="121"/>
      <c r="H38" s="162"/>
      <c r="I38" s="172" t="s">
        <v>171</v>
      </c>
      <c r="J38" s="166"/>
      <c r="K38" s="166"/>
      <c r="L38" s="166"/>
    </row>
    <row r="39" spans="1:20" ht="15">
      <c r="A39" s="152"/>
      <c r="B39" s="93"/>
      <c r="C39" s="153"/>
      <c r="D39" s="154"/>
      <c r="E39" s="154"/>
      <c r="F39" s="154"/>
      <c r="G39" s="154"/>
      <c r="H39" s="155"/>
      <c r="I39" s="167" t="s">
        <v>167</v>
      </c>
      <c r="J39" s="151"/>
      <c r="K39" s="151"/>
      <c r="L39" s="148"/>
      <c r="M39" s="147" t="s">
        <v>168</v>
      </c>
      <c r="N39" s="147"/>
      <c r="O39" s="147"/>
      <c r="P39" s="149"/>
      <c r="Q39" s="150" t="s">
        <v>169</v>
      </c>
      <c r="R39" s="150"/>
      <c r="S39" s="150"/>
      <c r="T39" s="149"/>
    </row>
    <row r="40" spans="1:20">
      <c r="A40" s="8" t="s">
        <v>5</v>
      </c>
      <c r="B40" s="122" t="s">
        <v>6</v>
      </c>
      <c r="C40" s="122"/>
      <c r="D40" s="9" t="s">
        <v>7</v>
      </c>
      <c r="E40" s="9" t="s">
        <v>8</v>
      </c>
      <c r="F40" s="9" t="s">
        <v>9</v>
      </c>
      <c r="G40" s="8" t="s">
        <v>10</v>
      </c>
      <c r="H40" s="163" t="s">
        <v>11</v>
      </c>
      <c r="I40" s="168" t="s">
        <v>8</v>
      </c>
      <c r="J40" s="157" t="s">
        <v>9</v>
      </c>
      <c r="K40" s="156" t="s">
        <v>10</v>
      </c>
      <c r="L40" s="156" t="s">
        <v>11</v>
      </c>
      <c r="M40" s="157" t="s">
        <v>8</v>
      </c>
      <c r="N40" s="157" t="s">
        <v>9</v>
      </c>
      <c r="O40" s="156" t="s">
        <v>10</v>
      </c>
      <c r="P40" s="156" t="s">
        <v>11</v>
      </c>
      <c r="Q40" s="157" t="s">
        <v>8</v>
      </c>
      <c r="R40" s="157" t="s">
        <v>9</v>
      </c>
      <c r="S40" s="156" t="s">
        <v>10</v>
      </c>
      <c r="T40" s="156" t="s">
        <v>11</v>
      </c>
    </row>
    <row r="41" spans="1:20">
      <c r="A41" s="100" t="s">
        <v>134</v>
      </c>
      <c r="B41" s="101"/>
      <c r="C41" s="102"/>
      <c r="D41" s="92"/>
      <c r="E41" s="37"/>
      <c r="F41" s="11"/>
      <c r="G41" s="12"/>
      <c r="H41" s="164"/>
      <c r="I41" s="165"/>
      <c r="J41" s="166"/>
      <c r="K41" s="166"/>
      <c r="L41" s="166"/>
    </row>
    <row r="42" spans="1:20" ht="38.25" customHeight="1">
      <c r="A42" s="10">
        <v>1</v>
      </c>
      <c r="B42" s="105" t="s">
        <v>36</v>
      </c>
      <c r="C42" s="106"/>
      <c r="D42" s="37" t="s">
        <v>42</v>
      </c>
      <c r="E42" s="37"/>
      <c r="F42" s="11" t="s">
        <v>12</v>
      </c>
      <c r="G42" s="12"/>
      <c r="H42" s="164"/>
      <c r="I42" s="173"/>
      <c r="J42" s="11" t="s">
        <v>12</v>
      </c>
      <c r="K42" s="12"/>
      <c r="L42" s="164"/>
      <c r="M42" s="37"/>
      <c r="N42" s="11" t="s">
        <v>12</v>
      </c>
      <c r="O42" s="12"/>
      <c r="P42" s="164"/>
      <c r="Q42" s="37"/>
      <c r="R42" s="11" t="s">
        <v>12</v>
      </c>
      <c r="S42" s="12"/>
      <c r="T42" s="164"/>
    </row>
    <row r="43" spans="1:20" ht="54" customHeight="1">
      <c r="A43" s="10">
        <v>2</v>
      </c>
      <c r="B43" s="103" t="s">
        <v>154</v>
      </c>
      <c r="C43" s="104"/>
      <c r="D43" s="37" t="s">
        <v>155</v>
      </c>
      <c r="E43" s="37"/>
      <c r="F43" s="11"/>
      <c r="G43" s="12"/>
      <c r="H43" s="164"/>
      <c r="I43" s="173"/>
      <c r="J43" s="11"/>
      <c r="K43" s="12"/>
      <c r="L43" s="164"/>
      <c r="M43" s="37"/>
      <c r="N43" s="11"/>
      <c r="O43" s="12"/>
      <c r="P43" s="164"/>
      <c r="Q43" s="37"/>
      <c r="R43" s="11"/>
      <c r="S43" s="12"/>
      <c r="T43" s="164"/>
    </row>
    <row r="44" spans="1:20" ht="71.25" customHeight="1">
      <c r="A44" s="10">
        <v>3</v>
      </c>
      <c r="B44" s="105" t="s">
        <v>29</v>
      </c>
      <c r="C44" s="106"/>
      <c r="D44" s="37" t="s">
        <v>30</v>
      </c>
      <c r="E44" s="37"/>
      <c r="F44" s="11" t="s">
        <v>12</v>
      </c>
      <c r="G44" s="12"/>
      <c r="H44" s="164"/>
      <c r="I44" s="173"/>
      <c r="J44" s="11" t="s">
        <v>12</v>
      </c>
      <c r="K44" s="12"/>
      <c r="L44" s="164"/>
      <c r="M44" s="37"/>
      <c r="N44" s="11" t="s">
        <v>12</v>
      </c>
      <c r="O44" s="12"/>
      <c r="P44" s="164"/>
      <c r="Q44" s="37"/>
      <c r="R44" s="11" t="s">
        <v>12</v>
      </c>
      <c r="S44" s="12"/>
      <c r="T44" s="164"/>
    </row>
    <row r="45" spans="1:20" ht="63" customHeight="1">
      <c r="A45" s="10">
        <v>4</v>
      </c>
      <c r="B45" s="105" t="s">
        <v>144</v>
      </c>
      <c r="C45" s="106"/>
      <c r="D45" s="37" t="s">
        <v>114</v>
      </c>
      <c r="E45" s="37"/>
      <c r="F45" s="11" t="s">
        <v>12</v>
      </c>
      <c r="G45" s="12"/>
      <c r="H45" s="164"/>
      <c r="I45" s="173"/>
      <c r="J45" s="11" t="s">
        <v>12</v>
      </c>
      <c r="K45" s="12"/>
      <c r="L45" s="164"/>
      <c r="M45" s="37"/>
      <c r="N45" s="11" t="s">
        <v>12</v>
      </c>
      <c r="O45" s="12"/>
      <c r="P45" s="164"/>
      <c r="Q45" s="37"/>
      <c r="R45" s="11" t="s">
        <v>12</v>
      </c>
      <c r="S45" s="12"/>
      <c r="T45" s="164"/>
    </row>
    <row r="46" spans="1:20" ht="74.25" customHeight="1">
      <c r="A46" s="10">
        <v>5</v>
      </c>
      <c r="B46" s="105" t="s">
        <v>115</v>
      </c>
      <c r="C46" s="106"/>
      <c r="D46" s="37" t="s">
        <v>120</v>
      </c>
      <c r="E46" s="37"/>
      <c r="F46" s="11" t="s">
        <v>12</v>
      </c>
      <c r="G46" s="12"/>
      <c r="H46" s="164"/>
      <c r="I46" s="173"/>
      <c r="J46" s="11" t="s">
        <v>12</v>
      </c>
      <c r="K46" s="12"/>
      <c r="L46" s="164"/>
      <c r="M46" s="37"/>
      <c r="N46" s="11" t="s">
        <v>12</v>
      </c>
      <c r="O46" s="12"/>
      <c r="P46" s="164"/>
      <c r="Q46" s="37"/>
      <c r="R46" s="11" t="s">
        <v>12</v>
      </c>
      <c r="S46" s="12"/>
      <c r="T46" s="164"/>
    </row>
    <row r="47" spans="1:20" ht="38.25" customHeight="1">
      <c r="A47" s="10">
        <v>6</v>
      </c>
      <c r="B47" s="105" t="s">
        <v>116</v>
      </c>
      <c r="C47" s="106"/>
      <c r="D47" s="37" t="s">
        <v>117</v>
      </c>
      <c r="E47" s="37"/>
      <c r="F47" s="11" t="s">
        <v>12</v>
      </c>
      <c r="G47" s="12"/>
      <c r="H47" s="164"/>
      <c r="I47" s="173"/>
      <c r="J47" s="11" t="s">
        <v>12</v>
      </c>
      <c r="K47" s="12"/>
      <c r="L47" s="164"/>
      <c r="M47" s="37"/>
      <c r="N47" s="11" t="s">
        <v>12</v>
      </c>
      <c r="O47" s="12"/>
      <c r="P47" s="164"/>
      <c r="Q47" s="37"/>
      <c r="R47" s="11" t="s">
        <v>12</v>
      </c>
      <c r="S47" s="12"/>
      <c r="T47" s="164"/>
    </row>
    <row r="48" spans="1:20">
      <c r="A48" s="100" t="s">
        <v>133</v>
      </c>
      <c r="B48" s="101"/>
      <c r="C48" s="102"/>
      <c r="D48" s="92"/>
      <c r="E48" s="37"/>
      <c r="F48" s="11"/>
      <c r="G48" s="12"/>
      <c r="H48" s="164"/>
      <c r="I48" s="165"/>
      <c r="J48" s="166"/>
      <c r="K48" s="166"/>
      <c r="L48" s="166"/>
    </row>
    <row r="49" spans="1:20" ht="74.25" customHeight="1">
      <c r="A49" s="10">
        <v>7</v>
      </c>
      <c r="B49" s="103" t="s">
        <v>118</v>
      </c>
      <c r="C49" s="104"/>
      <c r="D49" s="37" t="s">
        <v>119</v>
      </c>
      <c r="E49" s="37"/>
      <c r="F49" s="11" t="s">
        <v>12</v>
      </c>
      <c r="G49" s="12"/>
      <c r="H49" s="164"/>
      <c r="I49" s="173"/>
      <c r="J49" s="11" t="s">
        <v>12</v>
      </c>
      <c r="K49" s="12"/>
      <c r="L49" s="164"/>
      <c r="M49" s="37"/>
      <c r="N49" s="11" t="s">
        <v>12</v>
      </c>
      <c r="O49" s="12"/>
      <c r="P49" s="164"/>
      <c r="Q49" s="37"/>
      <c r="R49" s="11" t="s">
        <v>12</v>
      </c>
      <c r="S49" s="12"/>
      <c r="T49" s="164"/>
    </row>
    <row r="50" spans="1:20" ht="39" customHeight="1">
      <c r="A50" s="10">
        <v>8</v>
      </c>
      <c r="B50" s="105" t="s">
        <v>136</v>
      </c>
      <c r="C50" s="106"/>
      <c r="D50" s="37" t="s">
        <v>135</v>
      </c>
      <c r="E50" s="37"/>
      <c r="F50" s="11" t="s">
        <v>12</v>
      </c>
      <c r="G50" s="12"/>
      <c r="H50" s="164"/>
      <c r="I50" s="173"/>
      <c r="J50" s="11" t="s">
        <v>12</v>
      </c>
      <c r="K50" s="12"/>
      <c r="L50" s="164"/>
      <c r="M50" s="37"/>
      <c r="N50" s="11" t="s">
        <v>12</v>
      </c>
      <c r="O50" s="12"/>
      <c r="P50" s="164"/>
      <c r="Q50" s="37"/>
      <c r="R50" s="11" t="s">
        <v>12</v>
      </c>
      <c r="S50" s="12"/>
      <c r="T50" s="164"/>
    </row>
    <row r="51" spans="1:20" ht="47.25" customHeight="1">
      <c r="A51" s="10">
        <v>9</v>
      </c>
      <c r="B51" s="103" t="s">
        <v>137</v>
      </c>
      <c r="C51" s="104"/>
      <c r="D51" s="37" t="s">
        <v>172</v>
      </c>
      <c r="E51" s="37"/>
      <c r="F51" s="11" t="s">
        <v>12</v>
      </c>
      <c r="G51" s="12"/>
      <c r="H51" s="164"/>
      <c r="I51" s="173"/>
      <c r="J51" s="11" t="s">
        <v>12</v>
      </c>
      <c r="K51" s="12"/>
      <c r="L51" s="164"/>
      <c r="M51" s="37"/>
      <c r="N51" s="11" t="s">
        <v>12</v>
      </c>
      <c r="O51" s="12"/>
      <c r="P51" s="164"/>
      <c r="Q51" s="37"/>
      <c r="R51" s="11" t="s">
        <v>12</v>
      </c>
      <c r="S51" s="12"/>
      <c r="T51" s="164"/>
    </row>
    <row r="52" spans="1:20" ht="46.5" customHeight="1">
      <c r="A52" s="10">
        <v>10</v>
      </c>
      <c r="B52" s="103" t="s">
        <v>140</v>
      </c>
      <c r="C52" s="104"/>
      <c r="D52" s="37" t="s">
        <v>141</v>
      </c>
      <c r="E52" s="37"/>
      <c r="F52" s="11" t="s">
        <v>12</v>
      </c>
      <c r="G52" s="12"/>
      <c r="H52" s="164"/>
      <c r="I52" s="173"/>
      <c r="J52" s="11" t="s">
        <v>12</v>
      </c>
      <c r="K52" s="12"/>
      <c r="L52" s="164"/>
      <c r="M52" s="37"/>
      <c r="N52" s="11" t="s">
        <v>12</v>
      </c>
      <c r="O52" s="12"/>
      <c r="P52" s="164"/>
      <c r="Q52" s="37"/>
      <c r="R52" s="11" t="s">
        <v>12</v>
      </c>
      <c r="S52" s="12"/>
      <c r="T52" s="164"/>
    </row>
    <row r="53" spans="1:20" ht="46.5" customHeight="1">
      <c r="A53" s="10">
        <v>11</v>
      </c>
      <c r="B53" s="103" t="s">
        <v>146</v>
      </c>
      <c r="C53" s="104"/>
      <c r="D53" s="37" t="s">
        <v>147</v>
      </c>
      <c r="E53" s="37"/>
      <c r="F53" s="11" t="s">
        <v>12</v>
      </c>
      <c r="G53" s="12"/>
      <c r="H53" s="164"/>
      <c r="I53" s="173"/>
      <c r="J53" s="11" t="s">
        <v>12</v>
      </c>
      <c r="K53" s="12"/>
      <c r="L53" s="164"/>
      <c r="M53" s="37"/>
      <c r="N53" s="11" t="s">
        <v>12</v>
      </c>
      <c r="O53" s="12"/>
      <c r="P53" s="164"/>
      <c r="Q53" s="37"/>
      <c r="R53" s="11" t="s">
        <v>12</v>
      </c>
      <c r="S53" s="12"/>
      <c r="T53" s="164"/>
    </row>
    <row r="54" spans="1:20" ht="27" customHeight="1">
      <c r="A54" s="10">
        <v>12</v>
      </c>
      <c r="B54" s="103" t="s">
        <v>142</v>
      </c>
      <c r="C54" s="104"/>
      <c r="D54" s="37" t="s">
        <v>138</v>
      </c>
      <c r="E54" s="37"/>
      <c r="F54" s="11" t="s">
        <v>12</v>
      </c>
      <c r="G54" s="12"/>
      <c r="H54" s="164"/>
      <c r="I54" s="173"/>
      <c r="J54" s="11" t="s">
        <v>12</v>
      </c>
      <c r="K54" s="12"/>
      <c r="L54" s="164"/>
      <c r="M54" s="37"/>
      <c r="N54" s="11" t="s">
        <v>12</v>
      </c>
      <c r="O54" s="12"/>
      <c r="P54" s="164"/>
      <c r="Q54" s="37"/>
      <c r="R54" s="11" t="s">
        <v>12</v>
      </c>
      <c r="S54" s="12"/>
      <c r="T54" s="164"/>
    </row>
    <row r="55" spans="1:20" ht="72" customHeight="1">
      <c r="A55" s="10">
        <v>13</v>
      </c>
      <c r="B55" s="105" t="s">
        <v>151</v>
      </c>
      <c r="C55" s="106"/>
      <c r="D55" s="37" t="s">
        <v>150</v>
      </c>
      <c r="E55" s="37"/>
      <c r="F55" s="11" t="s">
        <v>12</v>
      </c>
      <c r="G55" s="12"/>
      <c r="H55" s="164"/>
      <c r="I55" s="173"/>
      <c r="J55" s="11" t="s">
        <v>12</v>
      </c>
      <c r="K55" s="12"/>
      <c r="L55" s="164"/>
      <c r="M55" s="37"/>
      <c r="N55" s="11" t="s">
        <v>12</v>
      </c>
      <c r="O55" s="12"/>
      <c r="P55" s="164"/>
      <c r="Q55" s="37"/>
      <c r="R55" s="11" t="s">
        <v>12</v>
      </c>
      <c r="S55" s="12"/>
      <c r="T55" s="164"/>
    </row>
    <row r="56" spans="1:20" ht="57" customHeight="1">
      <c r="A56" s="10">
        <v>14</v>
      </c>
      <c r="B56" s="105" t="s">
        <v>121</v>
      </c>
      <c r="C56" s="106"/>
      <c r="D56" s="37" t="s">
        <v>122</v>
      </c>
      <c r="E56" s="37"/>
      <c r="F56" s="11" t="s">
        <v>12</v>
      </c>
      <c r="G56" s="12"/>
      <c r="H56" s="164"/>
      <c r="I56" s="173"/>
      <c r="J56" s="11" t="s">
        <v>12</v>
      </c>
      <c r="K56" s="12"/>
      <c r="L56" s="164"/>
      <c r="M56" s="37"/>
      <c r="N56" s="11" t="s">
        <v>12</v>
      </c>
      <c r="O56" s="12"/>
      <c r="P56" s="164"/>
      <c r="Q56" s="37"/>
      <c r="R56" s="11" t="s">
        <v>12</v>
      </c>
      <c r="S56" s="12"/>
      <c r="T56" s="164"/>
    </row>
    <row r="57" spans="1:20" ht="123" customHeight="1">
      <c r="A57" s="10">
        <v>15</v>
      </c>
      <c r="B57" s="103" t="s">
        <v>145</v>
      </c>
      <c r="C57" s="104"/>
      <c r="D57" s="37" t="s">
        <v>148</v>
      </c>
      <c r="E57" s="37"/>
      <c r="F57" s="11" t="s">
        <v>12</v>
      </c>
      <c r="G57" s="12"/>
      <c r="H57" s="164"/>
      <c r="I57" s="173"/>
      <c r="J57" s="11" t="s">
        <v>12</v>
      </c>
      <c r="K57" s="12"/>
      <c r="L57" s="164"/>
      <c r="M57" s="37"/>
      <c r="N57" s="11" t="s">
        <v>12</v>
      </c>
      <c r="O57" s="12"/>
      <c r="P57" s="164"/>
      <c r="Q57" s="37"/>
      <c r="R57" s="11" t="s">
        <v>12</v>
      </c>
      <c r="S57" s="12"/>
      <c r="T57" s="164"/>
    </row>
    <row r="58" spans="1:20">
      <c r="A58" s="100" t="s">
        <v>149</v>
      </c>
      <c r="B58" s="101"/>
      <c r="C58" s="102"/>
      <c r="D58" s="37"/>
      <c r="E58" s="37"/>
      <c r="F58" s="11"/>
      <c r="G58" s="12"/>
      <c r="H58" s="164"/>
      <c r="I58" s="165"/>
      <c r="J58" s="166"/>
      <c r="K58" s="166"/>
      <c r="L58" s="166"/>
    </row>
    <row r="59" spans="1:20" ht="42" customHeight="1">
      <c r="A59" s="10">
        <v>16</v>
      </c>
      <c r="B59" s="105" t="s">
        <v>33</v>
      </c>
      <c r="C59" s="106"/>
      <c r="D59" s="37" t="s">
        <v>123</v>
      </c>
      <c r="E59" s="37"/>
      <c r="F59" s="11" t="s">
        <v>12</v>
      </c>
      <c r="G59" s="12"/>
      <c r="H59" s="164"/>
      <c r="I59" s="173"/>
      <c r="J59" s="11" t="s">
        <v>12</v>
      </c>
      <c r="K59" s="12"/>
      <c r="L59" s="164"/>
      <c r="M59" s="37"/>
      <c r="N59" s="11" t="s">
        <v>12</v>
      </c>
      <c r="O59" s="12"/>
      <c r="P59" s="164"/>
      <c r="Q59" s="37"/>
      <c r="R59" s="11" t="s">
        <v>12</v>
      </c>
      <c r="S59" s="12"/>
      <c r="T59" s="164"/>
    </row>
    <row r="60" spans="1:20">
      <c r="A60" s="10"/>
      <c r="B60" s="105" t="s">
        <v>62</v>
      </c>
      <c r="C60" s="106"/>
      <c r="D60" s="37"/>
      <c r="E60" s="37"/>
      <c r="F60" s="11" t="s">
        <v>12</v>
      </c>
      <c r="G60" s="12"/>
      <c r="H60" s="164"/>
      <c r="I60" s="173"/>
      <c r="J60" s="11" t="s">
        <v>12</v>
      </c>
      <c r="K60" s="12"/>
      <c r="L60" s="164"/>
      <c r="M60" s="37"/>
      <c r="N60" s="11" t="s">
        <v>12</v>
      </c>
      <c r="O60" s="12"/>
      <c r="P60" s="164"/>
      <c r="Q60" s="37"/>
      <c r="R60" s="11" t="s">
        <v>12</v>
      </c>
      <c r="S60" s="12"/>
      <c r="T60" s="164"/>
    </row>
    <row r="61" spans="1:20">
      <c r="A61" s="68"/>
      <c r="B61" s="69"/>
      <c r="C61" s="69"/>
      <c r="D61" s="69"/>
      <c r="E61" s="69"/>
      <c r="F61" s="70"/>
      <c r="G61" s="71"/>
      <c r="H61" s="72"/>
      <c r="I61" s="165"/>
      <c r="J61" s="166"/>
      <c r="K61" s="166"/>
      <c r="L61" s="166"/>
    </row>
    <row r="62" spans="1:20" ht="13.5" thickBot="1">
      <c r="A62" s="41"/>
      <c r="B62" s="41"/>
      <c r="C62" s="41"/>
      <c r="D62" s="41"/>
      <c r="E62" s="41"/>
      <c r="F62" s="41"/>
      <c r="G62" s="42"/>
      <c r="H62" s="43"/>
      <c r="I62" s="165"/>
      <c r="J62" s="166"/>
      <c r="K62" s="166"/>
      <c r="L62" s="166"/>
    </row>
    <row r="63" spans="1:20" ht="13.5" thickTop="1">
      <c r="A63" s="4" t="s">
        <v>0</v>
      </c>
      <c r="B63" s="5">
        <v>1.2</v>
      </c>
      <c r="C63" s="6" t="s">
        <v>1</v>
      </c>
      <c r="D63" s="107" t="s">
        <v>41</v>
      </c>
      <c r="E63" s="108"/>
      <c r="F63" s="108"/>
      <c r="G63" s="108"/>
      <c r="H63" s="108"/>
      <c r="I63" s="165"/>
      <c r="J63" s="166"/>
      <c r="K63" s="166"/>
      <c r="L63" s="166"/>
    </row>
    <row r="64" spans="1:20">
      <c r="A64" s="109" t="s">
        <v>2</v>
      </c>
      <c r="B64" s="112"/>
      <c r="C64" s="115" t="s">
        <v>3</v>
      </c>
      <c r="D64" s="117" t="s">
        <v>37</v>
      </c>
      <c r="E64" s="118"/>
      <c r="F64" s="118"/>
      <c r="G64" s="118"/>
      <c r="H64" s="118"/>
      <c r="I64" s="165"/>
      <c r="J64" s="166"/>
      <c r="K64" s="166"/>
      <c r="L64" s="166"/>
    </row>
    <row r="65" spans="1:20">
      <c r="A65" s="110"/>
      <c r="B65" s="113"/>
      <c r="C65" s="116"/>
      <c r="D65" s="119"/>
      <c r="E65" s="120"/>
      <c r="F65" s="120"/>
      <c r="G65" s="120"/>
      <c r="H65" s="120"/>
      <c r="I65" s="165"/>
      <c r="J65" s="166"/>
      <c r="K65" s="166"/>
      <c r="L65" s="166"/>
    </row>
    <row r="66" spans="1:20" ht="30.6" customHeight="1" thickBot="1">
      <c r="A66" s="111"/>
      <c r="B66" s="114"/>
      <c r="C66" s="7" t="s">
        <v>4</v>
      </c>
      <c r="D66" s="121" t="s">
        <v>43</v>
      </c>
      <c r="E66" s="121"/>
      <c r="F66" s="121"/>
      <c r="G66" s="121"/>
      <c r="H66" s="162"/>
      <c r="I66" s="172" t="s">
        <v>171</v>
      </c>
      <c r="J66" s="166"/>
      <c r="K66" s="166"/>
      <c r="L66" s="166"/>
    </row>
    <row r="67" spans="1:20" ht="15">
      <c r="A67" s="152"/>
      <c r="B67" s="93"/>
      <c r="C67" s="153"/>
      <c r="D67" s="154"/>
      <c r="E67" s="154"/>
      <c r="F67" s="154"/>
      <c r="G67" s="154"/>
      <c r="H67" s="155"/>
      <c r="I67" s="167" t="s">
        <v>167</v>
      </c>
      <c r="J67" s="151"/>
      <c r="K67" s="151"/>
      <c r="L67" s="148"/>
      <c r="M67" s="147" t="s">
        <v>168</v>
      </c>
      <c r="N67" s="147"/>
      <c r="O67" s="147"/>
      <c r="P67" s="149"/>
      <c r="Q67" s="150" t="s">
        <v>169</v>
      </c>
      <c r="R67" s="150"/>
      <c r="S67" s="150"/>
      <c r="T67" s="149"/>
    </row>
    <row r="68" spans="1:20">
      <c r="A68" s="8" t="s">
        <v>5</v>
      </c>
      <c r="B68" s="122" t="s">
        <v>6</v>
      </c>
      <c r="C68" s="122"/>
      <c r="D68" s="9" t="s">
        <v>7</v>
      </c>
      <c r="E68" s="9" t="s">
        <v>8</v>
      </c>
      <c r="F68" s="9" t="s">
        <v>9</v>
      </c>
      <c r="G68" s="8" t="s">
        <v>10</v>
      </c>
      <c r="H68" s="163" t="s">
        <v>11</v>
      </c>
      <c r="I68" s="168" t="s">
        <v>8</v>
      </c>
      <c r="J68" s="157" t="s">
        <v>9</v>
      </c>
      <c r="K68" s="156" t="s">
        <v>10</v>
      </c>
      <c r="L68" s="156" t="s">
        <v>11</v>
      </c>
      <c r="M68" s="157" t="s">
        <v>8</v>
      </c>
      <c r="N68" s="157" t="s">
        <v>9</v>
      </c>
      <c r="O68" s="156" t="s">
        <v>10</v>
      </c>
      <c r="P68" s="156" t="s">
        <v>11</v>
      </c>
      <c r="Q68" s="157" t="s">
        <v>8</v>
      </c>
      <c r="R68" s="157" t="s">
        <v>9</v>
      </c>
      <c r="S68" s="156" t="s">
        <v>10</v>
      </c>
      <c r="T68" s="156" t="s">
        <v>11</v>
      </c>
    </row>
    <row r="69" spans="1:20" ht="99" customHeight="1">
      <c r="A69" s="10">
        <v>1</v>
      </c>
      <c r="B69" s="103" t="s">
        <v>125</v>
      </c>
      <c r="C69" s="104"/>
      <c r="D69" s="37" t="s">
        <v>127</v>
      </c>
      <c r="E69" s="37"/>
      <c r="F69" s="11" t="s">
        <v>12</v>
      </c>
      <c r="G69" s="12"/>
      <c r="H69" s="164"/>
      <c r="I69" s="173"/>
      <c r="J69" s="11" t="s">
        <v>12</v>
      </c>
      <c r="K69" s="12"/>
      <c r="L69" s="164"/>
      <c r="M69" s="37"/>
      <c r="N69" s="11" t="s">
        <v>12</v>
      </c>
      <c r="O69" s="12"/>
      <c r="P69" s="164"/>
      <c r="Q69" s="37"/>
      <c r="R69" s="11" t="s">
        <v>12</v>
      </c>
      <c r="S69" s="12"/>
      <c r="T69" s="164"/>
    </row>
    <row r="70" spans="1:20" ht="50.25" customHeight="1">
      <c r="A70" s="10">
        <v>2</v>
      </c>
      <c r="B70" s="103" t="s">
        <v>126</v>
      </c>
      <c r="C70" s="104"/>
      <c r="D70" s="37" t="s">
        <v>124</v>
      </c>
      <c r="E70" s="37"/>
      <c r="F70" s="11" t="s">
        <v>12</v>
      </c>
      <c r="G70" s="12"/>
      <c r="H70" s="164"/>
      <c r="I70" s="173"/>
      <c r="J70" s="11" t="s">
        <v>12</v>
      </c>
      <c r="K70" s="12"/>
      <c r="L70" s="164"/>
      <c r="M70" s="37"/>
      <c r="N70" s="11" t="s">
        <v>12</v>
      </c>
      <c r="O70" s="12"/>
      <c r="P70" s="164"/>
      <c r="Q70" s="37"/>
      <c r="R70" s="11" t="s">
        <v>12</v>
      </c>
      <c r="S70" s="12"/>
      <c r="T70" s="164"/>
    </row>
    <row r="71" spans="1:20" ht="37.5" customHeight="1">
      <c r="A71" s="10">
        <v>3</v>
      </c>
      <c r="B71" s="103" t="s">
        <v>128</v>
      </c>
      <c r="C71" s="104"/>
      <c r="D71" s="37" t="s">
        <v>129</v>
      </c>
      <c r="E71" s="37"/>
      <c r="F71" s="11" t="s">
        <v>12</v>
      </c>
      <c r="G71" s="12"/>
      <c r="H71" s="164"/>
      <c r="I71" s="173"/>
      <c r="J71" s="11" t="s">
        <v>12</v>
      </c>
      <c r="K71" s="12"/>
      <c r="L71" s="164"/>
      <c r="M71" s="37"/>
      <c r="N71" s="11" t="s">
        <v>12</v>
      </c>
      <c r="O71" s="12"/>
      <c r="P71" s="164"/>
      <c r="Q71" s="37"/>
      <c r="R71" s="11" t="s">
        <v>12</v>
      </c>
      <c r="S71" s="12"/>
      <c r="T71" s="164"/>
    </row>
    <row r="72" spans="1:20" ht="45.75" customHeight="1">
      <c r="A72" s="10">
        <v>4</v>
      </c>
      <c r="B72" s="105" t="s">
        <v>130</v>
      </c>
      <c r="C72" s="106"/>
      <c r="D72" s="37" t="s">
        <v>131</v>
      </c>
      <c r="E72" s="45"/>
      <c r="F72" s="11" t="s">
        <v>12</v>
      </c>
      <c r="G72" s="12"/>
      <c r="H72" s="164"/>
      <c r="I72" s="174"/>
      <c r="J72" s="11" t="s">
        <v>12</v>
      </c>
      <c r="K72" s="12"/>
      <c r="L72" s="164"/>
      <c r="M72" s="45"/>
      <c r="N72" s="11" t="s">
        <v>12</v>
      </c>
      <c r="O72" s="12"/>
      <c r="P72" s="164"/>
      <c r="Q72" s="45"/>
      <c r="R72" s="11" t="s">
        <v>12</v>
      </c>
      <c r="S72" s="12"/>
      <c r="T72" s="164"/>
    </row>
    <row r="73" spans="1:20" ht="36" customHeight="1">
      <c r="A73" s="10">
        <v>5</v>
      </c>
      <c r="B73" s="105" t="s">
        <v>40</v>
      </c>
      <c r="C73" s="106"/>
      <c r="D73" s="37" t="s">
        <v>132</v>
      </c>
      <c r="E73" s="45"/>
      <c r="F73" s="11" t="s">
        <v>12</v>
      </c>
      <c r="G73" s="12"/>
      <c r="H73" s="164"/>
      <c r="I73" s="174"/>
      <c r="J73" s="11" t="s">
        <v>12</v>
      </c>
      <c r="K73" s="12"/>
      <c r="L73" s="164"/>
      <c r="M73" s="45"/>
      <c r="N73" s="11" t="s">
        <v>12</v>
      </c>
      <c r="O73" s="12"/>
      <c r="P73" s="164"/>
      <c r="Q73" s="45"/>
      <c r="R73" s="11" t="s">
        <v>12</v>
      </c>
      <c r="S73" s="12"/>
      <c r="T73" s="164"/>
    </row>
    <row r="74" spans="1:20">
      <c r="A74" s="10"/>
      <c r="B74" s="105" t="s">
        <v>62</v>
      </c>
      <c r="C74" s="106"/>
      <c r="D74" s="37"/>
      <c r="E74" s="37"/>
      <c r="F74" s="11" t="s">
        <v>12</v>
      </c>
      <c r="G74" s="12"/>
      <c r="H74" s="164"/>
      <c r="I74" s="173"/>
      <c r="J74" s="11" t="s">
        <v>12</v>
      </c>
      <c r="K74" s="12"/>
      <c r="L74" s="164"/>
      <c r="M74" s="37"/>
      <c r="N74" s="11" t="s">
        <v>12</v>
      </c>
      <c r="O74" s="12"/>
      <c r="P74" s="164"/>
      <c r="Q74" s="37"/>
      <c r="R74" s="11" t="s">
        <v>12</v>
      </c>
      <c r="S74" s="12"/>
      <c r="T74" s="164"/>
    </row>
  </sheetData>
  <mergeCells count="83">
    <mergeCell ref="I67:L67"/>
    <mergeCell ref="M67:P67"/>
    <mergeCell ref="Q67:T67"/>
    <mergeCell ref="E7:H7"/>
    <mergeCell ref="I25:L25"/>
    <mergeCell ref="M25:P25"/>
    <mergeCell ref="Q25:T25"/>
    <mergeCell ref="I39:L39"/>
    <mergeCell ref="M39:P39"/>
    <mergeCell ref="Q39:T39"/>
    <mergeCell ref="Q7:T7"/>
    <mergeCell ref="I7:L7"/>
    <mergeCell ref="M7:P7"/>
    <mergeCell ref="B30:C30"/>
    <mergeCell ref="B32:C32"/>
    <mergeCell ref="B31:C31"/>
    <mergeCell ref="B46:C46"/>
    <mergeCell ref="B49:C49"/>
    <mergeCell ref="A22:A24"/>
    <mergeCell ref="B22:B24"/>
    <mergeCell ref="C22:C23"/>
    <mergeCell ref="D22:H23"/>
    <mergeCell ref="D24:H24"/>
    <mergeCell ref="A64:A66"/>
    <mergeCell ref="B64:B66"/>
    <mergeCell ref="C64:C65"/>
    <mergeCell ref="D64:H65"/>
    <mergeCell ref="D66:H66"/>
    <mergeCell ref="B68:C68"/>
    <mergeCell ref="B71:C71"/>
    <mergeCell ref="B73:C73"/>
    <mergeCell ref="B72:C72"/>
    <mergeCell ref="B42:C42"/>
    <mergeCell ref="B44:C44"/>
    <mergeCell ref="B50:C50"/>
    <mergeCell ref="B45:C45"/>
    <mergeCell ref="B56:C56"/>
    <mergeCell ref="B47:C47"/>
    <mergeCell ref="B59:C59"/>
    <mergeCell ref="B55:C55"/>
    <mergeCell ref="B69:C69"/>
    <mergeCell ref="B70:C70"/>
    <mergeCell ref="B52:C52"/>
    <mergeCell ref="B54:C54"/>
    <mergeCell ref="B60:C60"/>
    <mergeCell ref="D36:H37"/>
    <mergeCell ref="D38:H38"/>
    <mergeCell ref="B40:C40"/>
    <mergeCell ref="D3:H3"/>
    <mergeCell ref="B10:C10"/>
    <mergeCell ref="B15:C15"/>
    <mergeCell ref="B16:C16"/>
    <mergeCell ref="D35:H35"/>
    <mergeCell ref="B13:C13"/>
    <mergeCell ref="B12:C12"/>
    <mergeCell ref="B14:C14"/>
    <mergeCell ref="D21:H21"/>
    <mergeCell ref="B26:C26"/>
    <mergeCell ref="B27:C27"/>
    <mergeCell ref="B29:C29"/>
    <mergeCell ref="B28:C28"/>
    <mergeCell ref="B74:C74"/>
    <mergeCell ref="D63:H63"/>
    <mergeCell ref="A4:A6"/>
    <mergeCell ref="B4:B6"/>
    <mergeCell ref="C4:C5"/>
    <mergeCell ref="D4:H5"/>
    <mergeCell ref="D6:H6"/>
    <mergeCell ref="B8:C8"/>
    <mergeCell ref="B9:C9"/>
    <mergeCell ref="B11:C11"/>
    <mergeCell ref="B17:C17"/>
    <mergeCell ref="A36:A38"/>
    <mergeCell ref="B36:B38"/>
    <mergeCell ref="C36:C37"/>
    <mergeCell ref="B18:C18"/>
    <mergeCell ref="A41:C41"/>
    <mergeCell ref="B57:C57"/>
    <mergeCell ref="B53:C53"/>
    <mergeCell ref="A58:C58"/>
    <mergeCell ref="B43:C43"/>
    <mergeCell ref="A48:C48"/>
    <mergeCell ref="B51:C51"/>
  </mergeCells>
  <conditionalFormatting sqref="F68:F74 F9:F33 F41:F65">
    <cfRule type="expression" dxfId="195" priority="143">
      <formula>IF(F9="Pass",1,0)</formula>
    </cfRule>
    <cfRule type="expression" dxfId="194" priority="144">
      <formula>IF(F9="Fail",1,0)</formula>
    </cfRule>
  </conditionalFormatting>
  <conditionalFormatting sqref="H68:H74 H41:H65 H9:H33">
    <cfRule type="expression" dxfId="193" priority="142">
      <formula>IF(H9&lt;&gt;"",1,0)</formula>
    </cfRule>
  </conditionalFormatting>
  <conditionalFormatting sqref="B3">
    <cfRule type="expression" dxfId="192" priority="139">
      <formula>IF(COUNTIF(F9:F11,"Fail")&gt;0,1,0)</formula>
    </cfRule>
    <cfRule type="expression" dxfId="191" priority="140">
      <formula>IF(COUNTIF(F9:F11,"Not Started")&gt;0,1,0)</formula>
    </cfRule>
    <cfRule type="expression" dxfId="190" priority="141">
      <formula>IF(COUNTIF(F9:F11,"Pass")&gt;0,1,0)</formula>
    </cfRule>
  </conditionalFormatting>
  <conditionalFormatting sqref="B35">
    <cfRule type="expression" dxfId="189" priority="94">
      <formula>IF(COUNTIF(F42:F44,"Fail")&gt;0,1,0)</formula>
    </cfRule>
    <cfRule type="expression" dxfId="188" priority="95">
      <formula>IF(COUNTIF(F42:F44,"Not Started")&gt;0,1,0)</formula>
    </cfRule>
    <cfRule type="expression" dxfId="187" priority="96">
      <formula>IF(COUNTIF(F42:F44,"Pass")&gt;0,1,0)</formula>
    </cfRule>
  </conditionalFormatting>
  <conditionalFormatting sqref="B63">
    <cfRule type="expression" dxfId="186" priority="154">
      <formula>IF(COUNTIF(F71:F71,"Fail")&gt;0,1,0)</formula>
    </cfRule>
    <cfRule type="expression" dxfId="185" priority="155">
      <formula>IF(COUNTIF(F71:F71,"Not Started")&gt;0,1,0)</formula>
    </cfRule>
    <cfRule type="expression" dxfId="184" priority="156">
      <formula>IF(COUNTIF(F71:F71,"Pass")&gt;0,1,0)</formula>
    </cfRule>
  </conditionalFormatting>
  <conditionalFormatting sqref="B21">
    <cfRule type="expression" dxfId="183" priority="163">
      <formula>IF(COUNTIF(F27:F33,"Fail")&gt;0,1,0)</formula>
    </cfRule>
    <cfRule type="expression" dxfId="182" priority="164">
      <formula>IF(COUNTIF(F27:F33,"Not Started")&gt;0,1,0)</formula>
    </cfRule>
    <cfRule type="expression" dxfId="181" priority="165">
      <formula>IF(COUNTIF(F27:F33,"Pass")&gt;0,1,0)</formula>
    </cfRule>
  </conditionalFormatting>
  <conditionalFormatting sqref="J9">
    <cfRule type="expression" dxfId="180" priority="77">
      <formula>IF(J9="Pass",1,0)</formula>
    </cfRule>
    <cfRule type="expression" dxfId="179" priority="78">
      <formula>IF(J9="Fail",1,0)</formula>
    </cfRule>
  </conditionalFormatting>
  <conditionalFormatting sqref="N9">
    <cfRule type="expression" dxfId="178" priority="75">
      <formula>IF(N9="Pass",1,0)</formula>
    </cfRule>
    <cfRule type="expression" dxfId="177" priority="76">
      <formula>IF(N9="Fail",1,0)</formula>
    </cfRule>
  </conditionalFormatting>
  <conditionalFormatting sqref="R9">
    <cfRule type="expression" dxfId="176" priority="73">
      <formula>IF(R9="Pass",1,0)</formula>
    </cfRule>
    <cfRule type="expression" dxfId="175" priority="74">
      <formula>IF(R9="Fail",1,0)</formula>
    </cfRule>
  </conditionalFormatting>
  <conditionalFormatting sqref="J10:J17">
    <cfRule type="expression" dxfId="174" priority="71">
      <formula>IF(J10="Pass",1,0)</formula>
    </cfRule>
    <cfRule type="expression" dxfId="173" priority="72">
      <formula>IF(J10="Fail",1,0)</formula>
    </cfRule>
  </conditionalFormatting>
  <conditionalFormatting sqref="L10:L17">
    <cfRule type="expression" dxfId="172" priority="70">
      <formula>IF(L10&lt;&gt;"",1,0)</formula>
    </cfRule>
  </conditionalFormatting>
  <conditionalFormatting sqref="N10:N17">
    <cfRule type="expression" dxfId="171" priority="68">
      <formula>IF(N10="Pass",1,0)</formula>
    </cfRule>
    <cfRule type="expression" dxfId="170" priority="69">
      <formula>IF(N10="Fail",1,0)</formula>
    </cfRule>
  </conditionalFormatting>
  <conditionalFormatting sqref="P10:P17">
    <cfRule type="expression" dxfId="169" priority="67">
      <formula>IF(P10&lt;&gt;"",1,0)</formula>
    </cfRule>
  </conditionalFormatting>
  <conditionalFormatting sqref="R10:R17">
    <cfRule type="expression" dxfId="168" priority="65">
      <formula>IF(R10="Pass",1,0)</formula>
    </cfRule>
    <cfRule type="expression" dxfId="167" priority="66">
      <formula>IF(R10="Fail",1,0)</formula>
    </cfRule>
  </conditionalFormatting>
  <conditionalFormatting sqref="T10:T17">
    <cfRule type="expression" dxfId="166" priority="64">
      <formula>IF(T10&lt;&gt;"",1,0)</formula>
    </cfRule>
  </conditionalFormatting>
  <conditionalFormatting sqref="J27:J31">
    <cfRule type="expression" dxfId="165" priority="62">
      <formula>IF(J27="Pass",1,0)</formula>
    </cfRule>
    <cfRule type="expression" dxfId="164" priority="63">
      <formula>IF(J27="Fail",1,0)</formula>
    </cfRule>
  </conditionalFormatting>
  <conditionalFormatting sqref="L27:L31">
    <cfRule type="expression" dxfId="163" priority="61">
      <formula>IF(L27&lt;&gt;"",1,0)</formula>
    </cfRule>
  </conditionalFormatting>
  <conditionalFormatting sqref="N27:N31">
    <cfRule type="expression" dxfId="162" priority="59">
      <formula>IF(N27="Pass",1,0)</formula>
    </cfRule>
    <cfRule type="expression" dxfId="161" priority="60">
      <formula>IF(N27="Fail",1,0)</formula>
    </cfRule>
  </conditionalFormatting>
  <conditionalFormatting sqref="P27:P31">
    <cfRule type="expression" dxfId="160" priority="58">
      <formula>IF(P27&lt;&gt;"",1,0)</formula>
    </cfRule>
  </conditionalFormatting>
  <conditionalFormatting sqref="R27:R31">
    <cfRule type="expression" dxfId="159" priority="56">
      <formula>IF(R27="Pass",1,0)</formula>
    </cfRule>
    <cfRule type="expression" dxfId="158" priority="57">
      <formula>IF(R27="Fail",1,0)</formula>
    </cfRule>
  </conditionalFormatting>
  <conditionalFormatting sqref="T27:T31">
    <cfRule type="expression" dxfId="157" priority="55">
      <formula>IF(T27&lt;&gt;"",1,0)</formula>
    </cfRule>
  </conditionalFormatting>
  <conditionalFormatting sqref="J42:J47">
    <cfRule type="expression" dxfId="156" priority="53">
      <formula>IF(J42="Pass",1,0)</formula>
    </cfRule>
    <cfRule type="expression" dxfId="155" priority="54">
      <formula>IF(J42="Fail",1,0)</formula>
    </cfRule>
  </conditionalFormatting>
  <conditionalFormatting sqref="L42:L47">
    <cfRule type="expression" dxfId="154" priority="52">
      <formula>IF(L42&lt;&gt;"",1,0)</formula>
    </cfRule>
  </conditionalFormatting>
  <conditionalFormatting sqref="N42:N47">
    <cfRule type="expression" dxfId="153" priority="50">
      <formula>IF(N42="Pass",1,0)</formula>
    </cfRule>
    <cfRule type="expression" dxfId="152" priority="51">
      <formula>IF(N42="Fail",1,0)</formula>
    </cfRule>
  </conditionalFormatting>
  <conditionalFormatting sqref="P42:P47">
    <cfRule type="expression" dxfId="151" priority="49">
      <formula>IF(P42&lt;&gt;"",1,0)</formula>
    </cfRule>
  </conditionalFormatting>
  <conditionalFormatting sqref="R42:R47">
    <cfRule type="expression" dxfId="150" priority="47">
      <formula>IF(R42="Pass",1,0)</formula>
    </cfRule>
    <cfRule type="expression" dxfId="149" priority="48">
      <formula>IF(R42="Fail",1,0)</formula>
    </cfRule>
  </conditionalFormatting>
  <conditionalFormatting sqref="T42:T47">
    <cfRule type="expression" dxfId="148" priority="46">
      <formula>IF(T42&lt;&gt;"",1,0)</formula>
    </cfRule>
  </conditionalFormatting>
  <conditionalFormatting sqref="J49:J57">
    <cfRule type="expression" dxfId="147" priority="44">
      <formula>IF(J49="Pass",1,0)</formula>
    </cfRule>
    <cfRule type="expression" dxfId="146" priority="45">
      <formula>IF(J49="Fail",1,0)</formula>
    </cfRule>
  </conditionalFormatting>
  <conditionalFormatting sqref="L49:L57">
    <cfRule type="expression" dxfId="145" priority="43">
      <formula>IF(L49&lt;&gt;"",1,0)</formula>
    </cfRule>
  </conditionalFormatting>
  <conditionalFormatting sqref="N49:N57">
    <cfRule type="expression" dxfId="144" priority="41">
      <formula>IF(N49="Pass",1,0)</formula>
    </cfRule>
    <cfRule type="expression" dxfId="143" priority="42">
      <formula>IF(N49="Fail",1,0)</formula>
    </cfRule>
  </conditionalFormatting>
  <conditionalFormatting sqref="P49:P57">
    <cfRule type="expression" dxfId="142" priority="40">
      <formula>IF(P49&lt;&gt;"",1,0)</formula>
    </cfRule>
  </conditionalFormatting>
  <conditionalFormatting sqref="R49:R57">
    <cfRule type="expression" dxfId="141" priority="38">
      <formula>IF(R49="Pass",1,0)</formula>
    </cfRule>
    <cfRule type="expression" dxfId="140" priority="39">
      <formula>IF(R49="Fail",1,0)</formula>
    </cfRule>
  </conditionalFormatting>
  <conditionalFormatting sqref="T49:T57">
    <cfRule type="expression" dxfId="139" priority="37">
      <formula>IF(T49&lt;&gt;"",1,0)</formula>
    </cfRule>
  </conditionalFormatting>
  <conditionalFormatting sqref="J59:J60">
    <cfRule type="expression" dxfId="138" priority="35">
      <formula>IF(J59="Pass",1,0)</formula>
    </cfRule>
    <cfRule type="expression" dxfId="137" priority="36">
      <formula>IF(J59="Fail",1,0)</formula>
    </cfRule>
  </conditionalFormatting>
  <conditionalFormatting sqref="L59:L60">
    <cfRule type="expression" dxfId="136" priority="34">
      <formula>IF(L59&lt;&gt;"",1,0)</formula>
    </cfRule>
  </conditionalFormatting>
  <conditionalFormatting sqref="N59:N60">
    <cfRule type="expression" dxfId="135" priority="32">
      <formula>IF(N59="Pass",1,0)</formula>
    </cfRule>
    <cfRule type="expression" dxfId="134" priority="33">
      <formula>IF(N59="Fail",1,0)</formula>
    </cfRule>
  </conditionalFormatting>
  <conditionalFormatting sqref="P59:P60">
    <cfRule type="expression" dxfId="133" priority="31">
      <formula>IF(P59&lt;&gt;"",1,0)</formula>
    </cfRule>
  </conditionalFormatting>
  <conditionalFormatting sqref="R59:R60">
    <cfRule type="expression" dxfId="132" priority="29">
      <formula>IF(R59="Pass",1,0)</formula>
    </cfRule>
    <cfRule type="expression" dxfId="131" priority="30">
      <formula>IF(R59="Fail",1,0)</formula>
    </cfRule>
  </conditionalFormatting>
  <conditionalFormatting sqref="T59:T60">
    <cfRule type="expression" dxfId="128" priority="28">
      <formula>IF(T59&lt;&gt;"",1,0)</formula>
    </cfRule>
  </conditionalFormatting>
  <conditionalFormatting sqref="J32">
    <cfRule type="expression" dxfId="126" priority="26">
      <formula>IF(J32="Pass",1,0)</formula>
    </cfRule>
    <cfRule type="expression" dxfId="125" priority="27">
      <formula>IF(J32="Fail",1,0)</formula>
    </cfRule>
  </conditionalFormatting>
  <conditionalFormatting sqref="L32">
    <cfRule type="expression" dxfId="122" priority="25">
      <formula>IF(L32&lt;&gt;"",1,0)</formula>
    </cfRule>
  </conditionalFormatting>
  <conditionalFormatting sqref="N32">
    <cfRule type="expression" dxfId="120" priority="23">
      <formula>IF(N32="Pass",1,0)</formula>
    </cfRule>
    <cfRule type="expression" dxfId="119" priority="24">
      <formula>IF(N32="Fail",1,0)</formula>
    </cfRule>
  </conditionalFormatting>
  <conditionalFormatting sqref="P32">
    <cfRule type="expression" dxfId="116" priority="22">
      <formula>IF(P32&lt;&gt;"",1,0)</formula>
    </cfRule>
  </conditionalFormatting>
  <conditionalFormatting sqref="R32">
    <cfRule type="expression" dxfId="114" priority="20">
      <formula>IF(R32="Pass",1,0)</formula>
    </cfRule>
    <cfRule type="expression" dxfId="113" priority="21">
      <formula>IF(R32="Fail",1,0)</formula>
    </cfRule>
  </conditionalFormatting>
  <conditionalFormatting sqref="T32">
    <cfRule type="expression" dxfId="110" priority="19">
      <formula>IF(T32&lt;&gt;"",1,0)</formula>
    </cfRule>
  </conditionalFormatting>
  <conditionalFormatting sqref="J69:J74">
    <cfRule type="expression" dxfId="108" priority="17">
      <formula>IF(J69="Pass",1,0)</formula>
    </cfRule>
    <cfRule type="expression" dxfId="107" priority="18">
      <formula>IF(J69="Fail",1,0)</formula>
    </cfRule>
  </conditionalFormatting>
  <conditionalFormatting sqref="L69:L74">
    <cfRule type="expression" dxfId="104" priority="16">
      <formula>IF(L69&lt;&gt;"",1,0)</formula>
    </cfRule>
  </conditionalFormatting>
  <conditionalFormatting sqref="N69:N74">
    <cfRule type="expression" dxfId="102" priority="14">
      <formula>IF(N69="Pass",1,0)</formula>
    </cfRule>
    <cfRule type="expression" dxfId="101" priority="15">
      <formula>IF(N69="Fail",1,0)</formula>
    </cfRule>
  </conditionalFormatting>
  <conditionalFormatting sqref="P69:P74">
    <cfRule type="expression" dxfId="98" priority="13">
      <formula>IF(P69&lt;&gt;"",1,0)</formula>
    </cfRule>
  </conditionalFormatting>
  <conditionalFormatting sqref="R69:R74">
    <cfRule type="expression" dxfId="96" priority="11">
      <formula>IF(R69="Pass",1,0)</formula>
    </cfRule>
    <cfRule type="expression" dxfId="95" priority="12">
      <formula>IF(R69="Fail",1,0)</formula>
    </cfRule>
  </conditionalFormatting>
  <conditionalFormatting sqref="T69:T74">
    <cfRule type="expression" dxfId="92" priority="10">
      <formula>IF(T69&lt;&gt;"",1,0)</formula>
    </cfRule>
  </conditionalFormatting>
  <conditionalFormatting sqref="J18">
    <cfRule type="expression" dxfId="90" priority="8">
      <formula>IF(J18="Pass",1,0)</formula>
    </cfRule>
    <cfRule type="expression" dxfId="89" priority="9">
      <formula>IF(J18="Fail",1,0)</formula>
    </cfRule>
  </conditionalFormatting>
  <conditionalFormatting sqref="L18">
    <cfRule type="expression" dxfId="86" priority="7">
      <formula>IF(L18&lt;&gt;"",1,0)</formula>
    </cfRule>
  </conditionalFormatting>
  <conditionalFormatting sqref="N18">
    <cfRule type="expression" dxfId="84" priority="5">
      <formula>IF(N18="Pass",1,0)</formula>
    </cfRule>
    <cfRule type="expression" dxfId="83" priority="6">
      <formula>IF(N18="Fail",1,0)</formula>
    </cfRule>
  </conditionalFormatting>
  <conditionalFormatting sqref="P18">
    <cfRule type="expression" dxfId="80" priority="4">
      <formula>IF(P18&lt;&gt;"",1,0)</formula>
    </cfRule>
  </conditionalFormatting>
  <conditionalFormatting sqref="R18">
    <cfRule type="expression" dxfId="78" priority="2">
      <formula>IF(R18="Pass",1,0)</formula>
    </cfRule>
    <cfRule type="expression" dxfId="77" priority="3">
      <formula>IF(R18="Fail",1,0)</formula>
    </cfRule>
  </conditionalFormatting>
  <conditionalFormatting sqref="T18">
    <cfRule type="expression" dxfId="74" priority="1">
      <formula>IF(T18&lt;&gt;"",1,0)</formula>
    </cfRule>
  </conditionalFormatting>
  <dataValidations count="1">
    <dataValidation type="list" allowBlank="1" showInputMessage="1" showErrorMessage="1" sqref="F69:F74 R42:R47 F27:F33 F9:F19 J9:J18 N9:N18 R9:R18 J27:J32 N27:N32 R27:R32 J42:J47 N42:N47 F41:F61 J49:J57 N49:N57 R49:R57 J59:J60 N59:N60 R59:R60 J69:J74 N69:N74 R69:R74">
      <formula1>Status</formula1>
    </dataValidation>
  </dataValidations>
  <printOptions horizontalCentered="1" headings="1" gridLines="1"/>
  <pageMargins left="0.75" right="0.75" top="0.75" bottom="0.75" header="0.3" footer="0.3"/>
  <pageSetup scale="73" fitToHeight="0" orientation="landscape" r:id="rId1"/>
  <headerFooter>
    <oddFooter>&amp;L&amp;"Arial,Regular"&amp;8File: &amp;Z&amp;F
Tab: &amp;A&amp;R&amp;"Arial,Regular"&amp;8Page &amp;P of &amp;N
Printed &amp;D  @ &amp;T</oddFooter>
  </headerFooter>
  <legacyDrawing r:id="rId2"/>
</worksheet>
</file>

<file path=xl/worksheets/sheet4.xml><?xml version="1.0" encoding="utf-8"?>
<worksheet xmlns="http://schemas.openxmlformats.org/spreadsheetml/2006/main" xmlns:r="http://schemas.openxmlformats.org/officeDocument/2006/relationships">
  <sheetPr>
    <tabColor rgb="FF92D050"/>
  </sheetPr>
  <dimension ref="A1:T26"/>
  <sheetViews>
    <sheetView workbookViewId="0">
      <selection activeCell="C38" sqref="C38"/>
    </sheetView>
  </sheetViews>
  <sheetFormatPr defaultRowHeight="15"/>
  <cols>
    <col min="1" max="1" width="15.125" style="52" bestFit="1" customWidth="1"/>
    <col min="2" max="2" width="5" style="52" bestFit="1" customWidth="1"/>
    <col min="3" max="3" width="43.625" style="52" customWidth="1"/>
    <col min="4" max="4" width="13.875" style="52" bestFit="1" customWidth="1"/>
    <col min="5" max="5" width="21.25" style="52" bestFit="1" customWidth="1"/>
    <col min="6" max="6" width="9.125" style="52" bestFit="1" customWidth="1"/>
    <col min="7" max="7" width="11.75" style="52" bestFit="1" customWidth="1"/>
    <col min="8" max="8" width="5.625" style="52" bestFit="1" customWidth="1"/>
    <col min="9" max="9" width="21.25" style="52" bestFit="1" customWidth="1"/>
    <col min="10" max="10" width="9.125" style="52" bestFit="1" customWidth="1"/>
    <col min="11" max="11" width="11.625" style="52" bestFit="1" customWidth="1"/>
    <col min="12" max="12" width="5.625" style="52" bestFit="1" customWidth="1"/>
    <col min="13" max="13" width="21.25" style="52" bestFit="1" customWidth="1"/>
    <col min="14" max="14" width="9.125" style="52" bestFit="1" customWidth="1"/>
    <col min="15" max="15" width="11.625" style="52" bestFit="1" customWidth="1"/>
    <col min="16" max="16" width="5.625" style="52" bestFit="1" customWidth="1"/>
    <col min="17" max="16384" width="9" style="52"/>
  </cols>
  <sheetData>
    <row r="1" spans="1:20" ht="18">
      <c r="A1" s="48" t="s">
        <v>44</v>
      </c>
      <c r="B1" s="49"/>
      <c r="C1" s="182" t="s">
        <v>174</v>
      </c>
      <c r="D1" s="50"/>
      <c r="E1" s="50"/>
      <c r="F1" s="50"/>
      <c r="G1" s="51"/>
      <c r="H1" s="49"/>
      <c r="I1" s="178"/>
      <c r="J1" s="179"/>
      <c r="K1" s="179"/>
      <c r="L1" s="179"/>
    </row>
    <row r="2" spans="1:20" ht="15.75" thickBot="1">
      <c r="A2" s="53"/>
      <c r="B2" s="53"/>
      <c r="C2" s="53"/>
      <c r="D2" s="53"/>
      <c r="E2" s="53"/>
      <c r="F2" s="53"/>
      <c r="G2" s="54"/>
      <c r="H2" s="55"/>
      <c r="I2" s="178"/>
      <c r="J2" s="179"/>
      <c r="K2" s="179"/>
      <c r="L2" s="179"/>
    </row>
    <row r="3" spans="1:20" ht="15.75" thickTop="1">
      <c r="A3" s="56" t="s">
        <v>0</v>
      </c>
      <c r="B3" s="57">
        <v>2</v>
      </c>
      <c r="C3" s="58" t="s">
        <v>1</v>
      </c>
      <c r="D3" s="126" t="s">
        <v>45</v>
      </c>
      <c r="E3" s="127"/>
      <c r="F3" s="127"/>
      <c r="G3" s="127"/>
      <c r="H3" s="127"/>
      <c r="I3" s="178"/>
      <c r="J3" s="179"/>
      <c r="K3" s="179"/>
      <c r="L3" s="179"/>
    </row>
    <row r="4" spans="1:20">
      <c r="A4" s="128" t="s">
        <v>2</v>
      </c>
      <c r="B4" s="131"/>
      <c r="C4" s="134" t="s">
        <v>3</v>
      </c>
      <c r="D4" s="136" t="s">
        <v>46</v>
      </c>
      <c r="E4" s="137"/>
      <c r="F4" s="137"/>
      <c r="G4" s="137"/>
      <c r="H4" s="137"/>
      <c r="I4" s="178"/>
      <c r="J4" s="179"/>
      <c r="K4" s="179"/>
      <c r="L4" s="179"/>
    </row>
    <row r="5" spans="1:20" ht="7.5" customHeight="1">
      <c r="A5" s="129"/>
      <c r="B5" s="132"/>
      <c r="C5" s="135"/>
      <c r="D5" s="139"/>
      <c r="E5" s="140"/>
      <c r="F5" s="140"/>
      <c r="G5" s="140"/>
      <c r="H5" s="140"/>
      <c r="I5" s="178"/>
      <c r="J5" s="179"/>
      <c r="K5" s="179"/>
      <c r="L5" s="179"/>
    </row>
    <row r="6" spans="1:20" ht="15.75" thickBot="1">
      <c r="A6" s="130"/>
      <c r="B6" s="133"/>
      <c r="C6" s="59" t="s">
        <v>4</v>
      </c>
      <c r="D6" s="142"/>
      <c r="E6" s="142"/>
      <c r="F6" s="142"/>
      <c r="G6" s="142"/>
      <c r="H6" s="175"/>
      <c r="I6" s="181" t="s">
        <v>173</v>
      </c>
      <c r="J6" s="179"/>
      <c r="K6" s="179"/>
      <c r="L6" s="179"/>
    </row>
    <row r="7" spans="1:20">
      <c r="A7" s="53"/>
      <c r="B7" s="53"/>
      <c r="C7" s="53"/>
      <c r="D7" s="53"/>
      <c r="E7" s="53"/>
      <c r="F7" s="53"/>
      <c r="G7" s="54"/>
      <c r="H7" s="55"/>
      <c r="I7" s="167" t="s">
        <v>167</v>
      </c>
      <c r="J7" s="151"/>
      <c r="K7" s="151"/>
      <c r="L7" s="148"/>
      <c r="M7" s="147" t="s">
        <v>168</v>
      </c>
      <c r="N7" s="147"/>
      <c r="O7" s="147"/>
      <c r="P7" s="149"/>
      <c r="Q7" s="150" t="s">
        <v>169</v>
      </c>
      <c r="R7" s="150"/>
      <c r="S7" s="150"/>
      <c r="T7" s="149"/>
    </row>
    <row r="8" spans="1:20">
      <c r="A8" s="60" t="s">
        <v>5</v>
      </c>
      <c r="B8" s="123" t="s">
        <v>6</v>
      </c>
      <c r="C8" s="123"/>
      <c r="D8" s="61" t="s">
        <v>7</v>
      </c>
      <c r="E8" s="61" t="s">
        <v>8</v>
      </c>
      <c r="F8" s="61" t="s">
        <v>9</v>
      </c>
      <c r="G8" s="60" t="s">
        <v>10</v>
      </c>
      <c r="H8" s="176" t="s">
        <v>11</v>
      </c>
      <c r="I8" s="168" t="s">
        <v>8</v>
      </c>
      <c r="J8" s="157" t="s">
        <v>9</v>
      </c>
      <c r="K8" s="156" t="s">
        <v>10</v>
      </c>
      <c r="L8" s="156" t="s">
        <v>11</v>
      </c>
      <c r="M8" s="157" t="s">
        <v>8</v>
      </c>
      <c r="N8" s="157" t="s">
        <v>9</v>
      </c>
      <c r="O8" s="156" t="s">
        <v>10</v>
      </c>
      <c r="P8" s="156" t="s">
        <v>11</v>
      </c>
      <c r="Q8" s="157" t="s">
        <v>8</v>
      </c>
      <c r="R8" s="157" t="s">
        <v>9</v>
      </c>
      <c r="S8" s="156" t="s">
        <v>10</v>
      </c>
      <c r="T8" s="156" t="s">
        <v>11</v>
      </c>
    </row>
    <row r="9" spans="1:20">
      <c r="A9" s="62">
        <v>1</v>
      </c>
      <c r="B9" s="124" t="s">
        <v>59</v>
      </c>
      <c r="C9" s="125"/>
      <c r="D9" s="63" t="s">
        <v>47</v>
      </c>
      <c r="E9" s="63"/>
      <c r="F9" s="11" t="s">
        <v>12</v>
      </c>
      <c r="G9" s="65"/>
      <c r="H9" s="177"/>
      <c r="I9" s="180"/>
      <c r="J9" s="64" t="s">
        <v>12</v>
      </c>
      <c r="K9" s="65"/>
      <c r="L9" s="66"/>
      <c r="M9" s="63"/>
      <c r="N9" s="64" t="s">
        <v>12</v>
      </c>
      <c r="O9" s="65"/>
      <c r="P9" s="66"/>
      <c r="Q9" s="63"/>
      <c r="R9" s="64" t="s">
        <v>12</v>
      </c>
      <c r="S9" s="65"/>
      <c r="T9" s="66"/>
    </row>
    <row r="10" spans="1:20">
      <c r="A10" s="62"/>
      <c r="B10" s="124" t="s">
        <v>48</v>
      </c>
      <c r="C10" s="125"/>
      <c r="D10" s="63"/>
      <c r="E10" s="63"/>
      <c r="F10" s="64"/>
      <c r="G10" s="65"/>
      <c r="H10" s="177"/>
      <c r="I10" s="180"/>
      <c r="J10" s="64"/>
      <c r="K10" s="65"/>
      <c r="L10" s="66"/>
      <c r="M10" s="63"/>
      <c r="N10" s="64"/>
      <c r="O10" s="65"/>
      <c r="P10" s="66"/>
      <c r="Q10" s="63"/>
      <c r="R10" s="64"/>
      <c r="S10" s="65"/>
      <c r="T10" s="66"/>
    </row>
    <row r="11" spans="1:20" ht="15.75" thickBot="1">
      <c r="A11" s="53"/>
      <c r="B11" s="53"/>
      <c r="C11" s="53"/>
      <c r="D11" s="53"/>
      <c r="E11" s="53"/>
      <c r="F11" s="53"/>
      <c r="G11" s="54"/>
      <c r="H11" s="55"/>
      <c r="I11" s="178"/>
      <c r="J11" s="179"/>
      <c r="K11" s="179"/>
      <c r="L11" s="179"/>
    </row>
    <row r="12" spans="1:20" ht="15.75" thickTop="1">
      <c r="A12" s="56" t="s">
        <v>0</v>
      </c>
      <c r="B12" s="57">
        <v>2.1</v>
      </c>
      <c r="C12" s="58" t="s">
        <v>1</v>
      </c>
      <c r="D12" s="126" t="s">
        <v>55</v>
      </c>
      <c r="E12" s="127"/>
      <c r="F12" s="127"/>
      <c r="G12" s="127"/>
      <c r="H12" s="127"/>
      <c r="I12" s="178"/>
      <c r="J12" s="179"/>
      <c r="K12" s="179"/>
      <c r="L12" s="179"/>
    </row>
    <row r="13" spans="1:20">
      <c r="A13" s="128" t="s">
        <v>2</v>
      </c>
      <c r="B13" s="131"/>
      <c r="C13" s="134" t="s">
        <v>3</v>
      </c>
      <c r="D13" s="136" t="s">
        <v>46</v>
      </c>
      <c r="E13" s="137"/>
      <c r="F13" s="137"/>
      <c r="G13" s="137"/>
      <c r="H13" s="137"/>
      <c r="I13" s="178"/>
      <c r="J13" s="179"/>
      <c r="K13" s="179"/>
      <c r="L13" s="179"/>
    </row>
    <row r="14" spans="1:20" ht="6" customHeight="1">
      <c r="A14" s="129"/>
      <c r="B14" s="132"/>
      <c r="C14" s="135"/>
      <c r="D14" s="139"/>
      <c r="E14" s="140"/>
      <c r="F14" s="140"/>
      <c r="G14" s="140"/>
      <c r="H14" s="140"/>
      <c r="I14" s="178"/>
      <c r="J14" s="179"/>
      <c r="K14" s="179"/>
      <c r="L14" s="179"/>
    </row>
    <row r="15" spans="1:20" ht="15.75" thickBot="1">
      <c r="A15" s="130"/>
      <c r="B15" s="133"/>
      <c r="C15" s="59" t="s">
        <v>4</v>
      </c>
      <c r="D15" s="142"/>
      <c r="E15" s="142"/>
      <c r="F15" s="142"/>
      <c r="G15" s="142"/>
      <c r="H15" s="175"/>
      <c r="I15" s="167" t="s">
        <v>167</v>
      </c>
      <c r="J15" s="151"/>
      <c r="K15" s="151"/>
      <c r="L15" s="148"/>
      <c r="M15" s="147" t="s">
        <v>168</v>
      </c>
      <c r="N15" s="147"/>
      <c r="O15" s="147"/>
      <c r="P15" s="149"/>
      <c r="Q15" s="150" t="s">
        <v>169</v>
      </c>
      <c r="R15" s="150"/>
      <c r="S15" s="150"/>
      <c r="T15" s="149"/>
    </row>
    <row r="16" spans="1:20">
      <c r="A16" s="60" t="s">
        <v>5</v>
      </c>
      <c r="B16" s="123" t="s">
        <v>6</v>
      </c>
      <c r="C16" s="123"/>
      <c r="D16" s="61" t="s">
        <v>7</v>
      </c>
      <c r="E16" s="61" t="s">
        <v>8</v>
      </c>
      <c r="F16" s="61" t="s">
        <v>9</v>
      </c>
      <c r="G16" s="60" t="s">
        <v>10</v>
      </c>
      <c r="H16" s="176" t="s">
        <v>11</v>
      </c>
      <c r="I16" s="168" t="s">
        <v>8</v>
      </c>
      <c r="J16" s="157" t="s">
        <v>9</v>
      </c>
      <c r="K16" s="156" t="s">
        <v>10</v>
      </c>
      <c r="L16" s="156" t="s">
        <v>11</v>
      </c>
      <c r="M16" s="157" t="s">
        <v>8</v>
      </c>
      <c r="N16" s="157" t="s">
        <v>9</v>
      </c>
      <c r="O16" s="156" t="s">
        <v>10</v>
      </c>
      <c r="P16" s="156" t="s">
        <v>11</v>
      </c>
      <c r="Q16" s="157" t="s">
        <v>8</v>
      </c>
      <c r="R16" s="157" t="s">
        <v>9</v>
      </c>
      <c r="S16" s="156" t="s">
        <v>10</v>
      </c>
      <c r="T16" s="156" t="s">
        <v>11</v>
      </c>
    </row>
    <row r="17" spans="1:20" ht="15" customHeight="1">
      <c r="A17" s="62">
        <v>1</v>
      </c>
      <c r="B17" s="124" t="s">
        <v>59</v>
      </c>
      <c r="C17" s="125"/>
      <c r="D17" s="63" t="s">
        <v>47</v>
      </c>
      <c r="E17" s="63"/>
      <c r="F17" s="64" t="s">
        <v>12</v>
      </c>
      <c r="G17" s="65"/>
      <c r="H17" s="177"/>
      <c r="I17" s="180"/>
      <c r="J17" s="64" t="s">
        <v>12</v>
      </c>
      <c r="K17" s="65"/>
      <c r="L17" s="66"/>
      <c r="M17" s="63"/>
      <c r="N17" s="64" t="s">
        <v>12</v>
      </c>
      <c r="O17" s="65"/>
      <c r="P17" s="66"/>
      <c r="Q17" s="63"/>
      <c r="R17" s="64" t="s">
        <v>12</v>
      </c>
      <c r="S17" s="65"/>
      <c r="T17" s="66"/>
    </row>
    <row r="18" spans="1:20">
      <c r="A18" s="62"/>
      <c r="B18" s="124" t="s">
        <v>48</v>
      </c>
      <c r="C18" s="125"/>
      <c r="D18" s="63"/>
      <c r="E18" s="63"/>
      <c r="F18" s="64"/>
      <c r="G18" s="65"/>
      <c r="H18" s="177"/>
      <c r="I18" s="180"/>
      <c r="J18" s="64"/>
      <c r="K18" s="65"/>
      <c r="L18" s="66"/>
      <c r="M18" s="63"/>
      <c r="N18" s="64"/>
      <c r="O18" s="65"/>
      <c r="P18" s="66"/>
      <c r="Q18" s="63"/>
      <c r="R18" s="64"/>
      <c r="S18" s="65"/>
      <c r="T18" s="66"/>
    </row>
    <row r="19" spans="1:20" ht="15.75" thickBot="1">
      <c r="A19" s="53"/>
      <c r="B19" s="53"/>
      <c r="C19" s="53"/>
      <c r="D19" s="53"/>
      <c r="E19" s="53"/>
      <c r="F19" s="53"/>
      <c r="G19" s="54"/>
      <c r="H19" s="55"/>
      <c r="I19" s="178"/>
      <c r="J19" s="179"/>
      <c r="K19" s="179"/>
      <c r="L19" s="179"/>
    </row>
    <row r="20" spans="1:20" ht="15.75" thickTop="1">
      <c r="A20" s="56" t="s">
        <v>0</v>
      </c>
      <c r="B20" s="57">
        <v>2.2000000000000002</v>
      </c>
      <c r="C20" s="58" t="s">
        <v>1</v>
      </c>
      <c r="D20" s="126" t="s">
        <v>49</v>
      </c>
      <c r="E20" s="127"/>
      <c r="F20" s="127"/>
      <c r="G20" s="127"/>
      <c r="H20" s="127"/>
      <c r="I20" s="178"/>
      <c r="J20" s="179"/>
      <c r="K20" s="179"/>
      <c r="L20" s="179"/>
    </row>
    <row r="21" spans="1:20">
      <c r="A21" s="128" t="s">
        <v>2</v>
      </c>
      <c r="B21" s="131"/>
      <c r="C21" s="134" t="s">
        <v>3</v>
      </c>
      <c r="D21" s="136" t="s">
        <v>46</v>
      </c>
      <c r="E21" s="137"/>
      <c r="F21" s="137"/>
      <c r="G21" s="137"/>
      <c r="H21" s="137"/>
      <c r="I21" s="178"/>
      <c r="J21" s="179"/>
      <c r="K21" s="179"/>
      <c r="L21" s="179"/>
    </row>
    <row r="22" spans="1:20" ht="6" customHeight="1">
      <c r="A22" s="129"/>
      <c r="B22" s="132"/>
      <c r="C22" s="135"/>
      <c r="D22" s="139"/>
      <c r="E22" s="140"/>
      <c r="F22" s="140"/>
      <c r="G22" s="140"/>
      <c r="H22" s="140"/>
      <c r="I22" s="178"/>
      <c r="J22" s="179"/>
      <c r="K22" s="179"/>
      <c r="L22" s="179"/>
    </row>
    <row r="23" spans="1:20" ht="15.75" thickBot="1">
      <c r="A23" s="130"/>
      <c r="B23" s="133"/>
      <c r="C23" s="59" t="s">
        <v>4</v>
      </c>
      <c r="D23" s="142"/>
      <c r="E23" s="142"/>
      <c r="F23" s="142"/>
      <c r="G23" s="142"/>
      <c r="H23" s="175"/>
      <c r="I23" s="167" t="s">
        <v>167</v>
      </c>
      <c r="J23" s="151"/>
      <c r="K23" s="151"/>
      <c r="L23" s="148"/>
      <c r="M23" s="147" t="s">
        <v>168</v>
      </c>
      <c r="N23" s="147"/>
      <c r="O23" s="147"/>
      <c r="P23" s="149"/>
      <c r="Q23" s="150" t="s">
        <v>169</v>
      </c>
      <c r="R23" s="150"/>
      <c r="S23" s="150"/>
      <c r="T23" s="149"/>
    </row>
    <row r="24" spans="1:20">
      <c r="A24" s="60" t="s">
        <v>5</v>
      </c>
      <c r="B24" s="123" t="s">
        <v>6</v>
      </c>
      <c r="C24" s="123"/>
      <c r="D24" s="61" t="s">
        <v>7</v>
      </c>
      <c r="E24" s="61" t="s">
        <v>8</v>
      </c>
      <c r="F24" s="61" t="s">
        <v>9</v>
      </c>
      <c r="G24" s="60" t="s">
        <v>10</v>
      </c>
      <c r="H24" s="176" t="s">
        <v>11</v>
      </c>
      <c r="I24" s="168" t="s">
        <v>8</v>
      </c>
      <c r="J24" s="157" t="s">
        <v>9</v>
      </c>
      <c r="K24" s="156" t="s">
        <v>10</v>
      </c>
      <c r="L24" s="156" t="s">
        <v>11</v>
      </c>
      <c r="M24" s="157" t="s">
        <v>8</v>
      </c>
      <c r="N24" s="157" t="s">
        <v>9</v>
      </c>
      <c r="O24" s="156" t="s">
        <v>10</v>
      </c>
      <c r="P24" s="156" t="s">
        <v>11</v>
      </c>
      <c r="Q24" s="157" t="s">
        <v>8</v>
      </c>
      <c r="R24" s="157" t="s">
        <v>9</v>
      </c>
      <c r="S24" s="156" t="s">
        <v>10</v>
      </c>
      <c r="T24" s="156" t="s">
        <v>11</v>
      </c>
    </row>
    <row r="25" spans="1:20" ht="15" customHeight="1">
      <c r="A25" s="62">
        <v>1</v>
      </c>
      <c r="B25" s="124" t="s">
        <v>59</v>
      </c>
      <c r="C25" s="125"/>
      <c r="D25" s="63" t="s">
        <v>47</v>
      </c>
      <c r="E25" s="63"/>
      <c r="F25" s="64" t="s">
        <v>12</v>
      </c>
      <c r="G25" s="65"/>
      <c r="H25" s="177"/>
      <c r="I25" s="180"/>
      <c r="J25" s="64" t="s">
        <v>12</v>
      </c>
      <c r="K25" s="65"/>
      <c r="L25" s="66"/>
      <c r="M25" s="63"/>
      <c r="N25" s="64" t="s">
        <v>12</v>
      </c>
      <c r="O25" s="65"/>
      <c r="P25" s="66"/>
      <c r="Q25" s="63"/>
      <c r="R25" s="64" t="s">
        <v>12</v>
      </c>
      <c r="S25" s="65"/>
      <c r="T25" s="66"/>
    </row>
    <row r="26" spans="1:20">
      <c r="A26" s="62"/>
      <c r="B26" s="124" t="s">
        <v>48</v>
      </c>
      <c r="C26" s="125"/>
      <c r="D26" s="63"/>
      <c r="E26" s="63"/>
      <c r="F26" s="64"/>
      <c r="G26" s="65"/>
      <c r="H26" s="177"/>
      <c r="I26" s="180"/>
      <c r="J26" s="64"/>
      <c r="K26" s="65"/>
      <c r="L26" s="66"/>
      <c r="M26" s="63"/>
      <c r="N26" s="64"/>
      <c r="O26" s="65"/>
      <c r="P26" s="66"/>
      <c r="Q26" s="63"/>
      <c r="R26" s="64"/>
      <c r="S26" s="65"/>
      <c r="T26" s="66"/>
    </row>
  </sheetData>
  <mergeCells count="36">
    <mergeCell ref="I15:L15"/>
    <mergeCell ref="M15:P15"/>
    <mergeCell ref="Q15:T15"/>
    <mergeCell ref="I23:L23"/>
    <mergeCell ref="M23:P23"/>
    <mergeCell ref="Q23:T23"/>
    <mergeCell ref="I7:L7"/>
    <mergeCell ref="M7:P7"/>
    <mergeCell ref="Q7:T7"/>
    <mergeCell ref="B8:C8"/>
    <mergeCell ref="B9:C9"/>
    <mergeCell ref="B10:C10"/>
    <mergeCell ref="D3:H3"/>
    <mergeCell ref="A4:A6"/>
    <mergeCell ref="B4:B6"/>
    <mergeCell ref="C4:C5"/>
    <mergeCell ref="D4:H5"/>
    <mergeCell ref="D6:H6"/>
    <mergeCell ref="B16:C16"/>
    <mergeCell ref="B17:C17"/>
    <mergeCell ref="B18:C18"/>
    <mergeCell ref="D12:H12"/>
    <mergeCell ref="A13:A15"/>
    <mergeCell ref="B13:B15"/>
    <mergeCell ref="C13:C14"/>
    <mergeCell ref="D13:H14"/>
    <mergeCell ref="D15:H15"/>
    <mergeCell ref="B24:C24"/>
    <mergeCell ref="B25:C25"/>
    <mergeCell ref="B26:C26"/>
    <mergeCell ref="D20:H20"/>
    <mergeCell ref="A21:A23"/>
    <mergeCell ref="B21:B23"/>
    <mergeCell ref="C21:C22"/>
    <mergeCell ref="D21:H22"/>
    <mergeCell ref="D23:H23"/>
  </mergeCells>
  <conditionalFormatting sqref="F17:F18 F9:F10 F25:F26">
    <cfRule type="expression" dxfId="72" priority="47">
      <formula>IF(F9="Pass",1,0)</formula>
    </cfRule>
    <cfRule type="expression" dxfId="71" priority="48">
      <formula>IF(F9="Fail",1,0)</formula>
    </cfRule>
  </conditionalFormatting>
  <conditionalFormatting sqref="H17:H18 H9:H10 H25:H26">
    <cfRule type="expression" dxfId="70" priority="46">
      <formula>IF(H9&lt;&gt;"",1,0)</formula>
    </cfRule>
  </conditionalFormatting>
  <conditionalFormatting sqref="B3">
    <cfRule type="expression" dxfId="69" priority="43">
      <formula>IF(COUNTIF(F9:F9,"Fail")&gt;0,1,0)</formula>
    </cfRule>
    <cfRule type="expression" dxfId="68" priority="44">
      <formula>IF(COUNTIF(F9:F9,"Not Started")&gt;0,1,0)</formula>
    </cfRule>
    <cfRule type="expression" dxfId="67" priority="45">
      <formula>IF(COUNTIF(F9:F9,"Pass")&gt;0,1,0)</formula>
    </cfRule>
  </conditionalFormatting>
  <conditionalFormatting sqref="B12 B20">
    <cfRule type="expression" dxfId="66" priority="40">
      <formula>IF(COUNTIF(#REF!,"Fail")&gt;0,1,0)</formula>
    </cfRule>
    <cfRule type="expression" dxfId="65" priority="41">
      <formula>IF(COUNTIF(#REF!,"Not Started")&gt;0,1,0)</formula>
    </cfRule>
    <cfRule type="expression" dxfId="64" priority="42">
      <formula>IF(COUNTIF(#REF!,"Pass")&gt;0,1,0)</formula>
    </cfRule>
  </conditionalFormatting>
  <conditionalFormatting sqref="J9:J10">
    <cfRule type="expression" dxfId="63" priority="30">
      <formula>IF(J9="Pass",1,0)</formula>
    </cfRule>
    <cfRule type="expression" dxfId="62" priority="31">
      <formula>IF(J9="Fail",1,0)</formula>
    </cfRule>
  </conditionalFormatting>
  <conditionalFormatting sqref="L9:L10">
    <cfRule type="expression" dxfId="59" priority="29">
      <formula>IF(L9&lt;&gt;"",1,0)</formula>
    </cfRule>
  </conditionalFormatting>
  <conditionalFormatting sqref="N9:N10">
    <cfRule type="expression" dxfId="57" priority="27">
      <formula>IF(N9="Pass",1,0)</formula>
    </cfRule>
    <cfRule type="expression" dxfId="56" priority="28">
      <formula>IF(N9="Fail",1,0)</formula>
    </cfRule>
  </conditionalFormatting>
  <conditionalFormatting sqref="P9:P10">
    <cfRule type="expression" dxfId="53" priority="26">
      <formula>IF(P9&lt;&gt;"",1,0)</formula>
    </cfRule>
  </conditionalFormatting>
  <conditionalFormatting sqref="R9:R10">
    <cfRule type="expression" dxfId="51" priority="24">
      <formula>IF(R9="Pass",1,0)</formula>
    </cfRule>
    <cfRule type="expression" dxfId="50" priority="25">
      <formula>IF(R9="Fail",1,0)</formula>
    </cfRule>
  </conditionalFormatting>
  <conditionalFormatting sqref="T9:T10">
    <cfRule type="expression" dxfId="47" priority="23">
      <formula>IF(T9&lt;&gt;"",1,0)</formula>
    </cfRule>
  </conditionalFormatting>
  <conditionalFormatting sqref="J17:J18">
    <cfRule type="expression" dxfId="45" priority="21">
      <formula>IF(J17="Pass",1,0)</formula>
    </cfRule>
    <cfRule type="expression" dxfId="44" priority="22">
      <formula>IF(J17="Fail",1,0)</formula>
    </cfRule>
  </conditionalFormatting>
  <conditionalFormatting sqref="L17:L18">
    <cfRule type="expression" dxfId="41" priority="20">
      <formula>IF(L17&lt;&gt;"",1,0)</formula>
    </cfRule>
  </conditionalFormatting>
  <conditionalFormatting sqref="N17:N18">
    <cfRule type="expression" dxfId="39" priority="18">
      <formula>IF(N17="Pass",1,0)</formula>
    </cfRule>
    <cfRule type="expression" dxfId="38" priority="19">
      <formula>IF(N17="Fail",1,0)</formula>
    </cfRule>
  </conditionalFormatting>
  <conditionalFormatting sqref="P17:P18">
    <cfRule type="expression" dxfId="35" priority="17">
      <formula>IF(P17&lt;&gt;"",1,0)</formula>
    </cfRule>
  </conditionalFormatting>
  <conditionalFormatting sqref="R17:R18">
    <cfRule type="expression" dxfId="33" priority="15">
      <formula>IF(R17="Pass",1,0)</formula>
    </cfRule>
    <cfRule type="expression" dxfId="32" priority="16">
      <formula>IF(R17="Fail",1,0)</formula>
    </cfRule>
  </conditionalFormatting>
  <conditionalFormatting sqref="T17:T18">
    <cfRule type="expression" dxfId="29" priority="14">
      <formula>IF(T17&lt;&gt;"",1,0)</formula>
    </cfRule>
  </conditionalFormatting>
  <conditionalFormatting sqref="J25:J26">
    <cfRule type="expression" dxfId="27" priority="12">
      <formula>IF(J25="Pass",1,0)</formula>
    </cfRule>
    <cfRule type="expression" dxfId="26" priority="13">
      <formula>IF(J25="Fail",1,0)</formula>
    </cfRule>
  </conditionalFormatting>
  <conditionalFormatting sqref="L25:L26">
    <cfRule type="expression" dxfId="23" priority="11">
      <formula>IF(L25&lt;&gt;"",1,0)</formula>
    </cfRule>
  </conditionalFormatting>
  <conditionalFormatting sqref="N25:N26">
    <cfRule type="expression" dxfId="21" priority="9">
      <formula>IF(N25="Pass",1,0)</formula>
    </cfRule>
    <cfRule type="expression" dxfId="20" priority="10">
      <formula>IF(N25="Fail",1,0)</formula>
    </cfRule>
  </conditionalFormatting>
  <conditionalFormatting sqref="P25:P26">
    <cfRule type="expression" dxfId="17" priority="8">
      <formula>IF(P25&lt;&gt;"",1,0)</formula>
    </cfRule>
  </conditionalFormatting>
  <conditionalFormatting sqref="R25:R26">
    <cfRule type="expression" dxfId="15" priority="6">
      <formula>IF(R25="Pass",1,0)</formula>
    </cfRule>
    <cfRule type="expression" dxfId="14" priority="7">
      <formula>IF(R25="Fail",1,0)</formula>
    </cfRule>
  </conditionalFormatting>
  <conditionalFormatting sqref="T25:T26">
    <cfRule type="expression" dxfId="11" priority="5">
      <formula>IF(T25&lt;&gt;"",1,0)</formula>
    </cfRule>
  </conditionalFormatting>
  <conditionalFormatting sqref="F9">
    <cfRule type="expression" dxfId="9" priority="3">
      <formula>IF(F9="Pass",1,0)</formula>
    </cfRule>
    <cfRule type="expression" dxfId="8" priority="4">
      <formula>IF(F9="Fail",1,0)</formula>
    </cfRule>
  </conditionalFormatting>
  <conditionalFormatting sqref="F9">
    <cfRule type="expression" dxfId="5" priority="1">
      <formula>IF(F9="Pass",1,0)</formula>
    </cfRule>
    <cfRule type="expression" dxfId="4" priority="2">
      <formula>IF(F9="Fail",1,0)</formula>
    </cfRule>
  </conditionalFormatting>
  <dataValidations count="1">
    <dataValidation type="list" allowBlank="1" showInputMessage="1" showErrorMessage="1" sqref="F17:F18 F25:F26 R25:R26 J9:J10 N9:N10 R9:R10 J17:J18 N17:N18 R17:R18 J25:J26 N25:N26 F9:F10">
      <formula1>Status</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sheetPr>
    <tabColor rgb="FF92D050"/>
  </sheetPr>
  <dimension ref="A1:H33"/>
  <sheetViews>
    <sheetView workbookViewId="0">
      <selection activeCell="I27" sqref="I27"/>
    </sheetView>
  </sheetViews>
  <sheetFormatPr defaultRowHeight="15"/>
  <cols>
    <col min="1" max="1" width="9.625" style="67" bestFit="1" customWidth="1"/>
    <col min="2" max="2" width="5" style="67" bestFit="1" customWidth="1"/>
    <col min="3" max="3" width="43.75" style="67" customWidth="1"/>
    <col min="4" max="4" width="13.875" style="67" bestFit="1" customWidth="1"/>
    <col min="5" max="5" width="21.25" style="67" bestFit="1" customWidth="1"/>
    <col min="6" max="6" width="9.125" style="67" bestFit="1" customWidth="1"/>
    <col min="7" max="7" width="11.75" style="67" bestFit="1" customWidth="1"/>
    <col min="8" max="8" width="5.625" style="67" bestFit="1" customWidth="1"/>
    <col min="9" max="16384" width="9" style="67"/>
  </cols>
  <sheetData>
    <row r="1" spans="1:8" ht="18">
      <c r="A1" s="48" t="s">
        <v>50</v>
      </c>
      <c r="B1" s="49"/>
      <c r="C1" s="49"/>
      <c r="D1" s="50"/>
      <c r="E1" s="50"/>
      <c r="F1" s="50"/>
      <c r="G1" s="51"/>
      <c r="H1" s="49"/>
    </row>
    <row r="2" spans="1:8" ht="15.75" thickBot="1">
      <c r="A2" s="53"/>
      <c r="B2" s="53"/>
      <c r="C2" s="53"/>
      <c r="D2" s="53"/>
      <c r="E2" s="53"/>
      <c r="F2" s="53"/>
      <c r="G2" s="54"/>
      <c r="H2" s="55"/>
    </row>
    <row r="3" spans="1:8" ht="32.25" customHeight="1" thickTop="1">
      <c r="A3" s="56" t="s">
        <v>0</v>
      </c>
      <c r="B3" s="57">
        <v>3</v>
      </c>
      <c r="C3" s="58" t="s">
        <v>1</v>
      </c>
      <c r="D3" s="144" t="s">
        <v>163</v>
      </c>
      <c r="E3" s="145"/>
      <c r="F3" s="145"/>
      <c r="G3" s="145"/>
      <c r="H3" s="146"/>
    </row>
    <row r="4" spans="1:8">
      <c r="A4" s="128" t="s">
        <v>2</v>
      </c>
      <c r="B4" s="131"/>
      <c r="C4" s="134" t="s">
        <v>3</v>
      </c>
      <c r="D4" s="136" t="s">
        <v>52</v>
      </c>
      <c r="E4" s="137"/>
      <c r="F4" s="137"/>
      <c r="G4" s="137"/>
      <c r="H4" s="138"/>
    </row>
    <row r="5" spans="1:8" ht="3.75" customHeight="1">
      <c r="A5" s="129"/>
      <c r="B5" s="132"/>
      <c r="C5" s="135"/>
      <c r="D5" s="139"/>
      <c r="E5" s="140"/>
      <c r="F5" s="140"/>
      <c r="G5" s="140"/>
      <c r="H5" s="141"/>
    </row>
    <row r="6" spans="1:8" ht="15.75" thickBot="1">
      <c r="A6" s="130"/>
      <c r="B6" s="133"/>
      <c r="C6" s="59" t="s">
        <v>4</v>
      </c>
      <c r="D6" s="142"/>
      <c r="E6" s="142"/>
      <c r="F6" s="142"/>
      <c r="G6" s="142"/>
      <c r="H6" s="143"/>
    </row>
    <row r="7" spans="1:8">
      <c r="A7" s="60" t="s">
        <v>5</v>
      </c>
      <c r="B7" s="123" t="s">
        <v>6</v>
      </c>
      <c r="C7" s="123"/>
      <c r="D7" s="61" t="s">
        <v>7</v>
      </c>
      <c r="E7" s="61" t="s">
        <v>8</v>
      </c>
      <c r="F7" s="61" t="s">
        <v>9</v>
      </c>
      <c r="G7" s="60" t="s">
        <v>10</v>
      </c>
      <c r="H7" s="60" t="s">
        <v>11</v>
      </c>
    </row>
    <row r="8" spans="1:8" ht="15" customHeight="1">
      <c r="A8" s="62">
        <v>1</v>
      </c>
      <c r="B8" s="124" t="s">
        <v>59</v>
      </c>
      <c r="C8" s="125"/>
      <c r="D8" s="63" t="s">
        <v>47</v>
      </c>
      <c r="E8" s="63"/>
      <c r="F8" s="64" t="s">
        <v>12</v>
      </c>
      <c r="G8" s="65"/>
      <c r="H8" s="66"/>
    </row>
    <row r="9" spans="1:8">
      <c r="A9" s="62"/>
      <c r="B9" s="124" t="s">
        <v>48</v>
      </c>
      <c r="C9" s="125"/>
      <c r="D9" s="63"/>
      <c r="E9" s="63"/>
      <c r="F9" s="64"/>
      <c r="G9" s="65"/>
      <c r="H9" s="66"/>
    </row>
    <row r="10" spans="1:8" ht="15.75" thickBot="1">
      <c r="A10" s="53"/>
      <c r="B10" s="53"/>
      <c r="C10" s="53"/>
      <c r="D10" s="53"/>
      <c r="E10" s="53"/>
      <c r="F10" s="53"/>
      <c r="G10" s="54"/>
      <c r="H10" s="55"/>
    </row>
    <row r="11" spans="1:8" ht="32.25" customHeight="1" thickTop="1">
      <c r="A11" s="56" t="s">
        <v>0</v>
      </c>
      <c r="B11" s="57">
        <v>3.1</v>
      </c>
      <c r="C11" s="58" t="s">
        <v>1</v>
      </c>
      <c r="D11" s="144" t="s">
        <v>164</v>
      </c>
      <c r="E11" s="145"/>
      <c r="F11" s="145"/>
      <c r="G11" s="145"/>
      <c r="H11" s="146"/>
    </row>
    <row r="12" spans="1:8">
      <c r="A12" s="128" t="s">
        <v>2</v>
      </c>
      <c r="B12" s="131"/>
      <c r="C12" s="134" t="s">
        <v>3</v>
      </c>
      <c r="D12" s="136" t="s">
        <v>46</v>
      </c>
      <c r="E12" s="137"/>
      <c r="F12" s="137"/>
      <c r="G12" s="137"/>
      <c r="H12" s="138"/>
    </row>
    <row r="13" spans="1:8" ht="3.75" customHeight="1">
      <c r="A13" s="129"/>
      <c r="B13" s="132"/>
      <c r="C13" s="135"/>
      <c r="D13" s="139"/>
      <c r="E13" s="140"/>
      <c r="F13" s="140"/>
      <c r="G13" s="140"/>
      <c r="H13" s="141"/>
    </row>
    <row r="14" spans="1:8" ht="15.75" thickBot="1">
      <c r="A14" s="130"/>
      <c r="B14" s="133"/>
      <c r="C14" s="59" t="s">
        <v>4</v>
      </c>
      <c r="D14" s="142"/>
      <c r="E14" s="142"/>
      <c r="F14" s="142"/>
      <c r="G14" s="142"/>
      <c r="H14" s="143"/>
    </row>
    <row r="15" spans="1:8">
      <c r="A15" s="60" t="s">
        <v>5</v>
      </c>
      <c r="B15" s="123" t="s">
        <v>6</v>
      </c>
      <c r="C15" s="123"/>
      <c r="D15" s="61" t="s">
        <v>7</v>
      </c>
      <c r="E15" s="61" t="s">
        <v>8</v>
      </c>
      <c r="F15" s="61" t="s">
        <v>9</v>
      </c>
      <c r="G15" s="60" t="s">
        <v>10</v>
      </c>
      <c r="H15" s="60" t="s">
        <v>11</v>
      </c>
    </row>
    <row r="16" spans="1:8" ht="15" customHeight="1">
      <c r="A16" s="62">
        <v>1</v>
      </c>
      <c r="B16" s="124" t="s">
        <v>59</v>
      </c>
      <c r="C16" s="125"/>
      <c r="D16" s="63" t="s">
        <v>47</v>
      </c>
      <c r="E16" s="63"/>
      <c r="F16" s="64" t="s">
        <v>12</v>
      </c>
      <c r="G16" s="65"/>
      <c r="H16" s="66"/>
    </row>
    <row r="17" spans="1:8" ht="15" customHeight="1">
      <c r="A17" s="62"/>
      <c r="B17" s="124" t="s">
        <v>48</v>
      </c>
      <c r="C17" s="125"/>
      <c r="D17" s="63"/>
      <c r="E17" s="63"/>
      <c r="F17" s="64"/>
      <c r="G17" s="65"/>
      <c r="H17" s="66"/>
    </row>
    <row r="18" spans="1:8" ht="15.75" thickBot="1">
      <c r="A18" s="53"/>
      <c r="B18" s="53"/>
      <c r="C18" s="53"/>
      <c r="D18" s="53"/>
      <c r="E18" s="53"/>
      <c r="F18" s="53"/>
      <c r="G18" s="54"/>
      <c r="H18" s="55"/>
    </row>
    <row r="19" spans="1:8" ht="31.5" customHeight="1" thickTop="1">
      <c r="A19" s="56" t="s">
        <v>0</v>
      </c>
      <c r="B19" s="57">
        <v>3.2</v>
      </c>
      <c r="C19" s="58" t="s">
        <v>1</v>
      </c>
      <c r="D19" s="144" t="s">
        <v>165</v>
      </c>
      <c r="E19" s="145"/>
      <c r="F19" s="145"/>
      <c r="G19" s="145"/>
      <c r="H19" s="146"/>
    </row>
    <row r="20" spans="1:8">
      <c r="A20" s="128" t="s">
        <v>2</v>
      </c>
      <c r="B20" s="131"/>
      <c r="C20" s="134" t="s">
        <v>3</v>
      </c>
      <c r="D20" s="136" t="s">
        <v>46</v>
      </c>
      <c r="E20" s="137"/>
      <c r="F20" s="137"/>
      <c r="G20" s="137"/>
      <c r="H20" s="138"/>
    </row>
    <row r="21" spans="1:8" ht="3.75" customHeight="1">
      <c r="A21" s="129"/>
      <c r="B21" s="132"/>
      <c r="C21" s="135"/>
      <c r="D21" s="139"/>
      <c r="E21" s="140"/>
      <c r="F21" s="140"/>
      <c r="G21" s="140"/>
      <c r="H21" s="141"/>
    </row>
    <row r="22" spans="1:8" ht="15.75" thickBot="1">
      <c r="A22" s="130"/>
      <c r="B22" s="133"/>
      <c r="C22" s="59" t="s">
        <v>4</v>
      </c>
      <c r="D22" s="142"/>
      <c r="E22" s="142"/>
      <c r="F22" s="142"/>
      <c r="G22" s="142"/>
      <c r="H22" s="143"/>
    </row>
    <row r="23" spans="1:8">
      <c r="A23" s="60" t="s">
        <v>5</v>
      </c>
      <c r="B23" s="123" t="s">
        <v>6</v>
      </c>
      <c r="C23" s="123"/>
      <c r="D23" s="61" t="s">
        <v>7</v>
      </c>
      <c r="E23" s="61" t="s">
        <v>8</v>
      </c>
      <c r="F23" s="61" t="s">
        <v>9</v>
      </c>
      <c r="G23" s="60" t="s">
        <v>10</v>
      </c>
      <c r="H23" s="60" t="s">
        <v>11</v>
      </c>
    </row>
    <row r="24" spans="1:8" ht="15" customHeight="1">
      <c r="A24" s="62">
        <v>1</v>
      </c>
      <c r="B24" s="124" t="s">
        <v>59</v>
      </c>
      <c r="C24" s="125"/>
      <c r="D24" s="63" t="s">
        <v>47</v>
      </c>
      <c r="E24" s="63"/>
      <c r="F24" s="64" t="s">
        <v>12</v>
      </c>
      <c r="G24" s="65"/>
      <c r="H24" s="66"/>
    </row>
    <row r="25" spans="1:8" ht="15" customHeight="1">
      <c r="A25" s="62"/>
      <c r="B25" s="124" t="s">
        <v>48</v>
      </c>
      <c r="C25" s="125"/>
      <c r="D25" s="63"/>
      <c r="E25" s="63"/>
      <c r="F25" s="64"/>
      <c r="G25" s="65"/>
      <c r="H25" s="66"/>
    </row>
    <row r="26" spans="1:8" ht="15.75" thickBot="1"/>
    <row r="27" spans="1:8" ht="28.5" customHeight="1" thickTop="1">
      <c r="A27" s="56" t="s">
        <v>0</v>
      </c>
      <c r="B27" s="57">
        <v>3.4</v>
      </c>
      <c r="C27" s="58" t="s">
        <v>1</v>
      </c>
      <c r="D27" s="144" t="s">
        <v>166</v>
      </c>
      <c r="E27" s="145"/>
      <c r="F27" s="145"/>
      <c r="G27" s="145"/>
      <c r="H27" s="146"/>
    </row>
    <row r="28" spans="1:8">
      <c r="A28" s="128" t="s">
        <v>2</v>
      </c>
      <c r="B28" s="131"/>
      <c r="C28" s="134" t="s">
        <v>3</v>
      </c>
      <c r="D28" s="136" t="s">
        <v>46</v>
      </c>
      <c r="E28" s="137"/>
      <c r="F28" s="137"/>
      <c r="G28" s="137"/>
      <c r="H28" s="138"/>
    </row>
    <row r="29" spans="1:8" ht="3.75" customHeight="1">
      <c r="A29" s="129"/>
      <c r="B29" s="132"/>
      <c r="C29" s="135"/>
      <c r="D29" s="139"/>
      <c r="E29" s="140"/>
      <c r="F29" s="140"/>
      <c r="G29" s="140"/>
      <c r="H29" s="141"/>
    </row>
    <row r="30" spans="1:8" ht="15.75" thickBot="1">
      <c r="A30" s="130"/>
      <c r="B30" s="133"/>
      <c r="C30" s="59" t="s">
        <v>4</v>
      </c>
      <c r="D30" s="142"/>
      <c r="E30" s="142"/>
      <c r="F30" s="142"/>
      <c r="G30" s="142"/>
      <c r="H30" s="143"/>
    </row>
    <row r="31" spans="1:8">
      <c r="A31" s="60" t="s">
        <v>5</v>
      </c>
      <c r="B31" s="123" t="s">
        <v>6</v>
      </c>
      <c r="C31" s="123"/>
      <c r="D31" s="61" t="s">
        <v>7</v>
      </c>
      <c r="E31" s="61" t="s">
        <v>8</v>
      </c>
      <c r="F31" s="61" t="s">
        <v>9</v>
      </c>
      <c r="G31" s="60" t="s">
        <v>10</v>
      </c>
      <c r="H31" s="60" t="s">
        <v>11</v>
      </c>
    </row>
    <row r="32" spans="1:8" ht="15" customHeight="1">
      <c r="A32" s="62">
        <v>1</v>
      </c>
      <c r="B32" s="124" t="s">
        <v>59</v>
      </c>
      <c r="C32" s="125"/>
      <c r="D32" s="63" t="s">
        <v>47</v>
      </c>
      <c r="E32" s="63"/>
      <c r="F32" s="64" t="s">
        <v>12</v>
      </c>
      <c r="G32" s="65"/>
      <c r="H32" s="66"/>
    </row>
    <row r="33" spans="1:8" ht="15" customHeight="1">
      <c r="A33" s="62"/>
      <c r="B33" s="124" t="s">
        <v>48</v>
      </c>
      <c r="C33" s="125"/>
      <c r="D33" s="63"/>
      <c r="E33" s="63"/>
      <c r="F33" s="64"/>
      <c r="G33" s="65"/>
      <c r="H33" s="66"/>
    </row>
  </sheetData>
  <mergeCells count="36">
    <mergeCell ref="B7:C7"/>
    <mergeCell ref="B8:C8"/>
    <mergeCell ref="B9:C9"/>
    <mergeCell ref="A4:A6"/>
    <mergeCell ref="B4:B6"/>
    <mergeCell ref="C4:C5"/>
    <mergeCell ref="D4:H5"/>
    <mergeCell ref="D6:H6"/>
    <mergeCell ref="D3:H3"/>
    <mergeCell ref="B15:C15"/>
    <mergeCell ref="B16:C16"/>
    <mergeCell ref="B17:C17"/>
    <mergeCell ref="A12:A14"/>
    <mergeCell ref="B12:B14"/>
    <mergeCell ref="C12:C13"/>
    <mergeCell ref="D12:H13"/>
    <mergeCell ref="D14:H14"/>
    <mergeCell ref="D11:H11"/>
    <mergeCell ref="B23:C23"/>
    <mergeCell ref="B24:C24"/>
    <mergeCell ref="B25:C25"/>
    <mergeCell ref="A20:A22"/>
    <mergeCell ref="B20:B22"/>
    <mergeCell ref="C20:C21"/>
    <mergeCell ref="D20:H21"/>
    <mergeCell ref="D22:H22"/>
    <mergeCell ref="D19:H19"/>
    <mergeCell ref="B31:C31"/>
    <mergeCell ref="B32:C32"/>
    <mergeCell ref="B33:C33"/>
    <mergeCell ref="A28:A30"/>
    <mergeCell ref="B28:B30"/>
    <mergeCell ref="C28:C29"/>
    <mergeCell ref="D28:H29"/>
    <mergeCell ref="D30:H30"/>
    <mergeCell ref="D27:H27"/>
  </mergeCells>
  <conditionalFormatting sqref="F24:F25 F16:F17 F8:F9 F32:F33">
    <cfRule type="expression" dxfId="204" priority="16">
      <formula>IF(F8="Pass",1,0)</formula>
    </cfRule>
    <cfRule type="expression" dxfId="203" priority="17">
      <formula>IF(F8="Fail",1,0)</formula>
    </cfRule>
  </conditionalFormatting>
  <conditionalFormatting sqref="H24:H25 H16:H17 H8:H9 H32:H33">
    <cfRule type="expression" dxfId="202" priority="15">
      <formula>IF(H8&lt;&gt;"",1,0)</formula>
    </cfRule>
  </conditionalFormatting>
  <conditionalFormatting sqref="B3">
    <cfRule type="expression" dxfId="201" priority="12">
      <formula>IF(COUNTIF(F8:F8,"Fail")&gt;0,1,0)</formula>
    </cfRule>
    <cfRule type="expression" dxfId="200" priority="13">
      <formula>IF(COUNTIF(F8:F8,"Not Started")&gt;0,1,0)</formula>
    </cfRule>
    <cfRule type="expression" dxfId="199" priority="14">
      <formula>IF(COUNTIF(F8:F8,"Pass")&gt;0,1,0)</formula>
    </cfRule>
  </conditionalFormatting>
  <conditionalFormatting sqref="B19 B11 B27">
    <cfRule type="expression" dxfId="198" priority="9">
      <formula>IF(COUNTIF(#REF!,"Fail")&gt;0,1,0)</formula>
    </cfRule>
    <cfRule type="expression" dxfId="197" priority="10">
      <formula>IF(COUNTIF(#REF!,"Not Started")&gt;0,1,0)</formula>
    </cfRule>
    <cfRule type="expression" dxfId="196" priority="11">
      <formula>IF(COUNTIF(#REF!,"Pass")&gt;0,1,0)</formula>
    </cfRule>
  </conditionalFormatting>
  <dataValidations count="1">
    <dataValidation type="list" allowBlank="1" showInputMessage="1" showErrorMessage="1" sqref="F24:F25 F8:F9 F16:F17 F32:F33">
      <formula1>Status</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sheetPr>
    <tabColor theme="1"/>
  </sheetPr>
  <dimension ref="A1:A4"/>
  <sheetViews>
    <sheetView workbookViewId="0">
      <selection activeCell="C36" sqref="C36"/>
    </sheetView>
  </sheetViews>
  <sheetFormatPr defaultColWidth="9" defaultRowHeight="15"/>
  <cols>
    <col min="1" max="1" width="9.75" style="34" bestFit="1" customWidth="1"/>
    <col min="2" max="16384" width="9" style="34"/>
  </cols>
  <sheetData>
    <row r="1" spans="1:1">
      <c r="A1" s="33" t="s">
        <v>26</v>
      </c>
    </row>
    <row r="2" spans="1:1">
      <c r="A2" s="35" t="s">
        <v>27</v>
      </c>
    </row>
    <row r="3" spans="1:1">
      <c r="A3" s="35" t="s">
        <v>28</v>
      </c>
    </row>
    <row r="4" spans="1:1">
      <c r="A4" s="36"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Summary</vt:lpstr>
      <vt:lpstr>Overview</vt:lpstr>
      <vt:lpstr>Return Items Screen (3)</vt:lpstr>
      <vt:lpstr>TC2_Browsers</vt:lpstr>
      <vt:lpstr>TC3_Brands</vt:lpstr>
      <vt:lpstr>Status</vt:lpstr>
      <vt:lpstr>'Return Items Screen (3)'!Print_Area</vt:lpstr>
      <vt:lpstr>Summary!Print_Titles</vt:lpstr>
      <vt:lpstr>Status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Donnette Hawley</dc:creator>
  <cp:lastModifiedBy>Barbara Rodgers</cp:lastModifiedBy>
  <cp:lastPrinted>2011-04-11T17:52:37Z</cp:lastPrinted>
  <dcterms:created xsi:type="dcterms:W3CDTF">2011-04-11T13:30:08Z</dcterms:created>
  <dcterms:modified xsi:type="dcterms:W3CDTF">2011-09-16T19:37:09Z</dcterms:modified>
</cp:coreProperties>
</file>