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820" windowHeight="6225" tabRatio="940"/>
  </bookViews>
  <sheets>
    <sheet name="Summary" sheetId="4" r:id="rId1"/>
    <sheet name="See Examples" sheetId="32" r:id="rId2"/>
    <sheet name="TC1_ErrorProcessing" sheetId="14" r:id="rId3"/>
    <sheet name="TC2_CheckoutInitialDisplay" sheetId="26" r:id="rId4"/>
    <sheet name="TC3_VerifyLinks_Checkout" sheetId="23" r:id="rId5"/>
    <sheet name="TC4_VerifyButtons_Checkout" sheetId="25" r:id="rId6"/>
    <sheet name="TC5_Checkout_Submit" sheetId="29" r:id="rId7"/>
    <sheet name="TC6_Coupons &amp; Promotions" sheetId="1" r:id="rId8"/>
    <sheet name="TC7_Change Ship To " sheetId="21" r:id="rId9"/>
    <sheet name="TC8_Order Confirmation Page" sheetId="15" r:id="rId10"/>
    <sheet name="TC9_VerifyLinks_Conf Page" sheetId="24" r:id="rId11"/>
    <sheet name="TC10_VerifyButtons_Conf Page" sheetId="27" r:id="rId12"/>
    <sheet name="TC11_Browsers" sheetId="30" r:id="rId13"/>
    <sheet name="TC12_Brands" sheetId="31" r:id="rId14"/>
    <sheet name="Reference_OrderStatus" sheetId="38" r:id="rId15"/>
    <sheet name="Reference_Buttons" sheetId="34" r:id="rId16"/>
    <sheet name="Reference_BusinessRules" sheetId="35" r:id="rId17"/>
    <sheet name="Reference_UserRoles" sheetId="36" r:id="rId18"/>
    <sheet name="Checkout Resources" sheetId="10" r:id="rId19"/>
    <sheet name="O. Dropdown Values" sheetId="3" r:id="rId20"/>
  </sheets>
  <externalReferences>
    <externalReference r:id="rId21"/>
    <externalReference r:id="rId22"/>
    <externalReference r:id="rId23"/>
    <externalReference r:id="rId24"/>
  </externalReferences>
  <definedNames>
    <definedName name="a">[1]Status!$A$1:$A$4</definedName>
    <definedName name="abc">[2]Status!$A$1:$A$4</definedName>
    <definedName name="abcd">[3]Status!$A$1:$A$4</definedName>
    <definedName name="e">[2]Status!$A$1:$A$4</definedName>
    <definedName name="_xlnm.Print_Area" localSheetId="3">TC2_CheckoutInitialDisplay!$A$1:$H$188</definedName>
    <definedName name="_xlnm.Print_Area" localSheetId="4">TC3_VerifyLinks_Checkout!$A$1:$H$33</definedName>
    <definedName name="_xlnm.Print_Area" localSheetId="5">TC4_VerifyButtons_Checkout!$A$1:$H$28</definedName>
    <definedName name="_xlnm.Print_Area" localSheetId="6">TC5_Checkout_Submit!$A$1:$H$137</definedName>
    <definedName name="_xlnm.Print_Area" localSheetId="9">'TC8_Order Confirmation Page'!$A$1:$H$113</definedName>
    <definedName name="_xlnm.Print_Titles" localSheetId="0">Summary!$1:$2</definedName>
    <definedName name="_xlnm.Print_Titles" localSheetId="2">TC1_ErrorProcessing!$10:$10</definedName>
    <definedName name="_xlnm.Print_Titles" localSheetId="6">TC5_Checkout_Submit!#REF!</definedName>
    <definedName name="_xlnm.Print_Titles" localSheetId="7">'TC6_Coupons &amp; Promotions'!#REF!</definedName>
    <definedName name="_xlnm.Print_Titles" localSheetId="8">'TC7_Change Ship To '!$8:$8</definedName>
    <definedName name="_xlnm.Print_Titles" localSheetId="9">'TC8_Order Confirmation Page'!$8:$8</definedName>
    <definedName name="Status" localSheetId="14">[4]Status!$A$1:$A$5</definedName>
    <definedName name="status" localSheetId="1">[2]Status!$A$1:$A$4</definedName>
    <definedName name="Status">'O. Dropdown Values'!$A$1:$A$4</definedName>
  </definedNames>
  <calcPr calcId="125725"/>
</workbook>
</file>

<file path=xl/calcChain.xml><?xml version="1.0" encoding="utf-8"?>
<calcChain xmlns="http://schemas.openxmlformats.org/spreadsheetml/2006/main">
  <c r="A11" i="32"/>
  <c r="A10"/>
  <c r="E62" i="4" l="1"/>
  <c r="F62" s="1"/>
  <c r="E61"/>
  <c r="F61" s="1"/>
  <c r="A46" i="29"/>
  <c r="A34"/>
  <c r="A22"/>
  <c r="E63" i="4" l="1"/>
  <c r="F63"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I19" authorId="0">
      <text>
        <r>
          <rPr>
            <sz val="8"/>
            <color indexed="81"/>
            <rFont val="Tahoma"/>
            <family val="2"/>
          </rPr>
          <t>Indicate whether results comply with expectations or describe exceptions with sufficient detail  to permit replication.</t>
        </r>
      </text>
    </comment>
    <comment ref="J19" authorId="0">
      <text>
        <r>
          <rPr>
            <sz val="8"/>
            <color indexed="81"/>
            <rFont val="Tahoma"/>
            <family val="2"/>
          </rPr>
          <t>Select from List.  
- Blank
- Pass
- Fail
- Not Started</t>
        </r>
      </text>
    </comment>
    <comment ref="K19" authorId="0">
      <text>
        <r>
          <rPr>
            <sz val="8"/>
            <color indexed="81"/>
            <rFont val="Tahoma"/>
            <family val="2"/>
          </rPr>
          <t>Enter Month / Day.  Year defaults to current year unless entered.</t>
        </r>
      </text>
    </comment>
    <comment ref="L19" authorId="0">
      <text>
        <r>
          <rPr>
            <sz val="8"/>
            <color indexed="81"/>
            <rFont val="Tahoma"/>
            <family val="2"/>
          </rPr>
          <t xml:space="preserve">Enter numeric portion of JIRA ticket.  
</t>
        </r>
      </text>
    </comment>
    <comment ref="M19" authorId="0">
      <text>
        <r>
          <rPr>
            <sz val="8"/>
            <color indexed="81"/>
            <rFont val="Tahoma"/>
            <family val="2"/>
          </rPr>
          <t>Indicate whether results comply with expectations or describe exceptions with sufficient detail  to permit replication.</t>
        </r>
      </text>
    </comment>
    <comment ref="N19" authorId="0">
      <text>
        <r>
          <rPr>
            <sz val="8"/>
            <color indexed="81"/>
            <rFont val="Tahoma"/>
            <family val="2"/>
          </rPr>
          <t>Select from List.  
- Blank
- Pass
- Fail
- Not Started</t>
        </r>
      </text>
    </comment>
    <comment ref="O19" authorId="0">
      <text>
        <r>
          <rPr>
            <sz val="8"/>
            <color indexed="81"/>
            <rFont val="Tahoma"/>
            <family val="2"/>
          </rPr>
          <t>Enter Month / Day.  Year defaults to current year unless entered.</t>
        </r>
      </text>
    </comment>
    <comment ref="P19" authorId="0">
      <text>
        <r>
          <rPr>
            <sz val="8"/>
            <color indexed="81"/>
            <rFont val="Tahoma"/>
            <family val="2"/>
          </rPr>
          <t xml:space="preserve">Enter numeric portion of JIRA ticket.  
</t>
        </r>
      </text>
    </comment>
    <comment ref="Q19" authorId="0">
      <text>
        <r>
          <rPr>
            <sz val="8"/>
            <color indexed="81"/>
            <rFont val="Tahoma"/>
            <family val="2"/>
          </rPr>
          <t>Indicate whether results comply with expectations or describe exceptions with sufficient detail  to permit replication.</t>
        </r>
      </text>
    </comment>
    <comment ref="R19" authorId="0">
      <text>
        <r>
          <rPr>
            <sz val="8"/>
            <color indexed="81"/>
            <rFont val="Tahoma"/>
            <family val="2"/>
          </rPr>
          <t>Select from List.  
- Blank
- Pass
- Fail
- Not Started</t>
        </r>
      </text>
    </comment>
    <comment ref="S19" authorId="0">
      <text>
        <r>
          <rPr>
            <sz val="8"/>
            <color indexed="81"/>
            <rFont val="Tahoma"/>
            <family val="2"/>
          </rPr>
          <t>Enter Month / Day.  Year defaults to current year unless entered.</t>
        </r>
      </text>
    </comment>
    <comment ref="T19"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 ref="I16" authorId="0">
      <text>
        <r>
          <rPr>
            <sz val="8"/>
            <color indexed="81"/>
            <rFont val="Tahoma"/>
            <family val="2"/>
          </rPr>
          <t>Indicate whether results comply with expectations or describe exceptions with sufficient detail  to permit replication.</t>
        </r>
      </text>
    </comment>
    <comment ref="J16" authorId="0">
      <text>
        <r>
          <rPr>
            <sz val="8"/>
            <color indexed="81"/>
            <rFont val="Tahoma"/>
            <family val="2"/>
          </rPr>
          <t>Select from List.  
- Blank
- Pass
- Fail
- Not Started</t>
        </r>
      </text>
    </comment>
    <comment ref="K16" authorId="0">
      <text>
        <r>
          <rPr>
            <sz val="8"/>
            <color indexed="81"/>
            <rFont val="Tahoma"/>
            <family val="2"/>
          </rPr>
          <t>Enter Month / Day.  Year defaults to current year unless entered.</t>
        </r>
      </text>
    </comment>
    <comment ref="L16" authorId="0">
      <text>
        <r>
          <rPr>
            <sz val="8"/>
            <color indexed="81"/>
            <rFont val="Tahoma"/>
            <family val="2"/>
          </rPr>
          <t xml:space="preserve">Enter numeric portion of JIRA ticket.  
</t>
        </r>
      </text>
    </comment>
    <comment ref="M16" authorId="0">
      <text>
        <r>
          <rPr>
            <sz val="8"/>
            <color indexed="81"/>
            <rFont val="Tahoma"/>
            <family val="2"/>
          </rPr>
          <t>Indicate whether results comply with expectations or describe exceptions with sufficient detail  to permit replication.</t>
        </r>
      </text>
    </comment>
    <comment ref="N16" authorId="0">
      <text>
        <r>
          <rPr>
            <sz val="8"/>
            <color indexed="81"/>
            <rFont val="Tahoma"/>
            <family val="2"/>
          </rPr>
          <t>Select from List.  
- Blank
- Pass
- Fail
- Not Started</t>
        </r>
      </text>
    </comment>
    <comment ref="O16" authorId="0">
      <text>
        <r>
          <rPr>
            <sz val="8"/>
            <color indexed="81"/>
            <rFont val="Tahoma"/>
            <family val="2"/>
          </rPr>
          <t>Enter Month / Day.  Year defaults to current year unless entered.</t>
        </r>
      </text>
    </comment>
    <comment ref="P16" authorId="0">
      <text>
        <r>
          <rPr>
            <sz val="8"/>
            <color indexed="81"/>
            <rFont val="Tahoma"/>
            <family val="2"/>
          </rPr>
          <t xml:space="preserve">Enter numeric portion of JIRA ticket.  
</t>
        </r>
      </text>
    </comment>
    <comment ref="Q16" authorId="0">
      <text>
        <r>
          <rPr>
            <sz val="8"/>
            <color indexed="81"/>
            <rFont val="Tahoma"/>
            <family val="2"/>
          </rPr>
          <t>Indicate whether results comply with expectations or describe exceptions with sufficient detail  to permit replication.</t>
        </r>
      </text>
    </comment>
    <comment ref="R16" authorId="0">
      <text>
        <r>
          <rPr>
            <sz val="8"/>
            <color indexed="81"/>
            <rFont val="Tahoma"/>
            <family val="2"/>
          </rPr>
          <t>Select from List.  
- Blank
- Pass
- Fail
- Not Started</t>
        </r>
      </text>
    </comment>
    <comment ref="S16" authorId="0">
      <text>
        <r>
          <rPr>
            <sz val="8"/>
            <color indexed="81"/>
            <rFont val="Tahoma"/>
            <family val="2"/>
          </rPr>
          <t>Enter Month / Day.  Year defaults to current year unless entered.</t>
        </r>
      </text>
    </comment>
    <comment ref="T1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4" authorId="0">
      <text>
        <r>
          <rPr>
            <sz val="8"/>
            <color indexed="81"/>
            <rFont val="Tahoma"/>
            <family val="2"/>
          </rPr>
          <t>Indicate whether results comply with expectations or describe exceptions with sufficient detail  to permit replication.</t>
        </r>
      </text>
    </comment>
    <comment ref="F24" authorId="0">
      <text>
        <r>
          <rPr>
            <sz val="8"/>
            <color indexed="81"/>
            <rFont val="Tahoma"/>
            <family val="2"/>
          </rPr>
          <t>Select from List.  
- Blank
- Pass
- Fail
- Not Started</t>
        </r>
      </text>
    </comment>
    <comment ref="G24" authorId="0">
      <text>
        <r>
          <rPr>
            <sz val="8"/>
            <color indexed="81"/>
            <rFont val="Tahoma"/>
            <family val="2"/>
          </rPr>
          <t>Enter Month / Day.  Year defaults to current year unless entered.</t>
        </r>
      </text>
    </comment>
    <comment ref="H24"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I10" authorId="0">
      <text>
        <r>
          <rPr>
            <sz val="8"/>
            <color indexed="81"/>
            <rFont val="Tahoma"/>
            <family val="2"/>
          </rPr>
          <t>Indicate whether results comply with expectations or describe exceptions with sufficient detail  to permit replication.</t>
        </r>
      </text>
    </comment>
    <comment ref="J10" authorId="0">
      <text>
        <r>
          <rPr>
            <sz val="8"/>
            <color indexed="81"/>
            <rFont val="Tahoma"/>
            <family val="2"/>
          </rPr>
          <t>Select from List.  
- Blank
- Pass
- Fail
- Not Started</t>
        </r>
      </text>
    </comment>
    <comment ref="K10" authorId="0">
      <text>
        <r>
          <rPr>
            <sz val="8"/>
            <color indexed="81"/>
            <rFont val="Tahoma"/>
            <family val="2"/>
          </rPr>
          <t>Enter Month / Day.  Year defaults to current year unless entered.</t>
        </r>
      </text>
    </comment>
    <comment ref="L10" authorId="0">
      <text>
        <r>
          <rPr>
            <sz val="8"/>
            <color indexed="81"/>
            <rFont val="Tahoma"/>
            <family val="2"/>
          </rPr>
          <t xml:space="preserve">Enter numeric portion of JIRA ticket.  
</t>
        </r>
      </text>
    </comment>
    <comment ref="M10" authorId="0">
      <text>
        <r>
          <rPr>
            <sz val="8"/>
            <color indexed="81"/>
            <rFont val="Tahoma"/>
            <family val="2"/>
          </rPr>
          <t>Indicate whether results comply with expectations or describe exceptions with sufficient detail  to permit replication.</t>
        </r>
      </text>
    </comment>
    <comment ref="N10" authorId="0">
      <text>
        <r>
          <rPr>
            <sz val="8"/>
            <color indexed="81"/>
            <rFont val="Tahoma"/>
            <family val="2"/>
          </rPr>
          <t>Select from List.  
- Blank
- Pass
- Fail
- Not Started</t>
        </r>
      </text>
    </comment>
    <comment ref="O10" authorId="0">
      <text>
        <r>
          <rPr>
            <sz val="8"/>
            <color indexed="81"/>
            <rFont val="Tahoma"/>
            <family val="2"/>
          </rPr>
          <t>Enter Month / Day.  Year defaults to current year unless entered.</t>
        </r>
      </text>
    </comment>
    <comment ref="P10" authorId="0">
      <text>
        <r>
          <rPr>
            <sz val="8"/>
            <color indexed="81"/>
            <rFont val="Tahoma"/>
            <family val="2"/>
          </rPr>
          <t xml:space="preserve">Enter numeric portion of JIRA ticket.  
</t>
        </r>
      </text>
    </comment>
    <comment ref="Q10" authorId="0">
      <text>
        <r>
          <rPr>
            <sz val="8"/>
            <color indexed="81"/>
            <rFont val="Tahoma"/>
            <family val="2"/>
          </rPr>
          <t>Indicate whether results comply with expectations or describe exceptions with sufficient detail  to permit replication.</t>
        </r>
      </text>
    </comment>
    <comment ref="R10" authorId="0">
      <text>
        <r>
          <rPr>
            <sz val="8"/>
            <color indexed="81"/>
            <rFont val="Tahoma"/>
            <family val="2"/>
          </rPr>
          <t>Select from List.  
- Blank
- Pass
- Fail
- Not Started</t>
        </r>
      </text>
    </comment>
    <comment ref="S10" authorId="0">
      <text>
        <r>
          <rPr>
            <sz val="8"/>
            <color indexed="81"/>
            <rFont val="Tahoma"/>
            <family val="2"/>
          </rPr>
          <t>Enter Month / Day.  Year defaults to current year unless entered.</t>
        </r>
      </text>
    </comment>
    <comment ref="T10"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I49" authorId="0">
      <text>
        <r>
          <rPr>
            <sz val="8"/>
            <color indexed="81"/>
            <rFont val="Tahoma"/>
            <family val="2"/>
          </rPr>
          <t>Indicate whether results comply with expectations or describe exceptions with sufficient detail  to permit replication.</t>
        </r>
      </text>
    </comment>
    <comment ref="J49" authorId="0">
      <text>
        <r>
          <rPr>
            <sz val="8"/>
            <color indexed="81"/>
            <rFont val="Tahoma"/>
            <family val="2"/>
          </rPr>
          <t>Select from List.  
- Blank
- Pass
- Fail
- Not Started</t>
        </r>
      </text>
    </comment>
    <comment ref="K49" authorId="0">
      <text>
        <r>
          <rPr>
            <sz val="8"/>
            <color indexed="81"/>
            <rFont val="Tahoma"/>
            <family val="2"/>
          </rPr>
          <t>Enter Month / Day.  Year defaults to current year unless entered.</t>
        </r>
      </text>
    </comment>
    <comment ref="L49" authorId="0">
      <text>
        <r>
          <rPr>
            <sz val="8"/>
            <color indexed="81"/>
            <rFont val="Tahoma"/>
            <family val="2"/>
          </rPr>
          <t xml:space="preserve">Enter numeric portion of JIRA ticket.  
</t>
        </r>
      </text>
    </comment>
    <comment ref="M49" authorId="0">
      <text>
        <r>
          <rPr>
            <sz val="8"/>
            <color indexed="81"/>
            <rFont val="Tahoma"/>
            <family val="2"/>
          </rPr>
          <t>Indicate whether results comply with expectations or describe exceptions with sufficient detail  to permit replication.</t>
        </r>
      </text>
    </comment>
    <comment ref="N49" authorId="0">
      <text>
        <r>
          <rPr>
            <sz val="8"/>
            <color indexed="81"/>
            <rFont val="Tahoma"/>
            <family val="2"/>
          </rPr>
          <t>Select from List.  
- Blank
- Pass
- Fail
- Not Started</t>
        </r>
      </text>
    </comment>
    <comment ref="O49" authorId="0">
      <text>
        <r>
          <rPr>
            <sz val="8"/>
            <color indexed="81"/>
            <rFont val="Tahoma"/>
            <family val="2"/>
          </rPr>
          <t>Enter Month / Day.  Year defaults to current year unless entered.</t>
        </r>
      </text>
    </comment>
    <comment ref="P49" authorId="0">
      <text>
        <r>
          <rPr>
            <sz val="8"/>
            <color indexed="81"/>
            <rFont val="Tahoma"/>
            <family val="2"/>
          </rPr>
          <t xml:space="preserve">Enter numeric portion of JIRA ticket.  
</t>
        </r>
      </text>
    </comment>
    <comment ref="Q49" authorId="0">
      <text>
        <r>
          <rPr>
            <sz val="8"/>
            <color indexed="81"/>
            <rFont val="Tahoma"/>
            <family val="2"/>
          </rPr>
          <t>Indicate whether results comply with expectations or describe exceptions with sufficient detail  to permit replication.</t>
        </r>
      </text>
    </comment>
    <comment ref="R49" authorId="0">
      <text>
        <r>
          <rPr>
            <sz val="8"/>
            <color indexed="81"/>
            <rFont val="Tahoma"/>
            <family val="2"/>
          </rPr>
          <t>Select from List.  
- Blank
- Pass
- Fail
- Not Started</t>
        </r>
      </text>
    </comment>
    <comment ref="S49" authorId="0">
      <text>
        <r>
          <rPr>
            <sz val="8"/>
            <color indexed="81"/>
            <rFont val="Tahoma"/>
            <family val="2"/>
          </rPr>
          <t>Enter Month / Day.  Year defaults to current year unless entered.</t>
        </r>
      </text>
    </comment>
    <comment ref="T4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 ref="I76" authorId="0">
      <text>
        <r>
          <rPr>
            <sz val="8"/>
            <color indexed="81"/>
            <rFont val="Tahoma"/>
            <family val="2"/>
          </rPr>
          <t>Indicate whether results comply with expectations or describe exceptions with sufficient detail  to permit replication.</t>
        </r>
      </text>
    </comment>
    <comment ref="J76" authorId="0">
      <text>
        <r>
          <rPr>
            <sz val="8"/>
            <color indexed="81"/>
            <rFont val="Tahoma"/>
            <family val="2"/>
          </rPr>
          <t>Select from List.  
- Blank
- Pass
- Fail
- Not Started</t>
        </r>
      </text>
    </comment>
    <comment ref="K76" authorId="0">
      <text>
        <r>
          <rPr>
            <sz val="8"/>
            <color indexed="81"/>
            <rFont val="Tahoma"/>
            <family val="2"/>
          </rPr>
          <t>Enter Month / Day.  Year defaults to current year unless entered.</t>
        </r>
      </text>
    </comment>
    <comment ref="L76" authorId="0">
      <text>
        <r>
          <rPr>
            <sz val="8"/>
            <color indexed="81"/>
            <rFont val="Tahoma"/>
            <family val="2"/>
          </rPr>
          <t xml:space="preserve">Enter numeric portion of JIRA ticket.  
</t>
        </r>
      </text>
    </comment>
    <comment ref="M76" authorId="0">
      <text>
        <r>
          <rPr>
            <sz val="8"/>
            <color indexed="81"/>
            <rFont val="Tahoma"/>
            <family val="2"/>
          </rPr>
          <t>Indicate whether results comply with expectations or describe exceptions with sufficient detail  to permit replication.</t>
        </r>
      </text>
    </comment>
    <comment ref="N76" authorId="0">
      <text>
        <r>
          <rPr>
            <sz val="8"/>
            <color indexed="81"/>
            <rFont val="Tahoma"/>
            <family val="2"/>
          </rPr>
          <t>Select from List.  
- Blank
- Pass
- Fail
- Not Started</t>
        </r>
      </text>
    </comment>
    <comment ref="O76" authorId="0">
      <text>
        <r>
          <rPr>
            <sz val="8"/>
            <color indexed="81"/>
            <rFont val="Tahoma"/>
            <family val="2"/>
          </rPr>
          <t>Enter Month / Day.  Year defaults to current year unless entered.</t>
        </r>
      </text>
    </comment>
    <comment ref="P76" authorId="0">
      <text>
        <r>
          <rPr>
            <sz val="8"/>
            <color indexed="81"/>
            <rFont val="Tahoma"/>
            <family val="2"/>
          </rPr>
          <t xml:space="preserve">Enter numeric portion of JIRA ticket.  
</t>
        </r>
      </text>
    </comment>
    <comment ref="Q76" authorId="0">
      <text>
        <r>
          <rPr>
            <sz val="8"/>
            <color indexed="81"/>
            <rFont val="Tahoma"/>
            <family val="2"/>
          </rPr>
          <t>Indicate whether results comply with expectations or describe exceptions with sufficient detail  to permit replication.</t>
        </r>
      </text>
    </comment>
    <comment ref="R76" authorId="0">
      <text>
        <r>
          <rPr>
            <sz val="8"/>
            <color indexed="81"/>
            <rFont val="Tahoma"/>
            <family val="2"/>
          </rPr>
          <t>Select from List.  
- Blank
- Pass
- Fail
- Not Started</t>
        </r>
      </text>
    </comment>
    <comment ref="S76" authorId="0">
      <text>
        <r>
          <rPr>
            <sz val="8"/>
            <color indexed="81"/>
            <rFont val="Tahoma"/>
            <family val="2"/>
          </rPr>
          <t>Enter Month / Day.  Year defaults to current year unless entered.</t>
        </r>
      </text>
    </comment>
    <comment ref="T7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I34" authorId="0">
      <text>
        <r>
          <rPr>
            <sz val="8"/>
            <color indexed="81"/>
            <rFont val="Tahoma"/>
            <family val="2"/>
          </rPr>
          <t>Indicate whether results comply with expectations or describe exceptions with sufficient detail  to permit replication.</t>
        </r>
      </text>
    </comment>
    <comment ref="J34" authorId="0">
      <text>
        <r>
          <rPr>
            <sz val="8"/>
            <color indexed="81"/>
            <rFont val="Tahoma"/>
            <family val="2"/>
          </rPr>
          <t>Select from List.  
- Blank
- Pass
- Fail
- Not Started</t>
        </r>
      </text>
    </comment>
    <comment ref="K34" authorId="0">
      <text>
        <r>
          <rPr>
            <sz val="8"/>
            <color indexed="81"/>
            <rFont val="Tahoma"/>
            <family val="2"/>
          </rPr>
          <t>Enter Month / Day.  Year defaults to current year unless entered.</t>
        </r>
      </text>
    </comment>
    <comment ref="L34" authorId="0">
      <text>
        <r>
          <rPr>
            <sz val="8"/>
            <color indexed="81"/>
            <rFont val="Tahoma"/>
            <family val="2"/>
          </rPr>
          <t xml:space="preserve">Enter numeric portion of JIRA ticket.  
</t>
        </r>
      </text>
    </comment>
    <comment ref="M34" authorId="0">
      <text>
        <r>
          <rPr>
            <sz val="8"/>
            <color indexed="81"/>
            <rFont val="Tahoma"/>
            <family val="2"/>
          </rPr>
          <t>Indicate whether results comply with expectations or describe exceptions with sufficient detail  to permit replication.</t>
        </r>
      </text>
    </comment>
    <comment ref="N34" authorId="0">
      <text>
        <r>
          <rPr>
            <sz val="8"/>
            <color indexed="81"/>
            <rFont val="Tahoma"/>
            <family val="2"/>
          </rPr>
          <t>Select from List.  
- Blank
- Pass
- Fail
- Not Started</t>
        </r>
      </text>
    </comment>
    <comment ref="O34" authorId="0">
      <text>
        <r>
          <rPr>
            <sz val="8"/>
            <color indexed="81"/>
            <rFont val="Tahoma"/>
            <family val="2"/>
          </rPr>
          <t>Enter Month / Day.  Year defaults to current year unless entered.</t>
        </r>
      </text>
    </comment>
    <comment ref="P34" authorId="0">
      <text>
        <r>
          <rPr>
            <sz val="8"/>
            <color indexed="81"/>
            <rFont val="Tahoma"/>
            <family val="2"/>
          </rPr>
          <t xml:space="preserve">Enter numeric portion of JIRA ticket.  
</t>
        </r>
      </text>
    </comment>
    <comment ref="Q34" authorId="0">
      <text>
        <r>
          <rPr>
            <sz val="8"/>
            <color indexed="81"/>
            <rFont val="Tahoma"/>
            <family val="2"/>
          </rPr>
          <t>Indicate whether results comply with expectations or describe exceptions with sufficient detail  to permit replication.</t>
        </r>
      </text>
    </comment>
    <comment ref="R34" authorId="0">
      <text>
        <r>
          <rPr>
            <sz val="8"/>
            <color indexed="81"/>
            <rFont val="Tahoma"/>
            <family val="2"/>
          </rPr>
          <t>Select from List.  
- Blank
- Pass
- Fail
- Not Started</t>
        </r>
      </text>
    </comment>
    <comment ref="S34" authorId="0">
      <text>
        <r>
          <rPr>
            <sz val="8"/>
            <color indexed="81"/>
            <rFont val="Tahoma"/>
            <family val="2"/>
          </rPr>
          <t>Enter Month / Day.  Year defaults to current year unless entered.</t>
        </r>
      </text>
    </comment>
    <comment ref="T34"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I59" authorId="0">
      <text>
        <r>
          <rPr>
            <sz val="8"/>
            <color indexed="81"/>
            <rFont val="Tahoma"/>
            <family val="2"/>
          </rPr>
          <t>Indicate whether results comply with expectations or describe exceptions with sufficient detail  to permit replication.</t>
        </r>
      </text>
    </comment>
    <comment ref="J59" authorId="0">
      <text>
        <r>
          <rPr>
            <sz val="8"/>
            <color indexed="81"/>
            <rFont val="Tahoma"/>
            <family val="2"/>
          </rPr>
          <t>Select from List.  
- Blank
- Pass
- Fail
- Not Started</t>
        </r>
      </text>
    </comment>
    <comment ref="K59" authorId="0">
      <text>
        <r>
          <rPr>
            <sz val="8"/>
            <color indexed="81"/>
            <rFont val="Tahoma"/>
            <family val="2"/>
          </rPr>
          <t>Enter Month / Day.  Year defaults to current year unless entered.</t>
        </r>
      </text>
    </comment>
    <comment ref="L59" authorId="0">
      <text>
        <r>
          <rPr>
            <sz val="8"/>
            <color indexed="81"/>
            <rFont val="Tahoma"/>
            <family val="2"/>
          </rPr>
          <t xml:space="preserve">Enter numeric portion of JIRA ticket.  
</t>
        </r>
      </text>
    </comment>
    <comment ref="M59" authorId="0">
      <text>
        <r>
          <rPr>
            <sz val="8"/>
            <color indexed="81"/>
            <rFont val="Tahoma"/>
            <family val="2"/>
          </rPr>
          <t>Indicate whether results comply with expectations or describe exceptions with sufficient detail  to permit replication.</t>
        </r>
      </text>
    </comment>
    <comment ref="N59" authorId="0">
      <text>
        <r>
          <rPr>
            <sz val="8"/>
            <color indexed="81"/>
            <rFont val="Tahoma"/>
            <family val="2"/>
          </rPr>
          <t>Select from List.  
- Blank
- Pass
- Fail
- Not Started</t>
        </r>
      </text>
    </comment>
    <comment ref="O59" authorId="0">
      <text>
        <r>
          <rPr>
            <sz val="8"/>
            <color indexed="81"/>
            <rFont val="Tahoma"/>
            <family val="2"/>
          </rPr>
          <t>Enter Month / Day.  Year defaults to current year unless entered.</t>
        </r>
      </text>
    </comment>
    <comment ref="P59" authorId="0">
      <text>
        <r>
          <rPr>
            <sz val="8"/>
            <color indexed="81"/>
            <rFont val="Tahoma"/>
            <family val="2"/>
          </rPr>
          <t xml:space="preserve">Enter numeric portion of JIRA ticket.  
</t>
        </r>
      </text>
    </comment>
    <comment ref="Q59" authorId="0">
      <text>
        <r>
          <rPr>
            <sz val="8"/>
            <color indexed="81"/>
            <rFont val="Tahoma"/>
            <family val="2"/>
          </rPr>
          <t>Indicate whether results comply with expectations or describe exceptions with sufficient detail  to permit replication.</t>
        </r>
      </text>
    </comment>
    <comment ref="R59" authorId="0">
      <text>
        <r>
          <rPr>
            <sz val="8"/>
            <color indexed="81"/>
            <rFont val="Tahoma"/>
            <family val="2"/>
          </rPr>
          <t>Select from List.  
- Blank
- Pass
- Fail
- Not Started</t>
        </r>
      </text>
    </comment>
    <comment ref="S59" authorId="0">
      <text>
        <r>
          <rPr>
            <sz val="8"/>
            <color indexed="81"/>
            <rFont val="Tahoma"/>
            <family val="2"/>
          </rPr>
          <t>Enter Month / Day.  Year defaults to current year unless entered.</t>
        </r>
      </text>
    </comment>
    <comment ref="T59"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I81" authorId="0">
      <text>
        <r>
          <rPr>
            <sz val="8"/>
            <color indexed="81"/>
            <rFont val="Tahoma"/>
            <family val="2"/>
          </rPr>
          <t>Indicate whether results comply with expectations or describe exceptions with sufficient detail  to permit replication.</t>
        </r>
      </text>
    </comment>
    <comment ref="J81" authorId="0">
      <text>
        <r>
          <rPr>
            <sz val="8"/>
            <color indexed="81"/>
            <rFont val="Tahoma"/>
            <family val="2"/>
          </rPr>
          <t>Select from List.  
- Blank
- Pass
- Fail
- Not Started</t>
        </r>
      </text>
    </comment>
    <comment ref="K81" authorId="0">
      <text>
        <r>
          <rPr>
            <sz val="8"/>
            <color indexed="81"/>
            <rFont val="Tahoma"/>
            <family val="2"/>
          </rPr>
          <t>Enter Month / Day.  Year defaults to current year unless entered.</t>
        </r>
      </text>
    </comment>
    <comment ref="L81" authorId="0">
      <text>
        <r>
          <rPr>
            <sz val="8"/>
            <color indexed="81"/>
            <rFont val="Tahoma"/>
            <family val="2"/>
          </rPr>
          <t xml:space="preserve">Enter numeric portion of JIRA ticket.  
</t>
        </r>
      </text>
    </comment>
    <comment ref="M81" authorId="0">
      <text>
        <r>
          <rPr>
            <sz val="8"/>
            <color indexed="81"/>
            <rFont val="Tahoma"/>
            <family val="2"/>
          </rPr>
          <t>Indicate whether results comply with expectations or describe exceptions with sufficient detail  to permit replication.</t>
        </r>
      </text>
    </comment>
    <comment ref="N81" authorId="0">
      <text>
        <r>
          <rPr>
            <sz val="8"/>
            <color indexed="81"/>
            <rFont val="Tahoma"/>
            <family val="2"/>
          </rPr>
          <t>Select from List.  
- Blank
- Pass
- Fail
- Not Started</t>
        </r>
      </text>
    </comment>
    <comment ref="O81" authorId="0">
      <text>
        <r>
          <rPr>
            <sz val="8"/>
            <color indexed="81"/>
            <rFont val="Tahoma"/>
            <family val="2"/>
          </rPr>
          <t>Enter Month / Day.  Year defaults to current year unless entered.</t>
        </r>
      </text>
    </comment>
    <comment ref="P81" authorId="0">
      <text>
        <r>
          <rPr>
            <sz val="8"/>
            <color indexed="81"/>
            <rFont val="Tahoma"/>
            <family val="2"/>
          </rPr>
          <t xml:space="preserve">Enter numeric portion of JIRA ticket.  
</t>
        </r>
      </text>
    </comment>
    <comment ref="Q81" authorId="0">
      <text>
        <r>
          <rPr>
            <sz val="8"/>
            <color indexed="81"/>
            <rFont val="Tahoma"/>
            <family val="2"/>
          </rPr>
          <t>Indicate whether results comply with expectations or describe exceptions with sufficient detail  to permit replication.</t>
        </r>
      </text>
    </comment>
    <comment ref="R81" authorId="0">
      <text>
        <r>
          <rPr>
            <sz val="8"/>
            <color indexed="81"/>
            <rFont val="Tahoma"/>
            <family val="2"/>
          </rPr>
          <t>Select from List.  
- Blank
- Pass
- Fail
- Not Started</t>
        </r>
      </text>
    </comment>
    <comment ref="S81" authorId="0">
      <text>
        <r>
          <rPr>
            <sz val="8"/>
            <color indexed="81"/>
            <rFont val="Tahoma"/>
            <family val="2"/>
          </rPr>
          <t>Enter Month / Day.  Year defaults to current year unless entered.</t>
        </r>
      </text>
    </comment>
    <comment ref="T81" authorId="0">
      <text>
        <r>
          <rPr>
            <sz val="8"/>
            <color indexed="81"/>
            <rFont val="Tahoma"/>
            <family val="2"/>
          </rPr>
          <t xml:space="preserve">Enter numeric portion of JIRA ticket.  
</t>
        </r>
      </text>
    </comment>
    <comment ref="B97" authorId="0">
      <text>
        <r>
          <rPr>
            <sz val="8"/>
            <color indexed="81"/>
            <rFont val="Tahoma"/>
            <family val="2"/>
          </rPr>
          <t>Test Status: 
RED if any Fail
WHITE if any Not Started
GREEN if any Pass and no Fail &amp; No Not Started</t>
        </r>
      </text>
    </comment>
    <comment ref="E102" authorId="0">
      <text>
        <r>
          <rPr>
            <sz val="8"/>
            <color indexed="81"/>
            <rFont val="Tahoma"/>
            <family val="2"/>
          </rPr>
          <t>Indicate whether results comply with expectations or describe exceptions with sufficient detail  to permit replication.</t>
        </r>
      </text>
    </comment>
    <comment ref="F102" authorId="0">
      <text>
        <r>
          <rPr>
            <sz val="8"/>
            <color indexed="81"/>
            <rFont val="Tahoma"/>
            <family val="2"/>
          </rPr>
          <t>Select from List.  
- Blank
- Pass
- Fail
- Not Started</t>
        </r>
      </text>
    </comment>
    <comment ref="G102" authorId="0">
      <text>
        <r>
          <rPr>
            <sz val="8"/>
            <color indexed="81"/>
            <rFont val="Tahoma"/>
            <family val="2"/>
          </rPr>
          <t>Enter Month / Day.  Year defaults to current year unless entered.</t>
        </r>
      </text>
    </comment>
    <comment ref="H102" authorId="0">
      <text>
        <r>
          <rPr>
            <sz val="8"/>
            <color indexed="81"/>
            <rFont val="Tahoma"/>
            <family val="2"/>
          </rPr>
          <t xml:space="preserve">Enter numeric portion of JIRA ticket.  
</t>
        </r>
      </text>
    </comment>
    <comment ref="I102" authorId="0">
      <text>
        <r>
          <rPr>
            <sz val="8"/>
            <color indexed="81"/>
            <rFont val="Tahoma"/>
            <family val="2"/>
          </rPr>
          <t>Indicate whether results comply with expectations or describe exceptions with sufficient detail  to permit replication.</t>
        </r>
      </text>
    </comment>
    <comment ref="J102" authorId="0">
      <text>
        <r>
          <rPr>
            <sz val="8"/>
            <color indexed="81"/>
            <rFont val="Tahoma"/>
            <family val="2"/>
          </rPr>
          <t>Select from List.  
- Blank
- Pass
- Fail
- Not Started</t>
        </r>
      </text>
    </comment>
    <comment ref="K102" authorId="0">
      <text>
        <r>
          <rPr>
            <sz val="8"/>
            <color indexed="81"/>
            <rFont val="Tahoma"/>
            <family val="2"/>
          </rPr>
          <t>Enter Month / Day.  Year defaults to current year unless entered.</t>
        </r>
      </text>
    </comment>
    <comment ref="L102" authorId="0">
      <text>
        <r>
          <rPr>
            <sz val="8"/>
            <color indexed="81"/>
            <rFont val="Tahoma"/>
            <family val="2"/>
          </rPr>
          <t xml:space="preserve">Enter numeric portion of JIRA ticket.  
</t>
        </r>
      </text>
    </comment>
    <comment ref="M102" authorId="0">
      <text>
        <r>
          <rPr>
            <sz val="8"/>
            <color indexed="81"/>
            <rFont val="Tahoma"/>
            <family val="2"/>
          </rPr>
          <t>Indicate whether results comply with expectations or describe exceptions with sufficient detail  to permit replication.</t>
        </r>
      </text>
    </comment>
    <comment ref="N102" authorId="0">
      <text>
        <r>
          <rPr>
            <sz val="8"/>
            <color indexed="81"/>
            <rFont val="Tahoma"/>
            <family val="2"/>
          </rPr>
          <t>Select from List.  
- Blank
- Pass
- Fail
- Not Started</t>
        </r>
      </text>
    </comment>
    <comment ref="O102" authorId="0">
      <text>
        <r>
          <rPr>
            <sz val="8"/>
            <color indexed="81"/>
            <rFont val="Tahoma"/>
            <family val="2"/>
          </rPr>
          <t>Enter Month / Day.  Year defaults to current year unless entered.</t>
        </r>
      </text>
    </comment>
    <comment ref="P102" authorId="0">
      <text>
        <r>
          <rPr>
            <sz val="8"/>
            <color indexed="81"/>
            <rFont val="Tahoma"/>
            <family val="2"/>
          </rPr>
          <t xml:space="preserve">Enter numeric portion of JIRA ticket.  
</t>
        </r>
      </text>
    </comment>
    <comment ref="Q102" authorId="0">
      <text>
        <r>
          <rPr>
            <sz val="8"/>
            <color indexed="81"/>
            <rFont val="Tahoma"/>
            <family val="2"/>
          </rPr>
          <t>Indicate whether results comply with expectations or describe exceptions with sufficient detail  to permit replication.</t>
        </r>
      </text>
    </comment>
    <comment ref="R102" authorId="0">
      <text>
        <r>
          <rPr>
            <sz val="8"/>
            <color indexed="81"/>
            <rFont val="Tahoma"/>
            <family val="2"/>
          </rPr>
          <t>Select from List.  
- Blank
- Pass
- Fail
- Not Started</t>
        </r>
      </text>
    </comment>
    <comment ref="S102" authorId="0">
      <text>
        <r>
          <rPr>
            <sz val="8"/>
            <color indexed="81"/>
            <rFont val="Tahoma"/>
            <family val="2"/>
          </rPr>
          <t>Enter Month / Day.  Year defaults to current year unless entered.</t>
        </r>
      </text>
    </comment>
    <comment ref="T102"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 ref="I128" authorId="0">
      <text>
        <r>
          <rPr>
            <sz val="8"/>
            <color indexed="81"/>
            <rFont val="Tahoma"/>
            <family val="2"/>
          </rPr>
          <t>Indicate whether results comply with expectations or describe exceptions with sufficient detail  to permit replication.</t>
        </r>
      </text>
    </comment>
    <comment ref="J128" authorId="0">
      <text>
        <r>
          <rPr>
            <sz val="8"/>
            <color indexed="81"/>
            <rFont val="Tahoma"/>
            <family val="2"/>
          </rPr>
          <t>Select from List.  
- Blank
- Pass
- Fail
- Not Started</t>
        </r>
      </text>
    </comment>
    <comment ref="K128" authorId="0">
      <text>
        <r>
          <rPr>
            <sz val="8"/>
            <color indexed="81"/>
            <rFont val="Tahoma"/>
            <family val="2"/>
          </rPr>
          <t>Enter Month / Day.  Year defaults to current year unless entered.</t>
        </r>
      </text>
    </comment>
    <comment ref="L128" authorId="0">
      <text>
        <r>
          <rPr>
            <sz val="8"/>
            <color indexed="81"/>
            <rFont val="Tahoma"/>
            <family val="2"/>
          </rPr>
          <t xml:space="preserve">Enter numeric portion of JIRA ticket.  
</t>
        </r>
      </text>
    </comment>
    <comment ref="M128" authorId="0">
      <text>
        <r>
          <rPr>
            <sz val="8"/>
            <color indexed="81"/>
            <rFont val="Tahoma"/>
            <family val="2"/>
          </rPr>
          <t>Indicate whether results comply with expectations or describe exceptions with sufficient detail  to permit replication.</t>
        </r>
      </text>
    </comment>
    <comment ref="N128" authorId="0">
      <text>
        <r>
          <rPr>
            <sz val="8"/>
            <color indexed="81"/>
            <rFont val="Tahoma"/>
            <family val="2"/>
          </rPr>
          <t>Select from List.  
- Blank
- Pass
- Fail
- Not Started</t>
        </r>
      </text>
    </comment>
    <comment ref="O128" authorId="0">
      <text>
        <r>
          <rPr>
            <sz val="8"/>
            <color indexed="81"/>
            <rFont val="Tahoma"/>
            <family val="2"/>
          </rPr>
          <t>Enter Month / Day.  Year defaults to current year unless entered.</t>
        </r>
      </text>
    </comment>
    <comment ref="P128" authorId="0">
      <text>
        <r>
          <rPr>
            <sz val="8"/>
            <color indexed="81"/>
            <rFont val="Tahoma"/>
            <family val="2"/>
          </rPr>
          <t xml:space="preserve">Enter numeric portion of JIRA ticket.  
</t>
        </r>
      </text>
    </comment>
    <comment ref="Q128" authorId="0">
      <text>
        <r>
          <rPr>
            <sz val="8"/>
            <color indexed="81"/>
            <rFont val="Tahoma"/>
            <family val="2"/>
          </rPr>
          <t>Indicate whether results comply with expectations or describe exceptions with sufficient detail  to permit replication.</t>
        </r>
      </text>
    </comment>
    <comment ref="R128" authorId="0">
      <text>
        <r>
          <rPr>
            <sz val="8"/>
            <color indexed="81"/>
            <rFont val="Tahoma"/>
            <family val="2"/>
          </rPr>
          <t>Select from List.  
- Blank
- Pass
- Fail
- Not Started</t>
        </r>
      </text>
    </comment>
    <comment ref="S128" authorId="0">
      <text>
        <r>
          <rPr>
            <sz val="8"/>
            <color indexed="81"/>
            <rFont val="Tahoma"/>
            <family val="2"/>
          </rPr>
          <t>Enter Month / Day.  Year defaults to current year unless entered.</t>
        </r>
      </text>
    </comment>
    <comment ref="T128" authorId="0">
      <text>
        <r>
          <rPr>
            <sz val="8"/>
            <color indexed="81"/>
            <rFont val="Tahoma"/>
            <family val="2"/>
          </rPr>
          <t xml:space="preserve">Enter numeric portion of JIRA ticket.  
</t>
        </r>
      </text>
    </comment>
    <comment ref="B148" authorId="0">
      <text>
        <r>
          <rPr>
            <sz val="8"/>
            <color indexed="81"/>
            <rFont val="Tahoma"/>
            <family val="2"/>
          </rPr>
          <t>Test Status: 
RED if any Fail
WHITE if any Not Started
GREEN if any Pass and no Fail &amp; No Not Started</t>
        </r>
      </text>
    </comment>
    <comment ref="E153" authorId="0">
      <text>
        <r>
          <rPr>
            <sz val="8"/>
            <color indexed="81"/>
            <rFont val="Tahoma"/>
            <family val="2"/>
          </rPr>
          <t>Indicate whether results comply with expectations or describe exceptions with sufficient detail  to permit replication.</t>
        </r>
      </text>
    </comment>
    <comment ref="F153" authorId="0">
      <text>
        <r>
          <rPr>
            <sz val="8"/>
            <color indexed="81"/>
            <rFont val="Tahoma"/>
            <family val="2"/>
          </rPr>
          <t>Select from List.  
- Blank
- Pass
- Fail
- Not Started</t>
        </r>
      </text>
    </comment>
    <comment ref="G153" authorId="0">
      <text>
        <r>
          <rPr>
            <sz val="8"/>
            <color indexed="81"/>
            <rFont val="Tahoma"/>
            <family val="2"/>
          </rPr>
          <t>Enter Month / Day.  Year defaults to current year unless entered.</t>
        </r>
      </text>
    </comment>
    <comment ref="H153" authorId="0">
      <text>
        <r>
          <rPr>
            <sz val="8"/>
            <color indexed="81"/>
            <rFont val="Tahoma"/>
            <family val="2"/>
          </rPr>
          <t xml:space="preserve">Enter numeric portion of JIRA ticket.  
</t>
        </r>
      </text>
    </comment>
    <comment ref="I153" authorId="0">
      <text>
        <r>
          <rPr>
            <sz val="8"/>
            <color indexed="81"/>
            <rFont val="Tahoma"/>
            <family val="2"/>
          </rPr>
          <t>Indicate whether results comply with expectations or describe exceptions with sufficient detail  to permit replication.</t>
        </r>
      </text>
    </comment>
    <comment ref="J153" authorId="0">
      <text>
        <r>
          <rPr>
            <sz val="8"/>
            <color indexed="81"/>
            <rFont val="Tahoma"/>
            <family val="2"/>
          </rPr>
          <t>Select from List.  
- Blank
- Pass
- Fail
- Not Started</t>
        </r>
      </text>
    </comment>
    <comment ref="K153" authorId="0">
      <text>
        <r>
          <rPr>
            <sz val="8"/>
            <color indexed="81"/>
            <rFont val="Tahoma"/>
            <family val="2"/>
          </rPr>
          <t>Enter Month / Day.  Year defaults to current year unless entered.</t>
        </r>
      </text>
    </comment>
    <comment ref="L153" authorId="0">
      <text>
        <r>
          <rPr>
            <sz val="8"/>
            <color indexed="81"/>
            <rFont val="Tahoma"/>
            <family val="2"/>
          </rPr>
          <t xml:space="preserve">Enter numeric portion of JIRA ticket.  
</t>
        </r>
      </text>
    </comment>
    <comment ref="M153" authorId="0">
      <text>
        <r>
          <rPr>
            <sz val="8"/>
            <color indexed="81"/>
            <rFont val="Tahoma"/>
            <family val="2"/>
          </rPr>
          <t>Indicate whether results comply with expectations or describe exceptions with sufficient detail  to permit replication.</t>
        </r>
      </text>
    </comment>
    <comment ref="N153" authorId="0">
      <text>
        <r>
          <rPr>
            <sz val="8"/>
            <color indexed="81"/>
            <rFont val="Tahoma"/>
            <family val="2"/>
          </rPr>
          <t>Select from List.  
- Blank
- Pass
- Fail
- Not Started</t>
        </r>
      </text>
    </comment>
    <comment ref="O153" authorId="0">
      <text>
        <r>
          <rPr>
            <sz val="8"/>
            <color indexed="81"/>
            <rFont val="Tahoma"/>
            <family val="2"/>
          </rPr>
          <t>Enter Month / Day.  Year defaults to current year unless entered.</t>
        </r>
      </text>
    </comment>
    <comment ref="P153" authorId="0">
      <text>
        <r>
          <rPr>
            <sz val="8"/>
            <color indexed="81"/>
            <rFont val="Tahoma"/>
            <family val="2"/>
          </rPr>
          <t xml:space="preserve">Enter numeric portion of JIRA ticket.  
</t>
        </r>
      </text>
    </comment>
    <comment ref="Q153" authorId="0">
      <text>
        <r>
          <rPr>
            <sz val="8"/>
            <color indexed="81"/>
            <rFont val="Tahoma"/>
            <family val="2"/>
          </rPr>
          <t>Indicate whether results comply with expectations or describe exceptions with sufficient detail  to permit replication.</t>
        </r>
      </text>
    </comment>
    <comment ref="R153" authorId="0">
      <text>
        <r>
          <rPr>
            <sz val="8"/>
            <color indexed="81"/>
            <rFont val="Tahoma"/>
            <family val="2"/>
          </rPr>
          <t>Select from List.  
- Blank
- Pass
- Fail
- Not Started</t>
        </r>
      </text>
    </comment>
    <comment ref="S153" authorId="0">
      <text>
        <r>
          <rPr>
            <sz val="8"/>
            <color indexed="81"/>
            <rFont val="Tahoma"/>
            <family val="2"/>
          </rPr>
          <t>Enter Month / Day.  Year defaults to current year unless entered.</t>
        </r>
      </text>
    </comment>
    <comment ref="T153"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I174" authorId="0">
      <text>
        <r>
          <rPr>
            <sz val="8"/>
            <color indexed="81"/>
            <rFont val="Tahoma"/>
            <family val="2"/>
          </rPr>
          <t>Indicate whether results comply with expectations or describe exceptions with sufficient detail  to permit replication.</t>
        </r>
      </text>
    </comment>
    <comment ref="J174" authorId="0">
      <text>
        <r>
          <rPr>
            <sz val="8"/>
            <color indexed="81"/>
            <rFont val="Tahoma"/>
            <family val="2"/>
          </rPr>
          <t>Select from List.  
- Blank
- Pass
- Fail
- Not Started</t>
        </r>
      </text>
    </comment>
    <comment ref="K174" authorId="0">
      <text>
        <r>
          <rPr>
            <sz val="8"/>
            <color indexed="81"/>
            <rFont val="Tahoma"/>
            <family val="2"/>
          </rPr>
          <t>Enter Month / Day.  Year defaults to current year unless entered.</t>
        </r>
      </text>
    </comment>
    <comment ref="L174" authorId="0">
      <text>
        <r>
          <rPr>
            <sz val="8"/>
            <color indexed="81"/>
            <rFont val="Tahoma"/>
            <family val="2"/>
          </rPr>
          <t xml:space="preserve">Enter numeric portion of JIRA ticket.  
</t>
        </r>
      </text>
    </comment>
    <comment ref="M174" authorId="0">
      <text>
        <r>
          <rPr>
            <sz val="8"/>
            <color indexed="81"/>
            <rFont val="Tahoma"/>
            <family val="2"/>
          </rPr>
          <t>Indicate whether results comply with expectations or describe exceptions with sufficient detail  to permit replication.</t>
        </r>
      </text>
    </comment>
    <comment ref="N174" authorId="0">
      <text>
        <r>
          <rPr>
            <sz val="8"/>
            <color indexed="81"/>
            <rFont val="Tahoma"/>
            <family val="2"/>
          </rPr>
          <t>Select from List.  
- Blank
- Pass
- Fail
- Not Started</t>
        </r>
      </text>
    </comment>
    <comment ref="O174" authorId="0">
      <text>
        <r>
          <rPr>
            <sz val="8"/>
            <color indexed="81"/>
            <rFont val="Tahoma"/>
            <family val="2"/>
          </rPr>
          <t>Enter Month / Day.  Year defaults to current year unless entered.</t>
        </r>
      </text>
    </comment>
    <comment ref="P174" authorId="0">
      <text>
        <r>
          <rPr>
            <sz val="8"/>
            <color indexed="81"/>
            <rFont val="Tahoma"/>
            <family val="2"/>
          </rPr>
          <t xml:space="preserve">Enter numeric portion of JIRA ticket.  
</t>
        </r>
      </text>
    </comment>
    <comment ref="Q174" authorId="0">
      <text>
        <r>
          <rPr>
            <sz val="8"/>
            <color indexed="81"/>
            <rFont val="Tahoma"/>
            <family val="2"/>
          </rPr>
          <t>Indicate whether results comply with expectations or describe exceptions with sufficient detail  to permit replication.</t>
        </r>
      </text>
    </comment>
    <comment ref="R174" authorId="0">
      <text>
        <r>
          <rPr>
            <sz val="8"/>
            <color indexed="81"/>
            <rFont val="Tahoma"/>
            <family val="2"/>
          </rPr>
          <t>Select from List.  
- Blank
- Pass
- Fail
- Not Started</t>
        </r>
      </text>
    </comment>
    <comment ref="S174" authorId="0">
      <text>
        <r>
          <rPr>
            <sz val="8"/>
            <color indexed="81"/>
            <rFont val="Tahoma"/>
            <family val="2"/>
          </rPr>
          <t>Enter Month / Day.  Year defaults to current year unless entered.</t>
        </r>
      </text>
    </comment>
    <comment ref="T174"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I19" authorId="0">
      <text>
        <r>
          <rPr>
            <sz val="8"/>
            <color indexed="81"/>
            <rFont val="Tahoma"/>
            <family val="2"/>
          </rPr>
          <t>Indicate whether results comply with expectations or describe exceptions with sufficient detail  to permit replication.</t>
        </r>
      </text>
    </comment>
    <comment ref="J19" authorId="0">
      <text>
        <r>
          <rPr>
            <sz val="8"/>
            <color indexed="81"/>
            <rFont val="Tahoma"/>
            <family val="2"/>
          </rPr>
          <t>Select from List.  
- Blank
- Pass
- Fail
- Not Started</t>
        </r>
      </text>
    </comment>
    <comment ref="K19" authorId="0">
      <text>
        <r>
          <rPr>
            <sz val="8"/>
            <color indexed="81"/>
            <rFont val="Tahoma"/>
            <family val="2"/>
          </rPr>
          <t>Enter Month / Day.  Year defaults to current year unless entered.</t>
        </r>
      </text>
    </comment>
    <comment ref="L19" authorId="0">
      <text>
        <r>
          <rPr>
            <sz val="8"/>
            <color indexed="81"/>
            <rFont val="Tahoma"/>
            <family val="2"/>
          </rPr>
          <t xml:space="preserve">Enter numeric portion of JIRA ticket.  
</t>
        </r>
      </text>
    </comment>
    <comment ref="M19" authorId="0">
      <text>
        <r>
          <rPr>
            <sz val="8"/>
            <color indexed="81"/>
            <rFont val="Tahoma"/>
            <family val="2"/>
          </rPr>
          <t>Indicate whether results comply with expectations or describe exceptions with sufficient detail  to permit replication.</t>
        </r>
      </text>
    </comment>
    <comment ref="N19" authorId="0">
      <text>
        <r>
          <rPr>
            <sz val="8"/>
            <color indexed="81"/>
            <rFont val="Tahoma"/>
            <family val="2"/>
          </rPr>
          <t>Select from List.  
- Blank
- Pass
- Fail
- Not Started</t>
        </r>
      </text>
    </comment>
    <comment ref="O19" authorId="0">
      <text>
        <r>
          <rPr>
            <sz val="8"/>
            <color indexed="81"/>
            <rFont val="Tahoma"/>
            <family val="2"/>
          </rPr>
          <t>Enter Month / Day.  Year defaults to current year unless entered.</t>
        </r>
      </text>
    </comment>
    <comment ref="P19" authorId="0">
      <text>
        <r>
          <rPr>
            <sz val="8"/>
            <color indexed="81"/>
            <rFont val="Tahoma"/>
            <family val="2"/>
          </rPr>
          <t xml:space="preserve">Enter numeric portion of JIRA ticket.  
</t>
        </r>
      </text>
    </comment>
    <comment ref="Q19" authorId="0">
      <text>
        <r>
          <rPr>
            <sz val="8"/>
            <color indexed="81"/>
            <rFont val="Tahoma"/>
            <family val="2"/>
          </rPr>
          <t>Indicate whether results comply with expectations or describe exceptions with sufficient detail  to permit replication.</t>
        </r>
      </text>
    </comment>
    <comment ref="R19" authorId="0">
      <text>
        <r>
          <rPr>
            <sz val="8"/>
            <color indexed="81"/>
            <rFont val="Tahoma"/>
            <family val="2"/>
          </rPr>
          <t>Select from List.  
- Blank
- Pass
- Fail
- Not Started</t>
        </r>
      </text>
    </comment>
    <comment ref="S19" authorId="0">
      <text>
        <r>
          <rPr>
            <sz val="8"/>
            <color indexed="81"/>
            <rFont val="Tahoma"/>
            <family val="2"/>
          </rPr>
          <t>Enter Month / Day.  Year defaults to current year unless entered.</t>
        </r>
      </text>
    </comment>
    <comment ref="T19"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I20" authorId="0">
      <text>
        <r>
          <rPr>
            <sz val="8"/>
            <color indexed="81"/>
            <rFont val="Tahoma"/>
            <family val="2"/>
          </rPr>
          <t>Indicate whether results comply with expectations or describe exceptions with sufficient detail  to permit replication.</t>
        </r>
      </text>
    </comment>
    <comment ref="J20" authorId="0">
      <text>
        <r>
          <rPr>
            <sz val="8"/>
            <color indexed="81"/>
            <rFont val="Tahoma"/>
            <family val="2"/>
          </rPr>
          <t>Select from List.  
- Blank
- Pass
- Fail
- Not Started</t>
        </r>
      </text>
    </comment>
    <comment ref="K20" authorId="0">
      <text>
        <r>
          <rPr>
            <sz val="8"/>
            <color indexed="81"/>
            <rFont val="Tahoma"/>
            <family val="2"/>
          </rPr>
          <t>Enter Month / Day.  Year defaults to current year unless entered.</t>
        </r>
      </text>
    </comment>
    <comment ref="L20" authorId="0">
      <text>
        <r>
          <rPr>
            <sz val="8"/>
            <color indexed="81"/>
            <rFont val="Tahoma"/>
            <family val="2"/>
          </rPr>
          <t xml:space="preserve">Enter numeric portion of JIRA ticket.  
</t>
        </r>
      </text>
    </comment>
    <comment ref="M20" authorId="0">
      <text>
        <r>
          <rPr>
            <sz val="8"/>
            <color indexed="81"/>
            <rFont val="Tahoma"/>
            <family val="2"/>
          </rPr>
          <t>Indicate whether results comply with expectations or describe exceptions with sufficient detail  to permit replication.</t>
        </r>
      </text>
    </comment>
    <comment ref="N20" authorId="0">
      <text>
        <r>
          <rPr>
            <sz val="8"/>
            <color indexed="81"/>
            <rFont val="Tahoma"/>
            <family val="2"/>
          </rPr>
          <t>Select from List.  
- Blank
- Pass
- Fail
- Not Started</t>
        </r>
      </text>
    </comment>
    <comment ref="O20" authorId="0">
      <text>
        <r>
          <rPr>
            <sz val="8"/>
            <color indexed="81"/>
            <rFont val="Tahoma"/>
            <family val="2"/>
          </rPr>
          <t>Enter Month / Day.  Year defaults to current year unless entered.</t>
        </r>
      </text>
    </comment>
    <comment ref="P20" authorId="0">
      <text>
        <r>
          <rPr>
            <sz val="8"/>
            <color indexed="81"/>
            <rFont val="Tahoma"/>
            <family val="2"/>
          </rPr>
          <t xml:space="preserve">Enter numeric portion of JIRA ticket.  
</t>
        </r>
      </text>
    </comment>
    <comment ref="Q20" authorId="0">
      <text>
        <r>
          <rPr>
            <sz val="8"/>
            <color indexed="81"/>
            <rFont val="Tahoma"/>
            <family val="2"/>
          </rPr>
          <t>Indicate whether results comply with expectations or describe exceptions with sufficient detail  to permit replication.</t>
        </r>
      </text>
    </comment>
    <comment ref="R20" authorId="0">
      <text>
        <r>
          <rPr>
            <sz val="8"/>
            <color indexed="81"/>
            <rFont val="Tahoma"/>
            <family val="2"/>
          </rPr>
          <t>Select from List.  
- Blank
- Pass
- Fail
- Not Started</t>
        </r>
      </text>
    </comment>
    <comment ref="S20" authorId="0">
      <text>
        <r>
          <rPr>
            <sz val="8"/>
            <color indexed="81"/>
            <rFont val="Tahoma"/>
            <family val="2"/>
          </rPr>
          <t>Enter Month / Day.  Year defaults to current year unless entered.</t>
        </r>
      </text>
    </comment>
    <comment ref="T20" authorId="0">
      <text>
        <r>
          <rPr>
            <sz val="8"/>
            <color indexed="81"/>
            <rFont val="Tahoma"/>
            <family val="2"/>
          </rPr>
          <t xml:space="preserve">Enter numeric portion of JIRA ticket.  
</t>
        </r>
      </text>
    </comment>
    <comment ref="B27"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I32" authorId="0">
      <text>
        <r>
          <rPr>
            <sz val="8"/>
            <color indexed="81"/>
            <rFont val="Tahoma"/>
            <family val="2"/>
          </rPr>
          <t>Indicate whether results comply with expectations or describe exceptions with sufficient detail  to permit replication.</t>
        </r>
      </text>
    </comment>
    <comment ref="J32" authorId="0">
      <text>
        <r>
          <rPr>
            <sz val="8"/>
            <color indexed="81"/>
            <rFont val="Tahoma"/>
            <family val="2"/>
          </rPr>
          <t>Select from List.  
- Blank
- Pass
- Fail
- Not Started</t>
        </r>
      </text>
    </comment>
    <comment ref="K32" authorId="0">
      <text>
        <r>
          <rPr>
            <sz val="8"/>
            <color indexed="81"/>
            <rFont val="Tahoma"/>
            <family val="2"/>
          </rPr>
          <t>Enter Month / Day.  Year defaults to current year unless entered.</t>
        </r>
      </text>
    </comment>
    <comment ref="L32" authorId="0">
      <text>
        <r>
          <rPr>
            <sz val="8"/>
            <color indexed="81"/>
            <rFont val="Tahoma"/>
            <family val="2"/>
          </rPr>
          <t xml:space="preserve">Enter numeric portion of JIRA ticket.  
</t>
        </r>
      </text>
    </comment>
    <comment ref="M32" authorId="0">
      <text>
        <r>
          <rPr>
            <sz val="8"/>
            <color indexed="81"/>
            <rFont val="Tahoma"/>
            <family val="2"/>
          </rPr>
          <t>Indicate whether results comply with expectations or describe exceptions with sufficient detail  to permit replication.</t>
        </r>
      </text>
    </comment>
    <comment ref="N32" authorId="0">
      <text>
        <r>
          <rPr>
            <sz val="8"/>
            <color indexed="81"/>
            <rFont val="Tahoma"/>
            <family val="2"/>
          </rPr>
          <t>Select from List.  
- Blank
- Pass
- Fail
- Not Started</t>
        </r>
      </text>
    </comment>
    <comment ref="O32" authorId="0">
      <text>
        <r>
          <rPr>
            <sz val="8"/>
            <color indexed="81"/>
            <rFont val="Tahoma"/>
            <family val="2"/>
          </rPr>
          <t>Enter Month / Day.  Year defaults to current year unless entered.</t>
        </r>
      </text>
    </comment>
    <comment ref="P32" authorId="0">
      <text>
        <r>
          <rPr>
            <sz val="8"/>
            <color indexed="81"/>
            <rFont val="Tahoma"/>
            <family val="2"/>
          </rPr>
          <t xml:space="preserve">Enter numeric portion of JIRA ticket.  
</t>
        </r>
      </text>
    </comment>
    <comment ref="Q32" authorId="0">
      <text>
        <r>
          <rPr>
            <sz val="8"/>
            <color indexed="81"/>
            <rFont val="Tahoma"/>
            <family val="2"/>
          </rPr>
          <t>Indicate whether results comply with expectations or describe exceptions with sufficient detail  to permit replication.</t>
        </r>
      </text>
    </comment>
    <comment ref="R32" authorId="0">
      <text>
        <r>
          <rPr>
            <sz val="8"/>
            <color indexed="81"/>
            <rFont val="Tahoma"/>
            <family val="2"/>
          </rPr>
          <t>Select from List.  
- Blank
- Pass
- Fail
- Not Started</t>
        </r>
      </text>
    </comment>
    <comment ref="S32" authorId="0">
      <text>
        <r>
          <rPr>
            <sz val="8"/>
            <color indexed="81"/>
            <rFont val="Tahoma"/>
            <family val="2"/>
          </rPr>
          <t>Enter Month / Day.  Year defaults to current year unless entered.</t>
        </r>
      </text>
    </comment>
    <comment ref="T32"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I44" authorId="0">
      <text>
        <r>
          <rPr>
            <sz val="8"/>
            <color indexed="81"/>
            <rFont val="Tahoma"/>
            <family val="2"/>
          </rPr>
          <t>Indicate whether results comply with expectations or describe exceptions with sufficient detail  to permit replication.</t>
        </r>
      </text>
    </comment>
    <comment ref="J44" authorId="0">
      <text>
        <r>
          <rPr>
            <sz val="8"/>
            <color indexed="81"/>
            <rFont val="Tahoma"/>
            <family val="2"/>
          </rPr>
          <t>Select from List.  
- Blank
- Pass
- Fail
- Not Started</t>
        </r>
      </text>
    </comment>
    <comment ref="K44" authorId="0">
      <text>
        <r>
          <rPr>
            <sz val="8"/>
            <color indexed="81"/>
            <rFont val="Tahoma"/>
            <family val="2"/>
          </rPr>
          <t>Enter Month / Day.  Year defaults to current year unless entered.</t>
        </r>
      </text>
    </comment>
    <comment ref="L44" authorId="0">
      <text>
        <r>
          <rPr>
            <sz val="8"/>
            <color indexed="81"/>
            <rFont val="Tahoma"/>
            <family val="2"/>
          </rPr>
          <t xml:space="preserve">Enter numeric portion of JIRA ticket.  
</t>
        </r>
      </text>
    </comment>
    <comment ref="M44" authorId="0">
      <text>
        <r>
          <rPr>
            <sz val="8"/>
            <color indexed="81"/>
            <rFont val="Tahoma"/>
            <family val="2"/>
          </rPr>
          <t>Indicate whether results comply with expectations or describe exceptions with sufficient detail  to permit replication.</t>
        </r>
      </text>
    </comment>
    <comment ref="N44" authorId="0">
      <text>
        <r>
          <rPr>
            <sz val="8"/>
            <color indexed="81"/>
            <rFont val="Tahoma"/>
            <family val="2"/>
          </rPr>
          <t>Select from List.  
- Blank
- Pass
- Fail
- Not Started</t>
        </r>
      </text>
    </comment>
    <comment ref="O44" authorId="0">
      <text>
        <r>
          <rPr>
            <sz val="8"/>
            <color indexed="81"/>
            <rFont val="Tahoma"/>
            <family val="2"/>
          </rPr>
          <t>Enter Month / Day.  Year defaults to current year unless entered.</t>
        </r>
      </text>
    </comment>
    <comment ref="P44" authorId="0">
      <text>
        <r>
          <rPr>
            <sz val="8"/>
            <color indexed="81"/>
            <rFont val="Tahoma"/>
            <family val="2"/>
          </rPr>
          <t xml:space="preserve">Enter numeric portion of JIRA ticket.  
</t>
        </r>
      </text>
    </comment>
    <comment ref="Q44" authorId="0">
      <text>
        <r>
          <rPr>
            <sz val="8"/>
            <color indexed="81"/>
            <rFont val="Tahoma"/>
            <family val="2"/>
          </rPr>
          <t>Indicate whether results comply with expectations or describe exceptions with sufficient detail  to permit replication.</t>
        </r>
      </text>
    </comment>
    <comment ref="R44" authorId="0">
      <text>
        <r>
          <rPr>
            <sz val="8"/>
            <color indexed="81"/>
            <rFont val="Tahoma"/>
            <family val="2"/>
          </rPr>
          <t>Select from List.  
- Blank
- Pass
- Fail
- Not Started</t>
        </r>
      </text>
    </comment>
    <comment ref="S44" authorId="0">
      <text>
        <r>
          <rPr>
            <sz val="8"/>
            <color indexed="81"/>
            <rFont val="Tahoma"/>
            <family val="2"/>
          </rPr>
          <t>Enter Month / Day.  Year defaults to current year unless entered.</t>
        </r>
      </text>
    </comment>
    <comment ref="T44"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I56" authorId="0">
      <text>
        <r>
          <rPr>
            <sz val="8"/>
            <color indexed="81"/>
            <rFont val="Tahoma"/>
            <family val="2"/>
          </rPr>
          <t>Indicate whether results comply with expectations or describe exceptions with sufficient detail  to permit replication.</t>
        </r>
      </text>
    </comment>
    <comment ref="J56" authorId="0">
      <text>
        <r>
          <rPr>
            <sz val="8"/>
            <color indexed="81"/>
            <rFont val="Tahoma"/>
            <family val="2"/>
          </rPr>
          <t>Select from List.  
- Blank
- Pass
- Fail
- Not Started</t>
        </r>
      </text>
    </comment>
    <comment ref="K56" authorId="0">
      <text>
        <r>
          <rPr>
            <sz val="8"/>
            <color indexed="81"/>
            <rFont val="Tahoma"/>
            <family val="2"/>
          </rPr>
          <t>Enter Month / Day.  Year defaults to current year unless entered.</t>
        </r>
      </text>
    </comment>
    <comment ref="L56" authorId="0">
      <text>
        <r>
          <rPr>
            <sz val="8"/>
            <color indexed="81"/>
            <rFont val="Tahoma"/>
            <family val="2"/>
          </rPr>
          <t xml:space="preserve">Enter numeric portion of JIRA ticket.  
</t>
        </r>
      </text>
    </comment>
    <comment ref="M56" authorId="0">
      <text>
        <r>
          <rPr>
            <sz val="8"/>
            <color indexed="81"/>
            <rFont val="Tahoma"/>
            <family val="2"/>
          </rPr>
          <t>Indicate whether results comply with expectations or describe exceptions with sufficient detail  to permit replication.</t>
        </r>
      </text>
    </comment>
    <comment ref="N56" authorId="0">
      <text>
        <r>
          <rPr>
            <sz val="8"/>
            <color indexed="81"/>
            <rFont val="Tahoma"/>
            <family val="2"/>
          </rPr>
          <t>Select from List.  
- Blank
- Pass
- Fail
- Not Started</t>
        </r>
      </text>
    </comment>
    <comment ref="O56" authorId="0">
      <text>
        <r>
          <rPr>
            <sz val="8"/>
            <color indexed="81"/>
            <rFont val="Tahoma"/>
            <family val="2"/>
          </rPr>
          <t>Enter Month / Day.  Year defaults to current year unless entered.</t>
        </r>
      </text>
    </comment>
    <comment ref="P56" authorId="0">
      <text>
        <r>
          <rPr>
            <sz val="8"/>
            <color indexed="81"/>
            <rFont val="Tahoma"/>
            <family val="2"/>
          </rPr>
          <t xml:space="preserve">Enter numeric portion of JIRA ticket.  
</t>
        </r>
      </text>
    </comment>
    <comment ref="Q56" authorId="0">
      <text>
        <r>
          <rPr>
            <sz val="8"/>
            <color indexed="81"/>
            <rFont val="Tahoma"/>
            <family val="2"/>
          </rPr>
          <t>Indicate whether results comply with expectations or describe exceptions with sufficient detail  to permit replication.</t>
        </r>
      </text>
    </comment>
    <comment ref="R56" authorId="0">
      <text>
        <r>
          <rPr>
            <sz val="8"/>
            <color indexed="81"/>
            <rFont val="Tahoma"/>
            <family val="2"/>
          </rPr>
          <t>Select from List.  
- Blank
- Pass
- Fail
- Not Started</t>
        </r>
      </text>
    </comment>
    <comment ref="S56" authorId="0">
      <text>
        <r>
          <rPr>
            <sz val="8"/>
            <color indexed="81"/>
            <rFont val="Tahoma"/>
            <family val="2"/>
          </rPr>
          <t>Enter Month / Day.  Year defaults to current year unless entered.</t>
        </r>
      </text>
    </comment>
    <comment ref="T56"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I75" authorId="0">
      <text>
        <r>
          <rPr>
            <sz val="8"/>
            <color indexed="81"/>
            <rFont val="Tahoma"/>
            <family val="2"/>
          </rPr>
          <t>Indicate whether results comply with expectations or describe exceptions with sufficient detail  to permit replication.</t>
        </r>
      </text>
    </comment>
    <comment ref="J75" authorId="0">
      <text>
        <r>
          <rPr>
            <sz val="8"/>
            <color indexed="81"/>
            <rFont val="Tahoma"/>
            <family val="2"/>
          </rPr>
          <t>Select from List.  
- Blank
- Pass
- Fail
- Not Started</t>
        </r>
      </text>
    </comment>
    <comment ref="K75" authorId="0">
      <text>
        <r>
          <rPr>
            <sz val="8"/>
            <color indexed="81"/>
            <rFont val="Tahoma"/>
            <family val="2"/>
          </rPr>
          <t>Enter Month / Day.  Year defaults to current year unless entered.</t>
        </r>
      </text>
    </comment>
    <comment ref="L75" authorId="0">
      <text>
        <r>
          <rPr>
            <sz val="8"/>
            <color indexed="81"/>
            <rFont val="Tahoma"/>
            <family val="2"/>
          </rPr>
          <t xml:space="preserve">Enter numeric portion of JIRA ticket.  
</t>
        </r>
      </text>
    </comment>
    <comment ref="M75" authorId="0">
      <text>
        <r>
          <rPr>
            <sz val="8"/>
            <color indexed="81"/>
            <rFont val="Tahoma"/>
            <family val="2"/>
          </rPr>
          <t>Indicate whether results comply with expectations or describe exceptions with sufficient detail  to permit replication.</t>
        </r>
      </text>
    </comment>
    <comment ref="N75" authorId="0">
      <text>
        <r>
          <rPr>
            <sz val="8"/>
            <color indexed="81"/>
            <rFont val="Tahoma"/>
            <family val="2"/>
          </rPr>
          <t>Select from List.  
- Blank
- Pass
- Fail
- Not Started</t>
        </r>
      </text>
    </comment>
    <comment ref="O75" authorId="0">
      <text>
        <r>
          <rPr>
            <sz val="8"/>
            <color indexed="81"/>
            <rFont val="Tahoma"/>
            <family val="2"/>
          </rPr>
          <t>Enter Month / Day.  Year defaults to current year unless entered.</t>
        </r>
      </text>
    </comment>
    <comment ref="P75" authorId="0">
      <text>
        <r>
          <rPr>
            <sz val="8"/>
            <color indexed="81"/>
            <rFont val="Tahoma"/>
            <family val="2"/>
          </rPr>
          <t xml:space="preserve">Enter numeric portion of JIRA ticket.  
</t>
        </r>
      </text>
    </comment>
    <comment ref="Q75" authorId="0">
      <text>
        <r>
          <rPr>
            <sz val="8"/>
            <color indexed="81"/>
            <rFont val="Tahoma"/>
            <family val="2"/>
          </rPr>
          <t>Indicate whether results comply with expectations or describe exceptions with sufficient detail  to permit replication.</t>
        </r>
      </text>
    </comment>
    <comment ref="R75" authorId="0">
      <text>
        <r>
          <rPr>
            <sz val="8"/>
            <color indexed="81"/>
            <rFont val="Tahoma"/>
            <family val="2"/>
          </rPr>
          <t>Select from List.  
- Blank
- Pass
- Fail
- Not Started</t>
        </r>
      </text>
    </comment>
    <comment ref="S75" authorId="0">
      <text>
        <r>
          <rPr>
            <sz val="8"/>
            <color indexed="81"/>
            <rFont val="Tahoma"/>
            <family val="2"/>
          </rPr>
          <t>Enter Month / Day.  Year defaults to current year unless entered.</t>
        </r>
      </text>
    </comment>
    <comment ref="T75"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I86" authorId="0">
      <text>
        <r>
          <rPr>
            <sz val="8"/>
            <color indexed="81"/>
            <rFont val="Tahoma"/>
            <family val="2"/>
          </rPr>
          <t>Indicate whether results comply with expectations or describe exceptions with sufficient detail  to permit replication.</t>
        </r>
      </text>
    </comment>
    <comment ref="J86" authorId="0">
      <text>
        <r>
          <rPr>
            <sz val="8"/>
            <color indexed="81"/>
            <rFont val="Tahoma"/>
            <family val="2"/>
          </rPr>
          <t>Select from List.  
- Blank
- Pass
- Fail
- Not Started</t>
        </r>
      </text>
    </comment>
    <comment ref="K86" authorId="0">
      <text>
        <r>
          <rPr>
            <sz val="8"/>
            <color indexed="81"/>
            <rFont val="Tahoma"/>
            <family val="2"/>
          </rPr>
          <t>Enter Month / Day.  Year defaults to current year unless entered.</t>
        </r>
      </text>
    </comment>
    <comment ref="L86" authorId="0">
      <text>
        <r>
          <rPr>
            <sz val="8"/>
            <color indexed="81"/>
            <rFont val="Tahoma"/>
            <family val="2"/>
          </rPr>
          <t xml:space="preserve">Enter numeric portion of JIRA ticket.  
</t>
        </r>
      </text>
    </comment>
    <comment ref="M86" authorId="0">
      <text>
        <r>
          <rPr>
            <sz val="8"/>
            <color indexed="81"/>
            <rFont val="Tahoma"/>
            <family val="2"/>
          </rPr>
          <t>Indicate whether results comply with expectations or describe exceptions with sufficient detail  to permit replication.</t>
        </r>
      </text>
    </comment>
    <comment ref="N86" authorId="0">
      <text>
        <r>
          <rPr>
            <sz val="8"/>
            <color indexed="81"/>
            <rFont val="Tahoma"/>
            <family val="2"/>
          </rPr>
          <t>Select from List.  
- Blank
- Pass
- Fail
- Not Started</t>
        </r>
      </text>
    </comment>
    <comment ref="O86" authorId="0">
      <text>
        <r>
          <rPr>
            <sz val="8"/>
            <color indexed="81"/>
            <rFont val="Tahoma"/>
            <family val="2"/>
          </rPr>
          <t>Enter Month / Day.  Year defaults to current year unless entered.</t>
        </r>
      </text>
    </comment>
    <comment ref="P86" authorId="0">
      <text>
        <r>
          <rPr>
            <sz val="8"/>
            <color indexed="81"/>
            <rFont val="Tahoma"/>
            <family val="2"/>
          </rPr>
          <t xml:space="preserve">Enter numeric portion of JIRA ticket.  
</t>
        </r>
      </text>
    </comment>
    <comment ref="Q86" authorId="0">
      <text>
        <r>
          <rPr>
            <sz val="8"/>
            <color indexed="81"/>
            <rFont val="Tahoma"/>
            <family val="2"/>
          </rPr>
          <t>Indicate whether results comply with expectations or describe exceptions with sufficient detail  to permit replication.</t>
        </r>
      </text>
    </comment>
    <comment ref="R86" authorId="0">
      <text>
        <r>
          <rPr>
            <sz val="8"/>
            <color indexed="81"/>
            <rFont val="Tahoma"/>
            <family val="2"/>
          </rPr>
          <t>Select from List.  
- Blank
- Pass
- Fail
- Not Started</t>
        </r>
      </text>
    </comment>
    <comment ref="S86" authorId="0">
      <text>
        <r>
          <rPr>
            <sz val="8"/>
            <color indexed="81"/>
            <rFont val="Tahoma"/>
            <family val="2"/>
          </rPr>
          <t>Enter Month / Day.  Year defaults to current year unless entered.</t>
        </r>
      </text>
    </comment>
    <comment ref="T86" authorId="0">
      <text>
        <r>
          <rPr>
            <sz val="8"/>
            <color indexed="81"/>
            <rFont val="Tahoma"/>
            <family val="2"/>
          </rPr>
          <t xml:space="preserve">Enter numeric portion of JIRA ticket.  
</t>
        </r>
      </text>
    </comment>
    <comment ref="B93" authorId="0">
      <text>
        <r>
          <rPr>
            <sz val="8"/>
            <color indexed="81"/>
            <rFont val="Tahoma"/>
            <family val="2"/>
          </rPr>
          <t>Test Status: 
RED if any Fail
WHITE if any Not Started
GREEN if any Pass and no Fail &amp; No Not Started</t>
        </r>
      </text>
    </comment>
    <comment ref="E98" authorId="0">
      <text>
        <r>
          <rPr>
            <sz val="8"/>
            <color indexed="81"/>
            <rFont val="Tahoma"/>
            <family val="2"/>
          </rPr>
          <t>Indicate whether results comply with expectations or describe exceptions with sufficient detail  to permit replication.</t>
        </r>
      </text>
    </comment>
    <comment ref="F98" authorId="0">
      <text>
        <r>
          <rPr>
            <sz val="8"/>
            <color indexed="81"/>
            <rFont val="Tahoma"/>
            <family val="2"/>
          </rPr>
          <t>Select from List.  
- Blank
- Pass
- Fail
- Not Started</t>
        </r>
      </text>
    </comment>
    <comment ref="G98" authorId="0">
      <text>
        <r>
          <rPr>
            <sz val="8"/>
            <color indexed="81"/>
            <rFont val="Tahoma"/>
            <family val="2"/>
          </rPr>
          <t>Enter Month / Day.  Year defaults to current year unless entered.</t>
        </r>
      </text>
    </comment>
    <comment ref="H98" authorId="0">
      <text>
        <r>
          <rPr>
            <sz val="8"/>
            <color indexed="81"/>
            <rFont val="Tahoma"/>
            <family val="2"/>
          </rPr>
          <t xml:space="preserve">Enter numeric portion of JIRA ticket.  
</t>
        </r>
      </text>
    </comment>
    <comment ref="I98" authorId="0">
      <text>
        <r>
          <rPr>
            <sz val="8"/>
            <color indexed="81"/>
            <rFont val="Tahoma"/>
            <family val="2"/>
          </rPr>
          <t>Indicate whether results comply with expectations or describe exceptions with sufficient detail  to permit replication.</t>
        </r>
      </text>
    </comment>
    <comment ref="J98" authorId="0">
      <text>
        <r>
          <rPr>
            <sz val="8"/>
            <color indexed="81"/>
            <rFont val="Tahoma"/>
            <family val="2"/>
          </rPr>
          <t>Select from List.  
- Blank
- Pass
- Fail
- Not Started</t>
        </r>
      </text>
    </comment>
    <comment ref="K98" authorId="0">
      <text>
        <r>
          <rPr>
            <sz val="8"/>
            <color indexed="81"/>
            <rFont val="Tahoma"/>
            <family val="2"/>
          </rPr>
          <t>Enter Month / Day.  Year defaults to current year unless entered.</t>
        </r>
      </text>
    </comment>
    <comment ref="L98" authorId="0">
      <text>
        <r>
          <rPr>
            <sz val="8"/>
            <color indexed="81"/>
            <rFont val="Tahoma"/>
            <family val="2"/>
          </rPr>
          <t xml:space="preserve">Enter numeric portion of JIRA ticket.  
</t>
        </r>
      </text>
    </comment>
    <comment ref="M98" authorId="0">
      <text>
        <r>
          <rPr>
            <sz val="8"/>
            <color indexed="81"/>
            <rFont val="Tahoma"/>
            <family val="2"/>
          </rPr>
          <t>Indicate whether results comply with expectations or describe exceptions with sufficient detail  to permit replication.</t>
        </r>
      </text>
    </comment>
    <comment ref="N98" authorId="0">
      <text>
        <r>
          <rPr>
            <sz val="8"/>
            <color indexed="81"/>
            <rFont val="Tahoma"/>
            <family val="2"/>
          </rPr>
          <t>Select from List.  
- Blank
- Pass
- Fail
- Not Started</t>
        </r>
      </text>
    </comment>
    <comment ref="O98" authorId="0">
      <text>
        <r>
          <rPr>
            <sz val="8"/>
            <color indexed="81"/>
            <rFont val="Tahoma"/>
            <family val="2"/>
          </rPr>
          <t>Enter Month / Day.  Year defaults to current year unless entered.</t>
        </r>
      </text>
    </comment>
    <comment ref="P98" authorId="0">
      <text>
        <r>
          <rPr>
            <sz val="8"/>
            <color indexed="81"/>
            <rFont val="Tahoma"/>
            <family val="2"/>
          </rPr>
          <t xml:space="preserve">Enter numeric portion of JIRA ticket.  
</t>
        </r>
      </text>
    </comment>
    <comment ref="Q98" authorId="0">
      <text>
        <r>
          <rPr>
            <sz val="8"/>
            <color indexed="81"/>
            <rFont val="Tahoma"/>
            <family val="2"/>
          </rPr>
          <t>Indicate whether results comply with expectations or describe exceptions with sufficient detail  to permit replication.</t>
        </r>
      </text>
    </comment>
    <comment ref="R98" authorId="0">
      <text>
        <r>
          <rPr>
            <sz val="8"/>
            <color indexed="81"/>
            <rFont val="Tahoma"/>
            <family val="2"/>
          </rPr>
          <t>Select from List.  
- Blank
- Pass
- Fail
- Not Started</t>
        </r>
      </text>
    </comment>
    <comment ref="S98" authorId="0">
      <text>
        <r>
          <rPr>
            <sz val="8"/>
            <color indexed="81"/>
            <rFont val="Tahoma"/>
            <family val="2"/>
          </rPr>
          <t>Enter Month / Day.  Year defaults to current year unless entered.</t>
        </r>
      </text>
    </comment>
    <comment ref="T98" authorId="0">
      <text>
        <r>
          <rPr>
            <sz val="8"/>
            <color indexed="81"/>
            <rFont val="Tahoma"/>
            <family val="2"/>
          </rPr>
          <t xml:space="preserve">Enter numeric portion of JIRA ticket.  
</t>
        </r>
      </text>
    </comment>
    <comment ref="B105" authorId="0">
      <text>
        <r>
          <rPr>
            <sz val="8"/>
            <color indexed="81"/>
            <rFont val="Tahoma"/>
            <family val="2"/>
          </rPr>
          <t>Test Status: 
RED if any Fail
WHITE if any Not Started
GREEN if any Pass and no Fail &amp; No Not Started</t>
        </r>
      </text>
    </comment>
    <comment ref="E110" authorId="0">
      <text>
        <r>
          <rPr>
            <sz val="8"/>
            <color indexed="81"/>
            <rFont val="Tahoma"/>
            <family val="2"/>
          </rPr>
          <t>Indicate whether results comply with expectations or describe exceptions with sufficient detail  to permit replication.</t>
        </r>
      </text>
    </comment>
    <comment ref="F110" authorId="0">
      <text>
        <r>
          <rPr>
            <sz val="8"/>
            <color indexed="81"/>
            <rFont val="Tahoma"/>
            <family val="2"/>
          </rPr>
          <t>Select from List.  
- Blank
- Pass
- Fail
- Not Started</t>
        </r>
      </text>
    </comment>
    <comment ref="G110" authorId="0">
      <text>
        <r>
          <rPr>
            <sz val="8"/>
            <color indexed="81"/>
            <rFont val="Tahoma"/>
            <family val="2"/>
          </rPr>
          <t>Enter Month / Day.  Year defaults to current year unless entered.</t>
        </r>
      </text>
    </comment>
    <comment ref="H110" authorId="0">
      <text>
        <r>
          <rPr>
            <sz val="8"/>
            <color indexed="81"/>
            <rFont val="Tahoma"/>
            <family val="2"/>
          </rPr>
          <t xml:space="preserve">Enter numeric portion of JIRA ticket.  
</t>
        </r>
      </text>
    </comment>
    <comment ref="I110" authorId="0">
      <text>
        <r>
          <rPr>
            <sz val="8"/>
            <color indexed="81"/>
            <rFont val="Tahoma"/>
            <family val="2"/>
          </rPr>
          <t>Indicate whether results comply with expectations or describe exceptions with sufficient detail  to permit replication.</t>
        </r>
      </text>
    </comment>
    <comment ref="J110" authorId="0">
      <text>
        <r>
          <rPr>
            <sz val="8"/>
            <color indexed="81"/>
            <rFont val="Tahoma"/>
            <family val="2"/>
          </rPr>
          <t>Select from List.  
- Blank
- Pass
- Fail
- Not Started</t>
        </r>
      </text>
    </comment>
    <comment ref="K110" authorId="0">
      <text>
        <r>
          <rPr>
            <sz val="8"/>
            <color indexed="81"/>
            <rFont val="Tahoma"/>
            <family val="2"/>
          </rPr>
          <t>Enter Month / Day.  Year defaults to current year unless entered.</t>
        </r>
      </text>
    </comment>
    <comment ref="L110" authorId="0">
      <text>
        <r>
          <rPr>
            <sz val="8"/>
            <color indexed="81"/>
            <rFont val="Tahoma"/>
            <family val="2"/>
          </rPr>
          <t xml:space="preserve">Enter numeric portion of JIRA ticket.  
</t>
        </r>
      </text>
    </comment>
    <comment ref="M110" authorId="0">
      <text>
        <r>
          <rPr>
            <sz val="8"/>
            <color indexed="81"/>
            <rFont val="Tahoma"/>
            <family val="2"/>
          </rPr>
          <t>Indicate whether results comply with expectations or describe exceptions with sufficient detail  to permit replication.</t>
        </r>
      </text>
    </comment>
    <comment ref="N110" authorId="0">
      <text>
        <r>
          <rPr>
            <sz val="8"/>
            <color indexed="81"/>
            <rFont val="Tahoma"/>
            <family val="2"/>
          </rPr>
          <t>Select from List.  
- Blank
- Pass
- Fail
- Not Started</t>
        </r>
      </text>
    </comment>
    <comment ref="O110" authorId="0">
      <text>
        <r>
          <rPr>
            <sz val="8"/>
            <color indexed="81"/>
            <rFont val="Tahoma"/>
            <family val="2"/>
          </rPr>
          <t>Enter Month / Day.  Year defaults to current year unless entered.</t>
        </r>
      </text>
    </comment>
    <comment ref="P110" authorId="0">
      <text>
        <r>
          <rPr>
            <sz val="8"/>
            <color indexed="81"/>
            <rFont val="Tahoma"/>
            <family val="2"/>
          </rPr>
          <t xml:space="preserve">Enter numeric portion of JIRA ticket.  
</t>
        </r>
      </text>
    </comment>
    <comment ref="Q110" authorId="0">
      <text>
        <r>
          <rPr>
            <sz val="8"/>
            <color indexed="81"/>
            <rFont val="Tahoma"/>
            <family val="2"/>
          </rPr>
          <t>Indicate whether results comply with expectations or describe exceptions with sufficient detail  to permit replication.</t>
        </r>
      </text>
    </comment>
    <comment ref="R110" authorId="0">
      <text>
        <r>
          <rPr>
            <sz val="8"/>
            <color indexed="81"/>
            <rFont val="Tahoma"/>
            <family val="2"/>
          </rPr>
          <t>Select from List.  
- Blank
- Pass
- Fail
- Not Started</t>
        </r>
      </text>
    </comment>
    <comment ref="S110" authorId="0">
      <text>
        <r>
          <rPr>
            <sz val="8"/>
            <color indexed="81"/>
            <rFont val="Tahoma"/>
            <family val="2"/>
          </rPr>
          <t>Enter Month / Day.  Year defaults to current year unless entered.</t>
        </r>
      </text>
    </comment>
    <comment ref="T110"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I122" authorId="0">
      <text>
        <r>
          <rPr>
            <sz val="8"/>
            <color indexed="81"/>
            <rFont val="Tahoma"/>
            <family val="2"/>
          </rPr>
          <t>Indicate whether results comply with expectations or describe exceptions with sufficient detail  to permit replication.</t>
        </r>
      </text>
    </comment>
    <comment ref="J122" authorId="0">
      <text>
        <r>
          <rPr>
            <sz val="8"/>
            <color indexed="81"/>
            <rFont val="Tahoma"/>
            <family val="2"/>
          </rPr>
          <t>Select from List.  
- Blank
- Pass
- Fail
- Not Started</t>
        </r>
      </text>
    </comment>
    <comment ref="K122" authorId="0">
      <text>
        <r>
          <rPr>
            <sz val="8"/>
            <color indexed="81"/>
            <rFont val="Tahoma"/>
            <family val="2"/>
          </rPr>
          <t>Enter Month / Day.  Year defaults to current year unless entered.</t>
        </r>
      </text>
    </comment>
    <comment ref="L122" authorId="0">
      <text>
        <r>
          <rPr>
            <sz val="8"/>
            <color indexed="81"/>
            <rFont val="Tahoma"/>
            <family val="2"/>
          </rPr>
          <t xml:space="preserve">Enter numeric portion of JIRA ticket.  
</t>
        </r>
      </text>
    </comment>
    <comment ref="M122" authorId="0">
      <text>
        <r>
          <rPr>
            <sz val="8"/>
            <color indexed="81"/>
            <rFont val="Tahoma"/>
            <family val="2"/>
          </rPr>
          <t>Indicate whether results comply with expectations or describe exceptions with sufficient detail  to permit replication.</t>
        </r>
      </text>
    </comment>
    <comment ref="N122" authorId="0">
      <text>
        <r>
          <rPr>
            <sz val="8"/>
            <color indexed="81"/>
            <rFont val="Tahoma"/>
            <family val="2"/>
          </rPr>
          <t>Select from List.  
- Blank
- Pass
- Fail
- Not Started</t>
        </r>
      </text>
    </comment>
    <comment ref="O122" authorId="0">
      <text>
        <r>
          <rPr>
            <sz val="8"/>
            <color indexed="81"/>
            <rFont val="Tahoma"/>
            <family val="2"/>
          </rPr>
          <t>Enter Month / Day.  Year defaults to current year unless entered.</t>
        </r>
      </text>
    </comment>
    <comment ref="P122" authorId="0">
      <text>
        <r>
          <rPr>
            <sz val="8"/>
            <color indexed="81"/>
            <rFont val="Tahoma"/>
            <family val="2"/>
          </rPr>
          <t xml:space="preserve">Enter numeric portion of JIRA ticket.  
</t>
        </r>
      </text>
    </comment>
    <comment ref="Q122" authorId="0">
      <text>
        <r>
          <rPr>
            <sz val="8"/>
            <color indexed="81"/>
            <rFont val="Tahoma"/>
            <family val="2"/>
          </rPr>
          <t>Indicate whether results comply with expectations or describe exceptions with sufficient detail  to permit replication.</t>
        </r>
      </text>
    </comment>
    <comment ref="R122" authorId="0">
      <text>
        <r>
          <rPr>
            <sz val="8"/>
            <color indexed="81"/>
            <rFont val="Tahoma"/>
            <family val="2"/>
          </rPr>
          <t>Select from List.  
- Blank
- Pass
- Fail
- Not Started</t>
        </r>
      </text>
    </comment>
    <comment ref="S122" authorId="0">
      <text>
        <r>
          <rPr>
            <sz val="8"/>
            <color indexed="81"/>
            <rFont val="Tahoma"/>
            <family val="2"/>
          </rPr>
          <t>Enter Month / Day.  Year defaults to current year unless entered.</t>
        </r>
      </text>
    </comment>
    <comment ref="T122"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I134" authorId="0">
      <text>
        <r>
          <rPr>
            <sz val="8"/>
            <color indexed="81"/>
            <rFont val="Tahoma"/>
            <family val="2"/>
          </rPr>
          <t>Indicate whether results comply with expectations or describe exceptions with sufficient detail  to permit replication.</t>
        </r>
      </text>
    </comment>
    <comment ref="J134" authorId="0">
      <text>
        <r>
          <rPr>
            <sz val="8"/>
            <color indexed="81"/>
            <rFont val="Tahoma"/>
            <family val="2"/>
          </rPr>
          <t>Select from List.  
- Blank
- Pass
- Fail
- Not Started</t>
        </r>
      </text>
    </comment>
    <comment ref="K134" authorId="0">
      <text>
        <r>
          <rPr>
            <sz val="8"/>
            <color indexed="81"/>
            <rFont val="Tahoma"/>
            <family val="2"/>
          </rPr>
          <t>Enter Month / Day.  Year defaults to current year unless entered.</t>
        </r>
      </text>
    </comment>
    <comment ref="L134" authorId="0">
      <text>
        <r>
          <rPr>
            <sz val="8"/>
            <color indexed="81"/>
            <rFont val="Tahoma"/>
            <family val="2"/>
          </rPr>
          <t xml:space="preserve">Enter numeric portion of JIRA ticket.  
</t>
        </r>
      </text>
    </comment>
    <comment ref="M134" authorId="0">
      <text>
        <r>
          <rPr>
            <sz val="8"/>
            <color indexed="81"/>
            <rFont val="Tahoma"/>
            <family val="2"/>
          </rPr>
          <t>Indicate whether results comply with expectations or describe exceptions with sufficient detail  to permit replication.</t>
        </r>
      </text>
    </comment>
    <comment ref="N134" authorId="0">
      <text>
        <r>
          <rPr>
            <sz val="8"/>
            <color indexed="81"/>
            <rFont val="Tahoma"/>
            <family val="2"/>
          </rPr>
          <t>Select from List.  
- Blank
- Pass
- Fail
- Not Started</t>
        </r>
      </text>
    </comment>
    <comment ref="O134" authorId="0">
      <text>
        <r>
          <rPr>
            <sz val="8"/>
            <color indexed="81"/>
            <rFont val="Tahoma"/>
            <family val="2"/>
          </rPr>
          <t>Enter Month / Day.  Year defaults to current year unless entered.</t>
        </r>
      </text>
    </comment>
    <comment ref="P134" authorId="0">
      <text>
        <r>
          <rPr>
            <sz val="8"/>
            <color indexed="81"/>
            <rFont val="Tahoma"/>
            <family val="2"/>
          </rPr>
          <t xml:space="preserve">Enter numeric portion of JIRA ticket.  
</t>
        </r>
      </text>
    </comment>
    <comment ref="Q134" authorId="0">
      <text>
        <r>
          <rPr>
            <sz val="8"/>
            <color indexed="81"/>
            <rFont val="Tahoma"/>
            <family val="2"/>
          </rPr>
          <t>Indicate whether results comply with expectations or describe exceptions with sufficient detail  to permit replication.</t>
        </r>
      </text>
    </comment>
    <comment ref="R134" authorId="0">
      <text>
        <r>
          <rPr>
            <sz val="8"/>
            <color indexed="81"/>
            <rFont val="Tahoma"/>
            <family val="2"/>
          </rPr>
          <t>Select from List.  
- Blank
- Pass
- Fail
- Not Started</t>
        </r>
      </text>
    </comment>
    <comment ref="S134" authorId="0">
      <text>
        <r>
          <rPr>
            <sz val="8"/>
            <color indexed="81"/>
            <rFont val="Tahoma"/>
            <family val="2"/>
          </rPr>
          <t>Enter Month / Day.  Year defaults to current year unless entered.</t>
        </r>
      </text>
    </comment>
    <comment ref="T134" authorId="0">
      <text>
        <r>
          <rPr>
            <sz val="8"/>
            <color indexed="81"/>
            <rFont val="Tahoma"/>
            <family val="2"/>
          </rPr>
          <t xml:space="preserve">Enter numeric portion of JIRA ticket.  
</t>
        </r>
      </text>
    </comment>
    <comment ref="B139" authorId="0">
      <text>
        <r>
          <rPr>
            <sz val="8"/>
            <color indexed="81"/>
            <rFont val="Tahoma"/>
            <family val="2"/>
          </rPr>
          <t>Test Status: 
RED if any Fail
WHITE if any Not Started
GREEN if any Pass and no Fail &amp; No Not Started</t>
        </r>
      </text>
    </comment>
    <comment ref="E144" authorId="0">
      <text>
        <r>
          <rPr>
            <sz val="8"/>
            <color indexed="81"/>
            <rFont val="Tahoma"/>
            <family val="2"/>
          </rPr>
          <t>Indicate whether results comply with expectations or describe exceptions with sufficient detail  to permit replication.</t>
        </r>
      </text>
    </comment>
    <comment ref="F144" authorId="0">
      <text>
        <r>
          <rPr>
            <sz val="8"/>
            <color indexed="81"/>
            <rFont val="Tahoma"/>
            <family val="2"/>
          </rPr>
          <t>Select from List.  
- Blank
- Pass
- Fail
- Not Started</t>
        </r>
      </text>
    </comment>
    <comment ref="G144" authorId="0">
      <text>
        <r>
          <rPr>
            <sz val="8"/>
            <color indexed="81"/>
            <rFont val="Tahoma"/>
            <family val="2"/>
          </rPr>
          <t>Enter Month / Day.  Year defaults to current year unless entered.</t>
        </r>
      </text>
    </comment>
    <comment ref="H144" authorId="0">
      <text>
        <r>
          <rPr>
            <sz val="8"/>
            <color indexed="81"/>
            <rFont val="Tahoma"/>
            <family val="2"/>
          </rPr>
          <t xml:space="preserve">Enter numeric portion of JIRA ticket.  
</t>
        </r>
      </text>
    </comment>
    <comment ref="B147" authorId="0">
      <text>
        <r>
          <rPr>
            <sz val="8"/>
            <color indexed="81"/>
            <rFont val="Tahoma"/>
            <family val="2"/>
          </rPr>
          <t>Test Status: 
RED if any Fail
WHITE if any Not Started
GREEN if any Pass and no Fail &amp; No Not Started</t>
        </r>
      </text>
    </comment>
    <comment ref="E152" authorId="0">
      <text>
        <r>
          <rPr>
            <sz val="8"/>
            <color indexed="81"/>
            <rFont val="Tahoma"/>
            <family val="2"/>
          </rPr>
          <t>Indicate whether results comply with expectations or describe exceptions with sufficient detail  to permit replication.</t>
        </r>
      </text>
    </comment>
    <comment ref="F152" authorId="0">
      <text>
        <r>
          <rPr>
            <sz val="8"/>
            <color indexed="81"/>
            <rFont val="Tahoma"/>
            <family val="2"/>
          </rPr>
          <t>Select from List.  
- Blank
- Pass
- Fail
- Not Started</t>
        </r>
      </text>
    </comment>
    <comment ref="G152" authorId="0">
      <text>
        <r>
          <rPr>
            <sz val="8"/>
            <color indexed="81"/>
            <rFont val="Tahoma"/>
            <family val="2"/>
          </rPr>
          <t>Enter Month / Day.  Year defaults to current year unless entered.</t>
        </r>
      </text>
    </comment>
    <comment ref="H152"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3" authorId="0">
      <text>
        <r>
          <rPr>
            <sz val="8"/>
            <color indexed="81"/>
            <rFont val="Tahoma"/>
            <family val="2"/>
          </rPr>
          <t>Test Status: 
RED if any Fail
WHITE if any Not Started
GREEN if any Pass and no Fail &amp; No Not Started</t>
        </r>
      </text>
    </comment>
    <comment ref="E28" authorId="0">
      <text>
        <r>
          <rPr>
            <sz val="8"/>
            <color indexed="81"/>
            <rFont val="Tahoma"/>
            <family val="2"/>
          </rPr>
          <t>Indicate whether results comply with expectations or describe exceptions with sufficient detail  to permit replication.</t>
        </r>
      </text>
    </comment>
    <comment ref="F28" authorId="0">
      <text>
        <r>
          <rPr>
            <sz val="8"/>
            <color indexed="81"/>
            <rFont val="Tahoma"/>
            <family val="2"/>
          </rPr>
          <t>Select from List.  
- Blank
- Pass
- Fail
- Not Started</t>
        </r>
      </text>
    </comment>
    <comment ref="G28" authorId="0">
      <text>
        <r>
          <rPr>
            <sz val="8"/>
            <color indexed="81"/>
            <rFont val="Tahoma"/>
            <family val="2"/>
          </rPr>
          <t>Enter Month / Day.  Year defaults to current year unless entered.</t>
        </r>
      </text>
    </comment>
    <comment ref="H28" authorId="0">
      <text>
        <r>
          <rPr>
            <sz val="8"/>
            <color indexed="81"/>
            <rFont val="Tahoma"/>
            <family val="2"/>
          </rPr>
          <t xml:space="preserve">Enter numeric portion of JIRA ticket.  
</t>
        </r>
      </text>
    </comment>
    <comment ref="I28" authorId="0">
      <text>
        <r>
          <rPr>
            <sz val="8"/>
            <color indexed="81"/>
            <rFont val="Tahoma"/>
            <family val="2"/>
          </rPr>
          <t>Indicate whether results comply with expectations or describe exceptions with sufficient detail  to permit replication.</t>
        </r>
      </text>
    </comment>
    <comment ref="J28" authorId="0">
      <text>
        <r>
          <rPr>
            <sz val="8"/>
            <color indexed="81"/>
            <rFont val="Tahoma"/>
            <family val="2"/>
          </rPr>
          <t>Select from List.  
- Blank
- Pass
- Fail
- Not Started</t>
        </r>
      </text>
    </comment>
    <comment ref="K28" authorId="0">
      <text>
        <r>
          <rPr>
            <sz val="8"/>
            <color indexed="81"/>
            <rFont val="Tahoma"/>
            <family val="2"/>
          </rPr>
          <t>Enter Month / Day.  Year defaults to current year unless entered.</t>
        </r>
      </text>
    </comment>
    <comment ref="L28" authorId="0">
      <text>
        <r>
          <rPr>
            <sz val="8"/>
            <color indexed="81"/>
            <rFont val="Tahoma"/>
            <family val="2"/>
          </rPr>
          <t xml:space="preserve">Enter numeric portion of JIRA ticket.  
</t>
        </r>
      </text>
    </comment>
    <comment ref="M28" authorId="0">
      <text>
        <r>
          <rPr>
            <sz val="8"/>
            <color indexed="81"/>
            <rFont val="Tahoma"/>
            <family val="2"/>
          </rPr>
          <t>Indicate whether results comply with expectations or describe exceptions with sufficient detail  to permit replication.</t>
        </r>
      </text>
    </comment>
    <comment ref="N28" authorId="0">
      <text>
        <r>
          <rPr>
            <sz val="8"/>
            <color indexed="81"/>
            <rFont val="Tahoma"/>
            <family val="2"/>
          </rPr>
          <t>Select from List.  
- Blank
- Pass
- Fail
- Not Started</t>
        </r>
      </text>
    </comment>
    <comment ref="O28" authorId="0">
      <text>
        <r>
          <rPr>
            <sz val="8"/>
            <color indexed="81"/>
            <rFont val="Tahoma"/>
            <family val="2"/>
          </rPr>
          <t>Enter Month / Day.  Year defaults to current year unless entered.</t>
        </r>
      </text>
    </comment>
    <comment ref="P28" authorId="0">
      <text>
        <r>
          <rPr>
            <sz val="8"/>
            <color indexed="81"/>
            <rFont val="Tahoma"/>
            <family val="2"/>
          </rPr>
          <t xml:space="preserve">Enter numeric portion of JIRA ticket.  
</t>
        </r>
      </text>
    </comment>
    <comment ref="Q28" authorId="0">
      <text>
        <r>
          <rPr>
            <sz val="8"/>
            <color indexed="81"/>
            <rFont val="Tahoma"/>
            <family val="2"/>
          </rPr>
          <t>Indicate whether results comply with expectations or describe exceptions with sufficient detail  to permit replication.</t>
        </r>
      </text>
    </comment>
    <comment ref="R28" authorId="0">
      <text>
        <r>
          <rPr>
            <sz val="8"/>
            <color indexed="81"/>
            <rFont val="Tahoma"/>
            <family val="2"/>
          </rPr>
          <t>Select from List.  
- Blank
- Pass
- Fail
- Not Started</t>
        </r>
      </text>
    </comment>
    <comment ref="S28" authorId="0">
      <text>
        <r>
          <rPr>
            <sz val="8"/>
            <color indexed="81"/>
            <rFont val="Tahoma"/>
            <family val="2"/>
          </rPr>
          <t>Enter Month / Day.  Year defaults to current year unless entered.</t>
        </r>
      </text>
    </comment>
    <comment ref="T28"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I36" authorId="0">
      <text>
        <r>
          <rPr>
            <sz val="8"/>
            <color indexed="81"/>
            <rFont val="Tahoma"/>
            <family val="2"/>
          </rPr>
          <t>Indicate whether results comply with expectations or describe exceptions with sufficient detail  to permit replication.</t>
        </r>
      </text>
    </comment>
    <comment ref="J36" authorId="0">
      <text>
        <r>
          <rPr>
            <sz val="8"/>
            <color indexed="81"/>
            <rFont val="Tahoma"/>
            <family val="2"/>
          </rPr>
          <t>Select from List.  
- Blank
- Pass
- Fail
- Not Started</t>
        </r>
      </text>
    </comment>
    <comment ref="K36" authorId="0">
      <text>
        <r>
          <rPr>
            <sz val="8"/>
            <color indexed="81"/>
            <rFont val="Tahoma"/>
            <family val="2"/>
          </rPr>
          <t>Enter Month / Day.  Year defaults to current year unless entered.</t>
        </r>
      </text>
    </comment>
    <comment ref="L36" authorId="0">
      <text>
        <r>
          <rPr>
            <sz val="8"/>
            <color indexed="81"/>
            <rFont val="Tahoma"/>
            <family val="2"/>
          </rPr>
          <t xml:space="preserve">Enter numeric portion of JIRA ticket.  
</t>
        </r>
      </text>
    </comment>
    <comment ref="M36" authorId="0">
      <text>
        <r>
          <rPr>
            <sz val="8"/>
            <color indexed="81"/>
            <rFont val="Tahoma"/>
            <family val="2"/>
          </rPr>
          <t>Indicate whether results comply with expectations or describe exceptions with sufficient detail  to permit replication.</t>
        </r>
      </text>
    </comment>
    <comment ref="N36" authorId="0">
      <text>
        <r>
          <rPr>
            <sz val="8"/>
            <color indexed="81"/>
            <rFont val="Tahoma"/>
            <family val="2"/>
          </rPr>
          <t>Select from List.  
- Blank
- Pass
- Fail
- Not Started</t>
        </r>
      </text>
    </comment>
    <comment ref="O36" authorId="0">
      <text>
        <r>
          <rPr>
            <sz val="8"/>
            <color indexed="81"/>
            <rFont val="Tahoma"/>
            <family val="2"/>
          </rPr>
          <t>Enter Month / Day.  Year defaults to current year unless entered.</t>
        </r>
      </text>
    </comment>
    <comment ref="P36" authorId="0">
      <text>
        <r>
          <rPr>
            <sz val="8"/>
            <color indexed="81"/>
            <rFont val="Tahoma"/>
            <family val="2"/>
          </rPr>
          <t xml:space="preserve">Enter numeric portion of JIRA ticket.  
</t>
        </r>
      </text>
    </comment>
    <comment ref="Q36" authorId="0">
      <text>
        <r>
          <rPr>
            <sz val="8"/>
            <color indexed="81"/>
            <rFont val="Tahoma"/>
            <family val="2"/>
          </rPr>
          <t>Indicate whether results comply with expectations or describe exceptions with sufficient detail  to permit replication.</t>
        </r>
      </text>
    </comment>
    <comment ref="R36" authorId="0">
      <text>
        <r>
          <rPr>
            <sz val="8"/>
            <color indexed="81"/>
            <rFont val="Tahoma"/>
            <family val="2"/>
          </rPr>
          <t>Select from List.  
- Blank
- Pass
- Fail
- Not Started</t>
        </r>
      </text>
    </comment>
    <comment ref="S36" authorId="0">
      <text>
        <r>
          <rPr>
            <sz val="8"/>
            <color indexed="81"/>
            <rFont val="Tahoma"/>
            <family val="2"/>
          </rPr>
          <t>Enter Month / Day.  Year defaults to current year unless entered.</t>
        </r>
      </text>
    </comment>
    <comment ref="T36"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I56" authorId="0">
      <text>
        <r>
          <rPr>
            <sz val="8"/>
            <color indexed="81"/>
            <rFont val="Tahoma"/>
            <family val="2"/>
          </rPr>
          <t>Indicate whether results comply with expectations or describe exceptions with sufficient detail  to permit replication.</t>
        </r>
      </text>
    </comment>
    <comment ref="J56" authorId="0">
      <text>
        <r>
          <rPr>
            <sz val="8"/>
            <color indexed="81"/>
            <rFont val="Tahoma"/>
            <family val="2"/>
          </rPr>
          <t>Select from List.  
- Blank
- Pass
- Fail
- Not Started</t>
        </r>
      </text>
    </comment>
    <comment ref="K56" authorId="0">
      <text>
        <r>
          <rPr>
            <sz val="8"/>
            <color indexed="81"/>
            <rFont val="Tahoma"/>
            <family val="2"/>
          </rPr>
          <t>Enter Month / Day.  Year defaults to current year unless entered.</t>
        </r>
      </text>
    </comment>
    <comment ref="L56" authorId="0">
      <text>
        <r>
          <rPr>
            <sz val="8"/>
            <color indexed="81"/>
            <rFont val="Tahoma"/>
            <family val="2"/>
          </rPr>
          <t xml:space="preserve">Enter numeric portion of JIRA ticket.  
</t>
        </r>
      </text>
    </comment>
    <comment ref="M56" authorId="0">
      <text>
        <r>
          <rPr>
            <sz val="8"/>
            <color indexed="81"/>
            <rFont val="Tahoma"/>
            <family val="2"/>
          </rPr>
          <t>Indicate whether results comply with expectations or describe exceptions with sufficient detail  to permit replication.</t>
        </r>
      </text>
    </comment>
    <comment ref="N56" authorId="0">
      <text>
        <r>
          <rPr>
            <sz val="8"/>
            <color indexed="81"/>
            <rFont val="Tahoma"/>
            <family val="2"/>
          </rPr>
          <t>Select from List.  
- Blank
- Pass
- Fail
- Not Started</t>
        </r>
      </text>
    </comment>
    <comment ref="O56" authorId="0">
      <text>
        <r>
          <rPr>
            <sz val="8"/>
            <color indexed="81"/>
            <rFont val="Tahoma"/>
            <family val="2"/>
          </rPr>
          <t>Enter Month / Day.  Year defaults to current year unless entered.</t>
        </r>
      </text>
    </comment>
    <comment ref="P56" authorId="0">
      <text>
        <r>
          <rPr>
            <sz val="8"/>
            <color indexed="81"/>
            <rFont val="Tahoma"/>
            <family val="2"/>
          </rPr>
          <t xml:space="preserve">Enter numeric portion of JIRA ticket.  
</t>
        </r>
      </text>
    </comment>
    <comment ref="Q56" authorId="0">
      <text>
        <r>
          <rPr>
            <sz val="8"/>
            <color indexed="81"/>
            <rFont val="Tahoma"/>
            <family val="2"/>
          </rPr>
          <t>Indicate whether results comply with expectations or describe exceptions with sufficient detail  to permit replication.</t>
        </r>
      </text>
    </comment>
    <comment ref="R56" authorId="0">
      <text>
        <r>
          <rPr>
            <sz val="8"/>
            <color indexed="81"/>
            <rFont val="Tahoma"/>
            <family val="2"/>
          </rPr>
          <t>Select from List.  
- Blank
- Pass
- Fail
- Not Started</t>
        </r>
      </text>
    </comment>
    <comment ref="S56" authorId="0">
      <text>
        <r>
          <rPr>
            <sz val="8"/>
            <color indexed="81"/>
            <rFont val="Tahoma"/>
            <family val="2"/>
          </rPr>
          <t>Enter Month / Day.  Year defaults to current year unless entered.</t>
        </r>
      </text>
    </comment>
    <comment ref="T56"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68"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I73" authorId="0">
      <text>
        <r>
          <rPr>
            <sz val="8"/>
            <color indexed="81"/>
            <rFont val="Tahoma"/>
            <family val="2"/>
          </rPr>
          <t>Indicate whether results comply with expectations or describe exceptions with sufficient detail  to permit replication.</t>
        </r>
      </text>
    </comment>
    <comment ref="J73" authorId="0">
      <text>
        <r>
          <rPr>
            <sz val="8"/>
            <color indexed="81"/>
            <rFont val="Tahoma"/>
            <family val="2"/>
          </rPr>
          <t>Select from List.  
- Blank
- Pass
- Fail
- Not Started</t>
        </r>
      </text>
    </comment>
    <comment ref="K73" authorId="0">
      <text>
        <r>
          <rPr>
            <sz val="8"/>
            <color indexed="81"/>
            <rFont val="Tahoma"/>
            <family val="2"/>
          </rPr>
          <t>Enter Month / Day.  Year defaults to current year unless entered.</t>
        </r>
      </text>
    </comment>
    <comment ref="L73" authorId="0">
      <text>
        <r>
          <rPr>
            <sz val="8"/>
            <color indexed="81"/>
            <rFont val="Tahoma"/>
            <family val="2"/>
          </rPr>
          <t xml:space="preserve">Enter numeric portion of JIRA ticket.  
</t>
        </r>
      </text>
    </comment>
    <comment ref="M73" authorId="0">
      <text>
        <r>
          <rPr>
            <sz val="8"/>
            <color indexed="81"/>
            <rFont val="Tahoma"/>
            <family val="2"/>
          </rPr>
          <t>Indicate whether results comply with expectations or describe exceptions with sufficient detail  to permit replication.</t>
        </r>
      </text>
    </comment>
    <comment ref="N73" authorId="0">
      <text>
        <r>
          <rPr>
            <sz val="8"/>
            <color indexed="81"/>
            <rFont val="Tahoma"/>
            <family val="2"/>
          </rPr>
          <t>Select from List.  
- Blank
- Pass
- Fail
- Not Started</t>
        </r>
      </text>
    </comment>
    <comment ref="O73" authorId="0">
      <text>
        <r>
          <rPr>
            <sz val="8"/>
            <color indexed="81"/>
            <rFont val="Tahoma"/>
            <family val="2"/>
          </rPr>
          <t>Enter Month / Day.  Year defaults to current year unless entered.</t>
        </r>
      </text>
    </comment>
    <comment ref="P73" authorId="0">
      <text>
        <r>
          <rPr>
            <sz val="8"/>
            <color indexed="81"/>
            <rFont val="Tahoma"/>
            <family val="2"/>
          </rPr>
          <t xml:space="preserve">Enter numeric portion of JIRA ticket.  
</t>
        </r>
      </text>
    </comment>
    <comment ref="Q73" authorId="0">
      <text>
        <r>
          <rPr>
            <sz val="8"/>
            <color indexed="81"/>
            <rFont val="Tahoma"/>
            <family val="2"/>
          </rPr>
          <t>Indicate whether results comply with expectations or describe exceptions with sufficient detail  to permit replication.</t>
        </r>
      </text>
    </comment>
    <comment ref="R73" authorId="0">
      <text>
        <r>
          <rPr>
            <sz val="8"/>
            <color indexed="81"/>
            <rFont val="Tahoma"/>
            <family val="2"/>
          </rPr>
          <t>Select from List.  
- Blank
- Pass
- Fail
- Not Started</t>
        </r>
      </text>
    </comment>
    <comment ref="S73" authorId="0">
      <text>
        <r>
          <rPr>
            <sz val="8"/>
            <color indexed="81"/>
            <rFont val="Tahoma"/>
            <family val="2"/>
          </rPr>
          <t>Enter Month / Day.  Year defaults to current year unless entered.</t>
        </r>
      </text>
    </comment>
    <comment ref="T73"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I17" authorId="0">
      <text>
        <r>
          <rPr>
            <sz val="8"/>
            <color indexed="81"/>
            <rFont val="Tahoma"/>
            <family val="2"/>
          </rPr>
          <t>Indicate whether results comply with expectations or describe exceptions with sufficient detail  to permit replication.</t>
        </r>
      </text>
    </comment>
    <comment ref="J17" authorId="0">
      <text>
        <r>
          <rPr>
            <sz val="8"/>
            <color indexed="81"/>
            <rFont val="Tahoma"/>
            <family val="2"/>
          </rPr>
          <t>Select from List.  
- Blank
- Pass
- Fail
- Not Started</t>
        </r>
      </text>
    </comment>
    <comment ref="K17" authorId="0">
      <text>
        <r>
          <rPr>
            <sz val="8"/>
            <color indexed="81"/>
            <rFont val="Tahoma"/>
            <family val="2"/>
          </rPr>
          <t>Enter Month / Day.  Year defaults to current year unless entered.</t>
        </r>
      </text>
    </comment>
    <comment ref="L17" authorId="0">
      <text>
        <r>
          <rPr>
            <sz val="8"/>
            <color indexed="81"/>
            <rFont val="Tahoma"/>
            <family val="2"/>
          </rPr>
          <t xml:space="preserve">Enter numeric portion of JIRA ticket.  
</t>
        </r>
      </text>
    </comment>
    <comment ref="M17" authorId="0">
      <text>
        <r>
          <rPr>
            <sz val="8"/>
            <color indexed="81"/>
            <rFont val="Tahoma"/>
            <family val="2"/>
          </rPr>
          <t>Indicate whether results comply with expectations or describe exceptions with sufficient detail  to permit replication.</t>
        </r>
      </text>
    </comment>
    <comment ref="N17" authorId="0">
      <text>
        <r>
          <rPr>
            <sz val="8"/>
            <color indexed="81"/>
            <rFont val="Tahoma"/>
            <family val="2"/>
          </rPr>
          <t>Select from List.  
- Blank
- Pass
- Fail
- Not Started</t>
        </r>
      </text>
    </comment>
    <comment ref="O17" authorId="0">
      <text>
        <r>
          <rPr>
            <sz val="8"/>
            <color indexed="81"/>
            <rFont val="Tahoma"/>
            <family val="2"/>
          </rPr>
          <t>Enter Month / Day.  Year defaults to current year unless entered.</t>
        </r>
      </text>
    </comment>
    <comment ref="P17" authorId="0">
      <text>
        <r>
          <rPr>
            <sz val="8"/>
            <color indexed="81"/>
            <rFont val="Tahoma"/>
            <family val="2"/>
          </rPr>
          <t xml:space="preserve">Enter numeric portion of JIRA ticket.  
</t>
        </r>
      </text>
    </comment>
    <comment ref="Q17" authorId="0">
      <text>
        <r>
          <rPr>
            <sz val="8"/>
            <color indexed="81"/>
            <rFont val="Tahoma"/>
            <family val="2"/>
          </rPr>
          <t>Indicate whether results comply with expectations or describe exceptions with sufficient detail  to permit replication.</t>
        </r>
      </text>
    </comment>
    <comment ref="R17" authorId="0">
      <text>
        <r>
          <rPr>
            <sz val="8"/>
            <color indexed="81"/>
            <rFont val="Tahoma"/>
            <family val="2"/>
          </rPr>
          <t>Select from List.  
- Blank
- Pass
- Fail
- Not Started</t>
        </r>
      </text>
    </comment>
    <comment ref="S17" authorId="0">
      <text>
        <r>
          <rPr>
            <sz val="8"/>
            <color indexed="81"/>
            <rFont val="Tahoma"/>
            <family val="2"/>
          </rPr>
          <t>Enter Month / Day.  Year defaults to current year unless entered.</t>
        </r>
      </text>
    </comment>
    <comment ref="T17"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I36" authorId="0">
      <text>
        <r>
          <rPr>
            <sz val="8"/>
            <color indexed="81"/>
            <rFont val="Tahoma"/>
            <family val="2"/>
          </rPr>
          <t>Indicate whether results comply with expectations or describe exceptions with sufficient detail  to permit replication.</t>
        </r>
      </text>
    </comment>
    <comment ref="J36" authorId="0">
      <text>
        <r>
          <rPr>
            <sz val="8"/>
            <color indexed="81"/>
            <rFont val="Tahoma"/>
            <family val="2"/>
          </rPr>
          <t>Select from List.  
- Blank
- Pass
- Fail
- Not Started</t>
        </r>
      </text>
    </comment>
    <comment ref="K36" authorId="0">
      <text>
        <r>
          <rPr>
            <sz val="8"/>
            <color indexed="81"/>
            <rFont val="Tahoma"/>
            <family val="2"/>
          </rPr>
          <t>Enter Month / Day.  Year defaults to current year unless entered.</t>
        </r>
      </text>
    </comment>
    <comment ref="L36" authorId="0">
      <text>
        <r>
          <rPr>
            <sz val="8"/>
            <color indexed="81"/>
            <rFont val="Tahoma"/>
            <family val="2"/>
          </rPr>
          <t xml:space="preserve">Enter numeric portion of JIRA ticket.  
</t>
        </r>
      </text>
    </comment>
    <comment ref="M36" authorId="0">
      <text>
        <r>
          <rPr>
            <sz val="8"/>
            <color indexed="81"/>
            <rFont val="Tahoma"/>
            <family val="2"/>
          </rPr>
          <t>Indicate whether results comply with expectations or describe exceptions with sufficient detail  to permit replication.</t>
        </r>
      </text>
    </comment>
    <comment ref="N36" authorId="0">
      <text>
        <r>
          <rPr>
            <sz val="8"/>
            <color indexed="81"/>
            <rFont val="Tahoma"/>
            <family val="2"/>
          </rPr>
          <t>Select from List.  
- Blank
- Pass
- Fail
- Not Started</t>
        </r>
      </text>
    </comment>
    <comment ref="O36" authorId="0">
      <text>
        <r>
          <rPr>
            <sz val="8"/>
            <color indexed="81"/>
            <rFont val="Tahoma"/>
            <family val="2"/>
          </rPr>
          <t>Enter Month / Day.  Year defaults to current year unless entered.</t>
        </r>
      </text>
    </comment>
    <comment ref="P36" authorId="0">
      <text>
        <r>
          <rPr>
            <sz val="8"/>
            <color indexed="81"/>
            <rFont val="Tahoma"/>
            <family val="2"/>
          </rPr>
          <t xml:space="preserve">Enter numeric portion of JIRA ticket.  
</t>
        </r>
      </text>
    </comment>
    <comment ref="Q36" authorId="0">
      <text>
        <r>
          <rPr>
            <sz val="8"/>
            <color indexed="81"/>
            <rFont val="Tahoma"/>
            <family val="2"/>
          </rPr>
          <t>Indicate whether results comply with expectations or describe exceptions with sufficient detail  to permit replication.</t>
        </r>
      </text>
    </comment>
    <comment ref="R36" authorId="0">
      <text>
        <r>
          <rPr>
            <sz val="8"/>
            <color indexed="81"/>
            <rFont val="Tahoma"/>
            <family val="2"/>
          </rPr>
          <t>Select from List.  
- Blank
- Pass
- Fail
- Not Started</t>
        </r>
      </text>
    </comment>
    <comment ref="S36" authorId="0">
      <text>
        <r>
          <rPr>
            <sz val="8"/>
            <color indexed="81"/>
            <rFont val="Tahoma"/>
            <family val="2"/>
          </rPr>
          <t>Enter Month / Day.  Year defaults to current year unless entered.</t>
        </r>
      </text>
    </comment>
    <comment ref="T36"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I55" authorId="0">
      <text>
        <r>
          <rPr>
            <sz val="8"/>
            <color indexed="81"/>
            <rFont val="Tahoma"/>
            <family val="2"/>
          </rPr>
          <t>Indicate whether results comply with expectations or describe exceptions with sufficient detail  to permit replication.</t>
        </r>
      </text>
    </comment>
    <comment ref="J55" authorId="0">
      <text>
        <r>
          <rPr>
            <sz val="8"/>
            <color indexed="81"/>
            <rFont val="Tahoma"/>
            <family val="2"/>
          </rPr>
          <t>Select from List.  
- Blank
- Pass
- Fail
- Not Started</t>
        </r>
      </text>
    </comment>
    <comment ref="K55" authorId="0">
      <text>
        <r>
          <rPr>
            <sz val="8"/>
            <color indexed="81"/>
            <rFont val="Tahoma"/>
            <family val="2"/>
          </rPr>
          <t>Enter Month / Day.  Year defaults to current year unless entered.</t>
        </r>
      </text>
    </comment>
    <comment ref="L55" authorId="0">
      <text>
        <r>
          <rPr>
            <sz val="8"/>
            <color indexed="81"/>
            <rFont val="Tahoma"/>
            <family val="2"/>
          </rPr>
          <t xml:space="preserve">Enter numeric portion of JIRA ticket.  
</t>
        </r>
      </text>
    </comment>
    <comment ref="M55" authorId="0">
      <text>
        <r>
          <rPr>
            <sz val="8"/>
            <color indexed="81"/>
            <rFont val="Tahoma"/>
            <family val="2"/>
          </rPr>
          <t>Indicate whether results comply with expectations or describe exceptions with sufficient detail  to permit replication.</t>
        </r>
      </text>
    </comment>
    <comment ref="N55" authorId="0">
      <text>
        <r>
          <rPr>
            <sz val="8"/>
            <color indexed="81"/>
            <rFont val="Tahoma"/>
            <family val="2"/>
          </rPr>
          <t>Select from List.  
- Blank
- Pass
- Fail
- Not Started</t>
        </r>
      </text>
    </comment>
    <comment ref="O55" authorId="0">
      <text>
        <r>
          <rPr>
            <sz val="8"/>
            <color indexed="81"/>
            <rFont val="Tahoma"/>
            <family val="2"/>
          </rPr>
          <t>Enter Month / Day.  Year defaults to current year unless entered.</t>
        </r>
      </text>
    </comment>
    <comment ref="P55" authorId="0">
      <text>
        <r>
          <rPr>
            <sz val="8"/>
            <color indexed="81"/>
            <rFont val="Tahoma"/>
            <family val="2"/>
          </rPr>
          <t xml:space="preserve">Enter numeric portion of JIRA ticket.  
</t>
        </r>
      </text>
    </comment>
    <comment ref="Q55" authorId="0">
      <text>
        <r>
          <rPr>
            <sz val="8"/>
            <color indexed="81"/>
            <rFont val="Tahoma"/>
            <family val="2"/>
          </rPr>
          <t>Indicate whether results comply with expectations or describe exceptions with sufficient detail  to permit replication.</t>
        </r>
      </text>
    </comment>
    <comment ref="R55" authorId="0">
      <text>
        <r>
          <rPr>
            <sz val="8"/>
            <color indexed="81"/>
            <rFont val="Tahoma"/>
            <family val="2"/>
          </rPr>
          <t>Select from List.  
- Blank
- Pass
- Fail
- Not Started</t>
        </r>
      </text>
    </comment>
    <comment ref="S55" authorId="0">
      <text>
        <r>
          <rPr>
            <sz val="8"/>
            <color indexed="81"/>
            <rFont val="Tahoma"/>
            <family val="2"/>
          </rPr>
          <t>Enter Month / Day.  Year defaults to current year unless entered.</t>
        </r>
      </text>
    </comment>
    <comment ref="T55"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78" authorId="0">
      <text>
        <r>
          <rPr>
            <sz val="8"/>
            <color indexed="81"/>
            <rFont val="Tahoma"/>
            <family val="2"/>
          </rPr>
          <t>Test Status: 
RED if any Fail
WHITE if any Not Started
GREEN if any Pass and no Fail &amp; No Not Started</t>
        </r>
      </text>
    </comment>
    <comment ref="E83" authorId="0">
      <text>
        <r>
          <rPr>
            <sz val="8"/>
            <color indexed="81"/>
            <rFont val="Tahoma"/>
            <family val="2"/>
          </rPr>
          <t>Indicate whether results comply with expectations or describe exceptions with sufficient detail  to permit replication.</t>
        </r>
      </text>
    </comment>
    <comment ref="F83" authorId="0">
      <text>
        <r>
          <rPr>
            <sz val="8"/>
            <color indexed="81"/>
            <rFont val="Tahoma"/>
            <family val="2"/>
          </rPr>
          <t>Select from List.  
- Blank
- Pass
- Fail
- Not Started</t>
        </r>
      </text>
    </comment>
    <comment ref="G83" authorId="0">
      <text>
        <r>
          <rPr>
            <sz val="8"/>
            <color indexed="81"/>
            <rFont val="Tahoma"/>
            <family val="2"/>
          </rPr>
          <t>Enter Month / Day.  Year defaults to current year unless entered.</t>
        </r>
      </text>
    </comment>
    <comment ref="H83" authorId="0">
      <text>
        <r>
          <rPr>
            <sz val="8"/>
            <color indexed="81"/>
            <rFont val="Tahoma"/>
            <family val="2"/>
          </rPr>
          <t xml:space="preserve">Enter numeric portion of JIRA ticket.  
</t>
        </r>
      </text>
    </comment>
    <comment ref="I83" authorId="0">
      <text>
        <r>
          <rPr>
            <sz val="8"/>
            <color indexed="81"/>
            <rFont val="Tahoma"/>
            <family val="2"/>
          </rPr>
          <t>Indicate whether results comply with expectations or describe exceptions with sufficient detail  to permit replication.</t>
        </r>
      </text>
    </comment>
    <comment ref="J83" authorId="0">
      <text>
        <r>
          <rPr>
            <sz val="8"/>
            <color indexed="81"/>
            <rFont val="Tahoma"/>
            <family val="2"/>
          </rPr>
          <t>Select from List.  
- Blank
- Pass
- Fail
- Not Started</t>
        </r>
      </text>
    </comment>
    <comment ref="K83" authorId="0">
      <text>
        <r>
          <rPr>
            <sz val="8"/>
            <color indexed="81"/>
            <rFont val="Tahoma"/>
            <family val="2"/>
          </rPr>
          <t>Enter Month / Day.  Year defaults to current year unless entered.</t>
        </r>
      </text>
    </comment>
    <comment ref="L83" authorId="0">
      <text>
        <r>
          <rPr>
            <sz val="8"/>
            <color indexed="81"/>
            <rFont val="Tahoma"/>
            <family val="2"/>
          </rPr>
          <t xml:space="preserve">Enter numeric portion of JIRA ticket.  
</t>
        </r>
      </text>
    </comment>
    <comment ref="M83" authorId="0">
      <text>
        <r>
          <rPr>
            <sz val="8"/>
            <color indexed="81"/>
            <rFont val="Tahoma"/>
            <family val="2"/>
          </rPr>
          <t>Indicate whether results comply with expectations or describe exceptions with sufficient detail  to permit replication.</t>
        </r>
      </text>
    </comment>
    <comment ref="N83" authorId="0">
      <text>
        <r>
          <rPr>
            <sz val="8"/>
            <color indexed="81"/>
            <rFont val="Tahoma"/>
            <family val="2"/>
          </rPr>
          <t>Select from List.  
- Blank
- Pass
- Fail
- Not Started</t>
        </r>
      </text>
    </comment>
    <comment ref="O83" authorId="0">
      <text>
        <r>
          <rPr>
            <sz val="8"/>
            <color indexed="81"/>
            <rFont val="Tahoma"/>
            <family val="2"/>
          </rPr>
          <t>Enter Month / Day.  Year defaults to current year unless entered.</t>
        </r>
      </text>
    </comment>
    <comment ref="P83" authorId="0">
      <text>
        <r>
          <rPr>
            <sz val="8"/>
            <color indexed="81"/>
            <rFont val="Tahoma"/>
            <family val="2"/>
          </rPr>
          <t xml:space="preserve">Enter numeric portion of JIRA ticket.  
</t>
        </r>
      </text>
    </comment>
    <comment ref="Q83" authorId="0">
      <text>
        <r>
          <rPr>
            <sz val="8"/>
            <color indexed="81"/>
            <rFont val="Tahoma"/>
            <family val="2"/>
          </rPr>
          <t>Indicate whether results comply with expectations or describe exceptions with sufficient detail  to permit replication.</t>
        </r>
      </text>
    </comment>
    <comment ref="R83" authorId="0">
      <text>
        <r>
          <rPr>
            <sz val="8"/>
            <color indexed="81"/>
            <rFont val="Tahoma"/>
            <family val="2"/>
          </rPr>
          <t>Select from List.  
- Blank
- Pass
- Fail
- Not Started</t>
        </r>
      </text>
    </comment>
    <comment ref="S83" authorId="0">
      <text>
        <r>
          <rPr>
            <sz val="8"/>
            <color indexed="81"/>
            <rFont val="Tahoma"/>
            <family val="2"/>
          </rPr>
          <t>Enter Month / Day.  Year defaults to current year unless entered.</t>
        </r>
      </text>
    </comment>
    <comment ref="T83"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I92" authorId="0">
      <text>
        <r>
          <rPr>
            <sz val="8"/>
            <color indexed="81"/>
            <rFont val="Tahoma"/>
            <family val="2"/>
          </rPr>
          <t>Indicate whether results comply with expectations or describe exceptions with sufficient detail  to permit replication.</t>
        </r>
      </text>
    </comment>
    <comment ref="J92" authorId="0">
      <text>
        <r>
          <rPr>
            <sz val="8"/>
            <color indexed="81"/>
            <rFont val="Tahoma"/>
            <family val="2"/>
          </rPr>
          <t>Select from List.  
- Blank
- Pass
- Fail
- Not Started</t>
        </r>
      </text>
    </comment>
    <comment ref="K92" authorId="0">
      <text>
        <r>
          <rPr>
            <sz val="8"/>
            <color indexed="81"/>
            <rFont val="Tahoma"/>
            <family val="2"/>
          </rPr>
          <t>Enter Month / Day.  Year defaults to current year unless entered.</t>
        </r>
      </text>
    </comment>
    <comment ref="L92" authorId="0">
      <text>
        <r>
          <rPr>
            <sz val="8"/>
            <color indexed="81"/>
            <rFont val="Tahoma"/>
            <family val="2"/>
          </rPr>
          <t xml:space="preserve">Enter numeric portion of JIRA ticket.  
</t>
        </r>
      </text>
    </comment>
    <comment ref="M92" authorId="0">
      <text>
        <r>
          <rPr>
            <sz val="8"/>
            <color indexed="81"/>
            <rFont val="Tahoma"/>
            <family val="2"/>
          </rPr>
          <t>Indicate whether results comply with expectations or describe exceptions with sufficient detail  to permit replication.</t>
        </r>
      </text>
    </comment>
    <comment ref="N92" authorId="0">
      <text>
        <r>
          <rPr>
            <sz val="8"/>
            <color indexed="81"/>
            <rFont val="Tahoma"/>
            <family val="2"/>
          </rPr>
          <t>Select from List.  
- Blank
- Pass
- Fail
- Not Started</t>
        </r>
      </text>
    </comment>
    <comment ref="O92" authorId="0">
      <text>
        <r>
          <rPr>
            <sz val="8"/>
            <color indexed="81"/>
            <rFont val="Tahoma"/>
            <family val="2"/>
          </rPr>
          <t>Enter Month / Day.  Year defaults to current year unless entered.</t>
        </r>
      </text>
    </comment>
    <comment ref="P92" authorId="0">
      <text>
        <r>
          <rPr>
            <sz val="8"/>
            <color indexed="81"/>
            <rFont val="Tahoma"/>
            <family val="2"/>
          </rPr>
          <t xml:space="preserve">Enter numeric portion of JIRA ticket.  
</t>
        </r>
      </text>
    </comment>
    <comment ref="Q92" authorId="0">
      <text>
        <r>
          <rPr>
            <sz val="8"/>
            <color indexed="81"/>
            <rFont val="Tahoma"/>
            <family val="2"/>
          </rPr>
          <t>Indicate whether results comply with expectations or describe exceptions with sufficient detail  to permit replication.</t>
        </r>
      </text>
    </comment>
    <comment ref="R92" authorId="0">
      <text>
        <r>
          <rPr>
            <sz val="8"/>
            <color indexed="81"/>
            <rFont val="Tahoma"/>
            <family val="2"/>
          </rPr>
          <t>Select from List.  
- Blank
- Pass
- Fail
- Not Started</t>
        </r>
      </text>
    </comment>
    <comment ref="S92" authorId="0">
      <text>
        <r>
          <rPr>
            <sz val="8"/>
            <color indexed="81"/>
            <rFont val="Tahoma"/>
            <family val="2"/>
          </rPr>
          <t>Enter Month / Day.  Year defaults to current year unless entered.</t>
        </r>
      </text>
    </comment>
    <comment ref="T92" authorId="0">
      <text>
        <r>
          <rPr>
            <sz val="8"/>
            <color indexed="81"/>
            <rFont val="Tahoma"/>
            <family val="2"/>
          </rPr>
          <t xml:space="preserve">Enter numeric portion of JIRA ticket.  
</t>
        </r>
      </text>
    </comment>
    <comment ref="B106" authorId="0">
      <text>
        <r>
          <rPr>
            <sz val="8"/>
            <color indexed="81"/>
            <rFont val="Tahoma"/>
            <family val="2"/>
          </rPr>
          <t>Test Status: 
RED if any Fail
WHITE if any Not Started
GREEN if any Pass and no Fail &amp; No Not Started</t>
        </r>
      </text>
    </comment>
    <comment ref="E111" authorId="0">
      <text>
        <r>
          <rPr>
            <sz val="8"/>
            <color indexed="81"/>
            <rFont val="Tahoma"/>
            <family val="2"/>
          </rPr>
          <t>Indicate whether results comply with expectations or describe exceptions with sufficient detail  to permit replication.</t>
        </r>
      </text>
    </comment>
    <comment ref="F111" authorId="0">
      <text>
        <r>
          <rPr>
            <sz val="8"/>
            <color indexed="81"/>
            <rFont val="Tahoma"/>
            <family val="2"/>
          </rPr>
          <t>Select from List.  
- Blank
- Pass
- Fail
- Not Started</t>
        </r>
      </text>
    </comment>
    <comment ref="G111" authorId="0">
      <text>
        <r>
          <rPr>
            <sz val="8"/>
            <color indexed="81"/>
            <rFont val="Tahoma"/>
            <family val="2"/>
          </rPr>
          <t>Enter Month / Day.  Year defaults to current year unless entered.</t>
        </r>
      </text>
    </comment>
    <comment ref="H111" authorId="0">
      <text>
        <r>
          <rPr>
            <sz val="8"/>
            <color indexed="81"/>
            <rFont val="Tahoma"/>
            <family val="2"/>
          </rPr>
          <t xml:space="preserve">Enter numeric portion of JIRA ticket.  
</t>
        </r>
      </text>
    </comment>
    <comment ref="I111" authorId="0">
      <text>
        <r>
          <rPr>
            <sz val="8"/>
            <color indexed="81"/>
            <rFont val="Tahoma"/>
            <family val="2"/>
          </rPr>
          <t>Indicate whether results comply with expectations or describe exceptions with sufficient detail  to permit replication.</t>
        </r>
      </text>
    </comment>
    <comment ref="J111" authorId="0">
      <text>
        <r>
          <rPr>
            <sz val="8"/>
            <color indexed="81"/>
            <rFont val="Tahoma"/>
            <family val="2"/>
          </rPr>
          <t>Select from List.  
- Blank
- Pass
- Fail
- Not Started</t>
        </r>
      </text>
    </comment>
    <comment ref="K111" authorId="0">
      <text>
        <r>
          <rPr>
            <sz val="8"/>
            <color indexed="81"/>
            <rFont val="Tahoma"/>
            <family val="2"/>
          </rPr>
          <t>Enter Month / Day.  Year defaults to current year unless entered.</t>
        </r>
      </text>
    </comment>
    <comment ref="L111" authorId="0">
      <text>
        <r>
          <rPr>
            <sz val="8"/>
            <color indexed="81"/>
            <rFont val="Tahoma"/>
            <family val="2"/>
          </rPr>
          <t xml:space="preserve">Enter numeric portion of JIRA ticket.  
</t>
        </r>
      </text>
    </comment>
    <comment ref="M111" authorId="0">
      <text>
        <r>
          <rPr>
            <sz val="8"/>
            <color indexed="81"/>
            <rFont val="Tahoma"/>
            <family val="2"/>
          </rPr>
          <t>Indicate whether results comply with expectations or describe exceptions with sufficient detail  to permit replication.</t>
        </r>
      </text>
    </comment>
    <comment ref="N111" authorId="0">
      <text>
        <r>
          <rPr>
            <sz val="8"/>
            <color indexed="81"/>
            <rFont val="Tahoma"/>
            <family val="2"/>
          </rPr>
          <t>Select from List.  
- Blank
- Pass
- Fail
- Not Started</t>
        </r>
      </text>
    </comment>
    <comment ref="O111" authorId="0">
      <text>
        <r>
          <rPr>
            <sz val="8"/>
            <color indexed="81"/>
            <rFont val="Tahoma"/>
            <family val="2"/>
          </rPr>
          <t>Enter Month / Day.  Year defaults to current year unless entered.</t>
        </r>
      </text>
    </comment>
    <comment ref="P111" authorId="0">
      <text>
        <r>
          <rPr>
            <sz val="8"/>
            <color indexed="81"/>
            <rFont val="Tahoma"/>
            <family val="2"/>
          </rPr>
          <t xml:space="preserve">Enter numeric portion of JIRA ticket.  
</t>
        </r>
      </text>
    </comment>
    <comment ref="Q111" authorId="0">
      <text>
        <r>
          <rPr>
            <sz val="8"/>
            <color indexed="81"/>
            <rFont val="Tahoma"/>
            <family val="2"/>
          </rPr>
          <t>Indicate whether results comply with expectations or describe exceptions with sufficient detail  to permit replication.</t>
        </r>
      </text>
    </comment>
    <comment ref="R111" authorId="0">
      <text>
        <r>
          <rPr>
            <sz val="8"/>
            <color indexed="81"/>
            <rFont val="Tahoma"/>
            <family val="2"/>
          </rPr>
          <t>Select from List.  
- Blank
- Pass
- Fail
- Not Started</t>
        </r>
      </text>
    </comment>
    <comment ref="S111" authorId="0">
      <text>
        <r>
          <rPr>
            <sz val="8"/>
            <color indexed="81"/>
            <rFont val="Tahoma"/>
            <family val="2"/>
          </rPr>
          <t>Enter Month / Day.  Year defaults to current year unless entered.</t>
        </r>
      </text>
    </comment>
    <comment ref="T11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<sst xmlns="http://schemas.openxmlformats.org/spreadsheetml/2006/main" count="4872" uniqueCount="948">
  <si>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</si>
  <si>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</si>
  <si>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</si>
  <si>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</si>
  <si>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</si>
  <si>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</si>
  <si>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</si>
  <si>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</si>
  <si>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</si>
  <si>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</si>
  <si>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</si>
  <si>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</si>
  <si>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</si>
  <si>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</si>
  <si>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</si>
  <si>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</si>
  <si>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</si>
  <si>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</si>
  <si>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</si>
  <si>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</si>
  <si>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</si>
  <si>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</si>
  <si>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</si>
  <si>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</si>
  <si>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</si>
  <si>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</si>
  <si>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</si>
  <si>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RSD</t>
  </si>
  <si>
    <t>DDD</t>
  </si>
  <si>
    <t>Resource Information</t>
  </si>
  <si>
    <t>Version</t>
  </si>
  <si>
    <t>Source</t>
  </si>
  <si>
    <t>V1.9</t>
  </si>
  <si>
    <t>REFERENCE MATERIAL/SOURCES</t>
  </si>
  <si>
    <t>User/System Input</t>
  </si>
  <si>
    <t>none</t>
  </si>
  <si>
    <t>Work with webMethods and the Sterling Technical team to correct and re-submit the P&amp;A call for successful transmission "P" Pass.</t>
  </si>
  <si>
    <t>MAX</t>
  </si>
  <si>
    <t>Appropriate error message is returned &amp; displayed</t>
  </si>
  <si>
    <t>Edit Shipping options - Ship Complete</t>
  </si>
  <si>
    <t>Edit Shipping options - Will Call</t>
  </si>
  <si>
    <t>Enter Order Comments (Header)</t>
  </si>
  <si>
    <t>Order Requires approval</t>
  </si>
  <si>
    <t>Leave Checkout (leave cart open)</t>
  </si>
  <si>
    <t>Save Customer PO# (Header) for future use</t>
  </si>
  <si>
    <t>Select Existing PO from a saved list</t>
  </si>
  <si>
    <t xml:space="preserve">xpedx Promotions Detail Design Doc </t>
  </si>
  <si>
    <t>V1.4</t>
  </si>
  <si>
    <t>xpedx Email Notifications and Communication Detail Design</t>
  </si>
  <si>
    <t xml:space="preserve">xpedx Order Place Detailed Design </t>
  </si>
  <si>
    <t>V1.6</t>
  </si>
  <si>
    <t>xpedx Shopping Cart Detail Design Doc</t>
  </si>
  <si>
    <t>PRJ_4201494_RSD_OP</t>
  </si>
  <si>
    <t>V2.3</t>
  </si>
  <si>
    <t>UI</t>
  </si>
  <si>
    <t>Checkout</t>
  </si>
  <si>
    <t>Checkout Messages</t>
  </si>
  <si>
    <t>Order Confirmation Success</t>
  </si>
  <si>
    <t xml:space="preserve">Order Confirmation Approval </t>
  </si>
  <si>
    <t>Order Confirmation Error</t>
  </si>
  <si>
    <t>Use Case Documents</t>
  </si>
  <si>
    <t>See specific test cases for details</t>
  </si>
  <si>
    <t>Order Management - Checkout and Confirmation</t>
  </si>
  <si>
    <t>Tab</t>
  </si>
  <si>
    <t>xpedx_Order Status_v2.6.xls</t>
  </si>
  <si>
    <t>v2.6</t>
  </si>
  <si>
    <t>Select option to generate an Order Placement call to legacy.</t>
  </si>
  <si>
    <t>Order Placement request is generated</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</si>
  <si>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in Checkout?
</t>
    </r>
  </si>
  <si>
    <r>
      <t xml:space="preserve">Transmission fails
Screen is displayed and appropriate message is shown.
</t>
    </r>
    <r>
      <rPr>
        <i/>
        <sz val="10"/>
        <color rgb="FFFF0000"/>
        <rFont val="Arial"/>
        <family val="2"/>
      </rPr>
      <t>Not sure if this will be the Checkout page or some other page.</t>
    </r>
  </si>
  <si>
    <t>Error is corrected, Order Placement call is successful, and error message is not displayed.  Transmission passes.</t>
  </si>
  <si>
    <t>Checkout/Order Placement Error Processing - Transmission Status</t>
  </si>
  <si>
    <t>Checkout/Order Placement Error Processing - Header Status Codes</t>
  </si>
  <si>
    <t>A list of MAX Header Status Codes can be found at this link.
S:\IT Applications\Application Project Documents\eBusiness\xpedx.com\PRJ_4201494_eBus_xpedx.com_Next_Gen\PDP_TAD_Docs\Requirements\RSD\Requirements_Interfaces\Design Reference documents\Error Codes_MAX_OE130-messages.xls</t>
  </si>
  <si>
    <t>No header level errors are returned.
(No line errors either)
Order is placed successfully.</t>
  </si>
  <si>
    <t>Select Submit Order to generate an Order Placement Call.  (No Errors)</t>
  </si>
  <si>
    <t>Select Submit Order to generate an Order Placement Call.  (With Error)</t>
  </si>
  <si>
    <t>The goal of this test case is to validate the possible Legacy error codes for the Order Placement interface.  Note:  There may be additional UI/Sterling messages that still need to be defined.  Anticipated UI messages will be flagged in the individual Checkout test caes but will need to be further identified during testing when the actual screens are available and the Sterling standard messages can be reviewed.
Note:  To test most of these errors, you will need to work with the webMethods and/or Sterling Technical teams to setup the data.</t>
  </si>
  <si>
    <t>Checkout/Order Placement Error Processing - Line Level Errors</t>
  </si>
  <si>
    <r>
      <t xml:space="preserve"> The goal of this test case is to validate the possible Line Level Status errors.
</t>
    </r>
    <r>
      <rPr>
        <sz val="10"/>
        <color rgb="FFFF0000"/>
        <rFont val="Arial"/>
        <family val="2"/>
      </rPr>
      <t xml:space="preserve">Would these be displayed on a screen, if so which one, the Checkout?  Would any of these appear on the Order Confirmation?
</t>
    </r>
    <r>
      <rPr>
        <sz val="10"/>
        <rFont val="Arial"/>
        <family val="2"/>
      </rPr>
      <t>Links to the lists of specific error codes for each legacy are provided below.  (There could be additional new codes not listed.)  
This is a list of the error codes and messages but does not indicate what the impact would be on the web. 
For this test script we will assume:
(a) The message returned from the legacy will be displayed somewhere on the Checkout screen for the user to see.  
(b) Some of the line level error messages in the list won't have meaning for the end user in that, there may not be any action they can take to correct the issue.  Won't know how the system handles these errors until we can test.
(c) If the error can not be corrected by the user then xpedx.com (Sterling) will provide instructions on whom to contact to resolve the issue.</t>
    </r>
    <r>
      <rPr>
        <sz val="10"/>
        <color rgb="FFFF0000"/>
        <rFont val="Arial"/>
        <family val="2"/>
      </rPr>
      <t xml:space="preserve">
</t>
    </r>
    <r>
      <rPr>
        <sz val="10"/>
        <color rgb="FF0000FF"/>
        <rFont val="Arial"/>
        <family val="2"/>
      </rPr>
      <t xml:space="preserve">
</t>
    </r>
  </si>
  <si>
    <t>Order Placement Error Processing -Order Placement Service is down</t>
  </si>
  <si>
    <t xml:space="preserve">Appropriate line error message is displayed </t>
  </si>
  <si>
    <t>Work with the technical team to simulate that the Order Placement service is unavailable/down.</t>
  </si>
  <si>
    <t>Order Placement Service is down</t>
  </si>
  <si>
    <t>Select option to generate an Order Placement Call</t>
  </si>
  <si>
    <t>Edit Shipping Options - Ship Complete</t>
  </si>
  <si>
    <t>Navigate to the Checkout page for an active cart.</t>
  </si>
  <si>
    <t>Edit Shipping Options - Will Call</t>
  </si>
  <si>
    <t>Edit Shipping Options - Select Order Hold</t>
  </si>
  <si>
    <t>No idea on the input</t>
  </si>
  <si>
    <t>System accepts order for approval queue and displays order confirmation with messaging indicating approval is required.</t>
  </si>
  <si>
    <t>Validate that the original order is still open.</t>
  </si>
  <si>
    <t>System held cart open for future use.</t>
  </si>
  <si>
    <t>Checkout Alternate Flows</t>
  </si>
  <si>
    <t>This test will need to be performed for both legacy systems.</t>
  </si>
  <si>
    <t>Select Existing PO from a saved list (Header)</t>
  </si>
  <si>
    <t>System notifies approver that an order requires their approval.</t>
  </si>
  <si>
    <t>System - Notification sent</t>
  </si>
  <si>
    <t>See Order Approval Functionality test cases (separate document) for details on the order approval process.</t>
  </si>
  <si>
    <t>CHECKOUT / SUBMIT</t>
  </si>
  <si>
    <t>Misc. Doc.</t>
  </si>
  <si>
    <t xml:space="preserve">Pricing Promotions affect the price on the ordered items.
</t>
  </si>
  <si>
    <t>At the bottom of the order, validate that the division messages about orders or shipping appears below the area for the entry of Promotion code.</t>
  </si>
  <si>
    <t>Confirmations received by all target addresses.</t>
  </si>
  <si>
    <t>Review and verify the content of the Order Confirmation email.</t>
  </si>
  <si>
    <r>
      <rPr>
        <b/>
        <sz val="11"/>
        <color theme="1"/>
        <rFont val="Calibri"/>
        <family val="2"/>
        <scheme val="minor"/>
      </rPr>
      <t>The Checkout process initiates an Order Placement call to the appropriate xpedx Legacy system when the following operations are performed.  (DDD)</t>
    </r>
    <r>
      <rPr>
        <sz val="11"/>
        <color theme="1"/>
        <rFont val="Calibri"/>
        <family val="2"/>
        <scheme val="minor"/>
      </rPr>
      <t xml:space="preserve">
1. New order placed using the website
2. New order placed through the Sterling Call Center  (</t>
    </r>
    <r>
      <rPr>
        <i/>
        <sz val="11"/>
        <color theme="1"/>
        <rFont val="Calibri"/>
        <family val="2"/>
        <scheme val="minor"/>
      </rPr>
      <t>See Call Center Test script)</t>
    </r>
    <r>
      <rPr>
        <sz val="11"/>
        <color theme="1"/>
        <rFont val="Calibri"/>
        <family val="2"/>
        <scheme val="minor"/>
      </rPr>
      <t xml:space="preserve">
3. New order placed using the b2b interfaces  </t>
    </r>
    <r>
      <rPr>
        <i/>
        <sz val="11"/>
        <color theme="1"/>
        <rFont val="Calibri"/>
        <family val="2"/>
        <scheme val="minor"/>
      </rPr>
      <t>(See b2b Test script)</t>
    </r>
    <r>
      <rPr>
        <sz val="11"/>
        <color theme="1"/>
        <rFont val="Calibri"/>
        <family val="2"/>
        <scheme val="minor"/>
      </rPr>
      <t xml:space="preserve">
4. Existing order updated/cancelled through the website  (</t>
    </r>
    <r>
      <rPr>
        <i/>
        <sz val="11"/>
        <color theme="1"/>
        <rFont val="Calibri"/>
        <family val="2"/>
        <scheme val="minor"/>
      </rPr>
      <t>See the Order History or Change/Delete Order Test Script)</t>
    </r>
    <r>
      <rPr>
        <sz val="11"/>
        <color theme="1"/>
        <rFont val="Calibri"/>
        <family val="2"/>
        <scheme val="minor"/>
      </rPr>
      <t xml:space="preserve">
5. Existing order updated/cancelled through the Sterling Call Center</t>
    </r>
    <r>
      <rPr>
        <i/>
        <sz val="11"/>
        <color theme="1"/>
        <rFont val="Calibri"/>
        <family val="2"/>
        <scheme val="minor"/>
      </rPr>
      <t xml:space="preserve">  (See Call Center Test script)</t>
    </r>
    <r>
      <rPr>
        <sz val="11"/>
        <color theme="1"/>
        <rFont val="Calibri"/>
        <family val="2"/>
        <scheme val="minor"/>
      </rPr>
      <t xml:space="preserve">
6. Existing order updated/cancelled through the b2b interfaces - (</t>
    </r>
    <r>
      <rPr>
        <i/>
        <sz val="11"/>
        <color theme="1"/>
        <rFont val="Calibri"/>
        <family val="2"/>
        <scheme val="minor"/>
      </rPr>
      <t xml:space="preserve">This function is not in scope for BR1.)  </t>
    </r>
    <r>
      <rPr>
        <sz val="11"/>
        <color theme="1"/>
        <rFont val="Calibri"/>
        <family val="2"/>
        <scheme val="minor"/>
      </rPr>
      <t xml:space="preserve">
</t>
    </r>
    <r>
      <rPr>
        <i/>
        <sz val="11"/>
        <color theme="1"/>
        <rFont val="Calibri"/>
        <family val="2"/>
        <scheme val="minor"/>
      </rPr>
      <t>Note:  This document specifially addresses #1 - A new order is placed using the website.</t>
    </r>
  </si>
  <si>
    <r>
      <rPr>
        <b/>
        <sz val="11"/>
        <color theme="1"/>
        <rFont val="Calibri"/>
        <family val="2"/>
        <scheme val="minor"/>
      </rPr>
      <t>Existing Orders:</t>
    </r>
    <r>
      <rPr>
        <sz val="11"/>
        <color theme="1"/>
        <rFont val="Calibri"/>
        <family val="2"/>
        <scheme val="minor"/>
      </rPr>
      <t xml:space="preserve">
For details on the Order Placement Triggers - See the xpedx_OrderStatus document  at: S:\IT Applications\Application Project Documents\eBusiness\xpedx.com\PRJ_4201494_eBus_xpedx.com_Next_Gen\PDP_TAD_Docs\Requirements\RSD\Requirements_Interfaces\Design Reference documents    
</t>
    </r>
    <r>
      <rPr>
        <i/>
        <sz val="11"/>
        <color theme="1"/>
        <rFont val="Calibri"/>
        <family val="2"/>
        <scheme val="minor"/>
      </rPr>
      <t>Note:  These statues should be addressed in the Order History or Change/Delete Order Test Script.  User should not be able to make changes or access the Checkout screen if the order has a non-editable status.</t>
    </r>
  </si>
  <si>
    <r>
      <rPr>
        <b/>
        <sz val="11"/>
        <color theme="1"/>
        <rFont val="Calibri"/>
        <family val="2"/>
        <scheme val="minor"/>
      </rPr>
      <t>New Orders</t>
    </r>
    <r>
      <rPr>
        <sz val="11"/>
        <color theme="1"/>
        <rFont val="Calibri"/>
        <family val="2"/>
        <scheme val="minor"/>
      </rPr>
      <t>:  Order Status will be "Placed"</t>
    </r>
  </si>
  <si>
    <r>
      <t xml:space="preserve"> The goal of this test case is to validate the possible Header Status errors.
</t>
    </r>
    <r>
      <rPr>
        <sz val="10"/>
        <color rgb="FFFF0000"/>
        <rFont val="Arial"/>
        <family val="2"/>
      </rPr>
      <t xml:space="preserve">How would this occur in normal operation?  
Would these be displayed on a screen, if so which one, the Checkout?  Would any of these appear on the Order Confirmation?
</t>
    </r>
    <r>
      <rPr>
        <sz val="10"/>
        <rFont val="Arial"/>
        <family val="2"/>
      </rPr>
      <t>Links to the lists of specific error codes for each legacy are provided below.  (There could be additional new codes not listed.)  
This is a list of the error codes and messages but does not indicate what the impact would be on the web. 
For this test script we will assume:
(a) The message returned from the legacy will be displayed somewhere on the Checkout screen for the user to see.  
(b) Some of the header level error messages in the list won't have meaning for the end user in that, there may not be any action they can take to correct the issue.  Won't know how the system handles these errors until we can test.
(c) If the error can not be corrected by the user then xpedx.com (Sterling) will provide instructions on whom to contact to resolve the issue.</t>
    </r>
    <r>
      <rPr>
        <sz val="10"/>
        <color rgb="FFFF0000"/>
        <rFont val="Arial"/>
        <family val="2"/>
      </rPr>
      <t xml:space="preserve">
</t>
    </r>
    <r>
      <rPr>
        <i/>
        <sz val="10"/>
        <color rgb="FF0000FF"/>
        <rFont val="Arial"/>
        <family val="2"/>
      </rPr>
      <t>From the OP DDD document: "When the Order Place transaction is generated: the response could come back with successful results or fail as a whole.  At the header level, the "transaction status" field will return these success/failure codes.  There is no line level error on this transaction."  (BW - this may be correct if the legacy response is only returning a header status.  If so, then when would the line level errors be displayed?  Only on order chg/del?  
"For new orders - the Sterling system accepts the order (on hold) even if there is an error during the call to Order Place interface."
"For Change/Cancel orders - if the call to the Order Place Interface fails the user is notifed that the OP(Chg/del) action was unsuccessful and there are no changes made to the existing order.)</t>
    </r>
  </si>
  <si>
    <t>2a</t>
  </si>
  <si>
    <t>2b</t>
  </si>
  <si>
    <t>2c</t>
  </si>
  <si>
    <t>2d</t>
  </si>
  <si>
    <t>2e</t>
  </si>
  <si>
    <t>2f</t>
  </si>
  <si>
    <t>2g</t>
  </si>
  <si>
    <t>2h</t>
  </si>
  <si>
    <t>2i</t>
  </si>
  <si>
    <t>2j</t>
  </si>
  <si>
    <t>2k</t>
  </si>
  <si>
    <t>2l</t>
  </si>
  <si>
    <t>2m</t>
  </si>
  <si>
    <r>
      <t xml:space="preserve">Select Submit Order to generate an Order Placement Call.  (With a Header Error)
For the web: just need to ensure that when the legacy returns an error it is displayed to the user.  Legacy BIM may need to test further for specific errors.
</t>
    </r>
    <r>
      <rPr>
        <i/>
        <sz val="10"/>
        <color theme="1"/>
        <rFont val="Arial"/>
        <family val="2"/>
      </rPr>
      <t>(See specific errors below)</t>
    </r>
    <r>
      <rPr>
        <sz val="10"/>
        <color theme="1"/>
        <rFont val="Arial"/>
        <family val="2"/>
      </rPr>
      <t xml:space="preserve">
</t>
    </r>
  </si>
  <si>
    <t>M0005 -Order not found for delete in Change Mode</t>
  </si>
  <si>
    <t>M0004 -Order Status not valid in Change Mode</t>
  </si>
  <si>
    <t>M0003 -Order in Use in Change Mode</t>
  </si>
  <si>
    <t>M0002 -Order Not Found in Change Mode</t>
  </si>
  <si>
    <t>M0006 -Customer No. does not exist in Customer Master File.</t>
  </si>
  <si>
    <t>M0007 -This customer has been suspended</t>
  </si>
  <si>
    <t>M0008 -This ship-to number is not on file.</t>
  </si>
  <si>
    <t>M0009 -Order Status not valid for delete</t>
  </si>
  <si>
    <t>M0010 -Order in use Delete not allowed</t>
  </si>
  <si>
    <t>M0020 -Invalid Request Date</t>
  </si>
  <si>
    <t>M0021 -Order source code is required for this company</t>
  </si>
  <si>
    <t>M0023 -Warehouse ID is not valid</t>
  </si>
  <si>
    <t>M0039 -Company Number sent is zero or blank</t>
  </si>
  <si>
    <t>M0040 - Customer number sent is zero or blank</t>
  </si>
  <si>
    <t>M0099 - Environment sent is invalid</t>
  </si>
  <si>
    <t>Not on the new list provided by MAX on 12/1/10</t>
  </si>
  <si>
    <t>M0000 = Success</t>
  </si>
  <si>
    <r>
      <t xml:space="preserve">Select Submit Order to generate an Order Placement Call.  (No Errors)
</t>
    </r>
    <r>
      <rPr>
        <b/>
        <sz val="10"/>
        <color theme="6" tint="-0.499984740745262"/>
        <rFont val="Arial"/>
        <family val="2"/>
      </rPr>
      <t>M0000</t>
    </r>
    <r>
      <rPr>
        <sz val="10"/>
        <color theme="6" tint="-0.499984740745262"/>
        <rFont val="Arial"/>
        <family val="2"/>
      </rPr>
      <t xml:space="preserve"> Successful Order Entry</t>
    </r>
  </si>
  <si>
    <t>M0011 -Invalid Line Type</t>
  </si>
  <si>
    <t>M0012 -712: Item number is not in the item master file</t>
  </si>
  <si>
    <t>M0013 -801: This item is suspended - cannot be ordered.</t>
  </si>
  <si>
    <t>M0014 -706: Quantity(s) are invalid</t>
  </si>
  <si>
    <t>M0019 -Invalid line code provided for header code send</t>
  </si>
  <si>
    <t>M0029 -Invalid Customer UOM</t>
  </si>
  <si>
    <t>M0030 -Invalid MAX UOM</t>
  </si>
  <si>
    <t>M0097- Requested Ship date is a far off date in future, Ship date is invalid or blank.</t>
  </si>
  <si>
    <t>M0036 -Next shipping date is taken</t>
  </si>
  <si>
    <t>M0037 -date/warehouse/carrier is not in the date file.</t>
  </si>
  <si>
    <t>M0022 -If change or delete is attempted on a direct order.</t>
  </si>
  <si>
    <t>M0080 - Invalid Order Multiple</t>
  </si>
  <si>
    <t>M0098 - Item not found in ITBAL</t>
  </si>
  <si>
    <t>M0078 - Item number in IAXRF</t>
  </si>
  <si>
    <t>M0075 - Qty ordered &gt; 9999999</t>
  </si>
  <si>
    <t>M0031 - If the customer ordered UOM is not there a Base UOM or alternate UOM or an IAXRF UOM</t>
  </si>
  <si>
    <t>2n</t>
  </si>
  <si>
    <t>2o</t>
  </si>
  <si>
    <t>2p</t>
  </si>
  <si>
    <t>2q</t>
  </si>
  <si>
    <t>2r</t>
  </si>
  <si>
    <t>2s</t>
  </si>
  <si>
    <t>M0025 - Header process code(NHOPCD) = 'D' and line process code &lt;&gt; 'D'</t>
  </si>
  <si>
    <t>M0024 - Header process code(NHOPCD) = 'A' and line process code &lt;&gt; 'A'</t>
  </si>
  <si>
    <t>This means that the header had a status code of Add but the line did not.</t>
  </si>
  <si>
    <t>This means that the header had a status code of Delete (entire order) but the line did not.</t>
  </si>
  <si>
    <t>Non- Fatal Error
This means that a Ship Date was sent that does not meet the shipping schedule.  MAX will substitute the correct date in the Ship Date field and send M0036 (non fatal error) to indicate the Ship date was changed.
This also happens in current xpedx.com.</t>
  </si>
  <si>
    <t>Checkout Screen Verify Links</t>
  </si>
  <si>
    <t>Verify Edit Cart Button</t>
  </si>
  <si>
    <t>Verify Submit Order Button</t>
  </si>
  <si>
    <t>Verify View Order Button</t>
  </si>
  <si>
    <t>Verify Continue Shopping Button</t>
  </si>
  <si>
    <t>Checkout Screen Verify Buttons</t>
  </si>
  <si>
    <t>Cart is displayed.</t>
  </si>
  <si>
    <t>Shipping Options - check all 4</t>
  </si>
  <si>
    <t>User is logged into NG, has created an order and is in the Checkout Screen.</t>
  </si>
  <si>
    <t>Verify the Order Status on the confirmation page.</t>
  </si>
  <si>
    <t>Edit Shipping Options - Rush Order</t>
  </si>
  <si>
    <t>Attention field</t>
  </si>
  <si>
    <t>Verify that the changes were retained on Order Confirmation screen.</t>
  </si>
  <si>
    <t>Print Cart page prior to performing these tests</t>
  </si>
  <si>
    <t>ORDER PLACEMENT ERROR PROCESSING</t>
  </si>
  <si>
    <t>Notes: 12/01/10 - Updated Header and Line Error Codes for MAX</t>
  </si>
  <si>
    <t>Select email addresses for order confirmation</t>
  </si>
  <si>
    <t xml:space="preserve"> Enter new email addresses for order confirmation</t>
  </si>
  <si>
    <t>End of Order Information (Totals)</t>
  </si>
  <si>
    <t>Edit Shipping options - Rush Order</t>
  </si>
  <si>
    <t>Select email Address for Order Confirmation</t>
  </si>
  <si>
    <t>Enter new email address for Orer Confirmation</t>
  </si>
  <si>
    <t>Attention Field</t>
  </si>
  <si>
    <t>Enter Comments (Header)</t>
  </si>
  <si>
    <t xml:space="preserve">System accepts the order and a confirmation page is displayed with the same PO# displayed.
</t>
  </si>
  <si>
    <t>PURCHASE ORDER NUMBER (HEADER)</t>
  </si>
  <si>
    <r>
      <t xml:space="preserve">Change the selected ship to address
</t>
    </r>
    <r>
      <rPr>
        <i/>
        <sz val="10"/>
        <color theme="1"/>
        <rFont val="Arial"/>
        <family val="2"/>
      </rPr>
      <t>(For this test, you will need to chose an address that will change pricing.)</t>
    </r>
  </si>
  <si>
    <t>Change Ship to Address during Checkout - Price &amp; Availabilty not impacted
(Select new Account)</t>
  </si>
  <si>
    <t>Change Ship to Address - Price and Availability changed
(Select new Account)</t>
  </si>
  <si>
    <t>Verify View Order Button on the Confirmation page</t>
  </si>
  <si>
    <t>Verify Continue Shopping Button on the Confirmation page</t>
  </si>
  <si>
    <t xml:space="preserve">Edit Shipping options - Order Hold </t>
  </si>
  <si>
    <t xml:space="preserve">Edit Shipping options - Check all 4  </t>
  </si>
  <si>
    <r>
      <t xml:space="preserve">(May need to confirm with George and the eBus team to determine what the expectation is.)  George says: All options are independent… and there is no criteria to say if you select this you can’t select that.
</t>
    </r>
    <r>
      <rPr>
        <i/>
        <sz val="11"/>
        <color rgb="FFFF0000"/>
        <rFont val="Arial"/>
        <family val="2"/>
      </rPr>
      <t xml:space="preserve">No requirement defined for this situation but as GT said it will not prevent the user from doing this.  What would the eBus team expect to happen if all shipping options were selected. </t>
    </r>
  </si>
  <si>
    <t>Any non-viewable interface fields needed for a Order Placement response should be validated by Sterling prior to this test.
Sign on as a MAX (Customer)  - External User 
Site Navigation: Create an order based on the various sceanarios listed in this document and then go to the Checkout page</t>
  </si>
  <si>
    <t xml:space="preserve">Any non-viewable interface fields needed for a Order Placement response should be validated by Sterling prior to this test.
Sign on as a MAX User (Internal) (External)
</t>
  </si>
  <si>
    <t>BROWSERS</t>
  </si>
  <si>
    <t>Pass/Fail based on if there were any issues.</t>
  </si>
  <si>
    <t>Executed</t>
  </si>
  <si>
    <t>End of Test</t>
  </si>
  <si>
    <t>Execute all scripts for Browser type IE8</t>
  </si>
  <si>
    <t>Execute all scripts for Browser type Firefox</t>
  </si>
  <si>
    <t>Execute all scripts for Browser type Safari</t>
  </si>
  <si>
    <t>Execute Script tab TC2 for browser IE8</t>
  </si>
  <si>
    <t>Execute Script tab TC3 for browser IE8</t>
  </si>
  <si>
    <t>Execute Script tab TC4 for browser IE8</t>
  </si>
  <si>
    <t>Execute Script tab TC5 for browser IE8</t>
  </si>
  <si>
    <t>Execute Script tab TC2 for browser Firefox</t>
  </si>
  <si>
    <t>Execute Script tab TC3 for browser Firefox</t>
  </si>
  <si>
    <t>Execute Script tab TC4 for browser Firefox</t>
  </si>
  <si>
    <t>Execute Script tab TC2 for browser Safari</t>
  </si>
  <si>
    <t>Execute Script tab TC3 for browser Safari</t>
  </si>
  <si>
    <t>Execute Script tab TC4 for browser Safari</t>
  </si>
  <si>
    <t>Scripts executed for the specified browser type</t>
  </si>
  <si>
    <t>Brands</t>
  </si>
  <si>
    <t xml:space="preserve">Execute all scripts for Brand - xpedx </t>
  </si>
  <si>
    <t>JIRA reviewed when finalizing this script:</t>
  </si>
  <si>
    <t>Execute all scripts for Brand - xpedx 
https://stg.xpedx.com/order</t>
  </si>
  <si>
    <t>Scripts exeuted for the specified Brand</t>
  </si>
  <si>
    <t>Execute all scripts for Brand - Saalfeld
https://stg.saalfeldredistribution.com/order</t>
  </si>
  <si>
    <t>Scripts exeuted for the specified browser type</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</si>
  <si>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</si>
  <si>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</si>
  <si>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Steps in  Script</t>
  </si>
  <si>
    <r>
      <t xml:space="preserve">Checkout / Order Placement -Error Processing
</t>
    </r>
    <r>
      <rPr>
        <b/>
        <i/>
        <sz val="10"/>
        <color rgb="FFFF0000"/>
        <rFont val="Arial"/>
        <family val="2"/>
      </rPr>
      <t xml:space="preserve">NOTE:  In WC for most errors found during order placement or update, the customer will not see any error.  The CSR will need to go to Call Center to see the error.
</t>
    </r>
  </si>
  <si>
    <t>xpedx.com</t>
  </si>
  <si>
    <t>Saalfeld</t>
  </si>
  <si>
    <t>Bulkley Dunton</t>
  </si>
  <si>
    <t>xpedx.ca</t>
  </si>
  <si>
    <t>Any non-viewable interface fields needed for a Order Placement response should be validated by Sterling prior to this test.
Sign on as a MAX Customer  - External User 
Site Navigation: Create an order based on the various scenarios listed in this document and then go to the Checkout page</t>
  </si>
  <si>
    <t>TC1</t>
  </si>
  <si>
    <t>TC2</t>
  </si>
  <si>
    <t>TC3</t>
  </si>
  <si>
    <t>TC4</t>
  </si>
  <si>
    <t>TC5</t>
  </si>
  <si>
    <t>TC6</t>
  </si>
  <si>
    <t>TC7</t>
  </si>
  <si>
    <t>TC8</t>
  </si>
  <si>
    <t>TC9</t>
  </si>
  <si>
    <t>TC10</t>
  </si>
  <si>
    <t>TC11</t>
  </si>
  <si>
    <t>TC12</t>
  </si>
  <si>
    <t>Execute Script tab TC1 for browser IE8</t>
  </si>
  <si>
    <t>Execute Script tab TC6 for browser IE8</t>
  </si>
  <si>
    <t>Execute Script tab TC7 for browser IE8</t>
  </si>
  <si>
    <t>Execute Script tab TC8 for browser IE8</t>
  </si>
  <si>
    <t>Execute Script tab TC9 for browser IE8</t>
  </si>
  <si>
    <t>Execute Script tab TC10 for browser IE8</t>
  </si>
  <si>
    <t>Execute Script tab TC1 for browser Firefox</t>
  </si>
  <si>
    <t>Execute Script tab TC5 for browser Firefox</t>
  </si>
  <si>
    <t>Execute Script tab TC6 for browser Firefox</t>
  </si>
  <si>
    <t>Execute Script tab TC7 for browser Firefox</t>
  </si>
  <si>
    <t>Execute Script tab TC8 for browser Firefox</t>
  </si>
  <si>
    <t>Execute Script tab TC9 for browser Firefox</t>
  </si>
  <si>
    <t>Execute Script tab TC10 for browser Firefox</t>
  </si>
  <si>
    <t>Execute Script tab TC1 for browser Safari</t>
  </si>
  <si>
    <t>Execute Script tab TC5 for browser Safari</t>
  </si>
  <si>
    <t>Execute Script tab TC6 for browser Safari</t>
  </si>
  <si>
    <t>Execute Script tab TC7 for browser Safari</t>
  </si>
  <si>
    <t>Execute Script tab TC8 for browser Safari</t>
  </si>
  <si>
    <t>Execute Script tab TC9 for browser Safari</t>
  </si>
  <si>
    <t>Execute Script tab TC10 for browser Safari</t>
  </si>
  <si>
    <t xml:space="preserve">Execute Script tab TC1  </t>
  </si>
  <si>
    <t xml:space="preserve">Execute Script tab TC2  </t>
  </si>
  <si>
    <t xml:space="preserve">Execute Script tab TC3  </t>
  </si>
  <si>
    <t xml:space="preserve">Execute Script tab TC4  </t>
  </si>
  <si>
    <t xml:space="preserve">Execute Script tab TC5  </t>
  </si>
  <si>
    <t xml:space="preserve">Execute Script tab TC6  </t>
  </si>
  <si>
    <t xml:space="preserve">Execute Script tab TC7  </t>
  </si>
  <si>
    <t xml:space="preserve">Execute Script tab TC8  </t>
  </si>
  <si>
    <t xml:space="preserve">Execute Script tab TC9  </t>
  </si>
  <si>
    <t xml:space="preserve">Execute Script tab TC10  </t>
  </si>
  <si>
    <t>Use this example on All Scripts</t>
  </si>
  <si>
    <t>EXAMPLE TAB</t>
  </si>
  <si>
    <t>Instructions:</t>
  </si>
  <si>
    <r>
      <rPr>
        <b/>
        <i/>
        <sz val="12"/>
        <rFont val="Arial"/>
        <family val="2"/>
      </rPr>
      <t xml:space="preserve">Indicate the Brand and Browser used for each test / each storefront.  </t>
    </r>
    <r>
      <rPr>
        <b/>
        <i/>
        <sz val="12"/>
        <color rgb="FFFF0000"/>
        <rFont val="Arial"/>
        <family val="2"/>
      </rPr>
      <t xml:space="preserve">
Show the User/Password, Customer Acct, Ship-To, item #, quantity, and UOM - along with any other pertinent information needed for replication of issues. </t>
    </r>
    <r>
      <rPr>
        <i/>
        <sz val="12"/>
        <color rgb="FFFF0000"/>
        <rFont val="Arial"/>
        <family val="2"/>
      </rPr>
      <t xml:space="preserve">
</t>
    </r>
    <r>
      <rPr>
        <b/>
        <i/>
        <sz val="12"/>
        <rFont val="Arial"/>
        <family val="2"/>
      </rPr>
      <t>Record results for other storefronts to the right under the headings.</t>
    </r>
  </si>
  <si>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</si>
  <si>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</si>
  <si>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</si>
  <si>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</si>
  <si>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</si>
  <si>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</si>
  <si>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</si>
  <si>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</si>
  <si>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</si>
  <si>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</si>
  <si>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t xml:space="preserve">An Alert pop-up message will display indicating the User must key a valid numeric value
</t>
    </r>
    <r>
      <rPr>
        <strike/>
        <sz val="10"/>
        <color rgb="FFFF0000"/>
        <rFont val="Arial"/>
        <family val="2"/>
      </rPr>
      <t xml:space="preserve">
</t>
    </r>
    <r>
      <rPr>
        <strike/>
        <sz val="10"/>
        <rFont val="Arial"/>
        <family val="2"/>
      </rPr>
      <t>Example:</t>
    </r>
    <r>
      <rPr>
        <strike/>
        <sz val="10"/>
        <color rgb="FFFF0000"/>
        <rFont val="Arial"/>
        <family val="2"/>
      </rPr>
      <t xml:space="preserve"> Please enter a numeric value without a comma or decimal.</t>
    </r>
  </si>
  <si>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</si>
  <si>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</si>
  <si>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</si>
  <si>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t>Verify the correct Ship-To is now populated on the Checkout page.</t>
  </si>
  <si>
    <t>Results as expected.</t>
  </si>
  <si>
    <t>Select new a Ship-To address and click the 'Apply' button.</t>
  </si>
  <si>
    <r>
      <t>Click the dropdown arrow to the left of the  'Sign Out' link at the very top of the screen. Next, click the '</t>
    </r>
    <r>
      <rPr>
        <sz val="10"/>
        <color rgb="FF0000FF"/>
        <rFont val="Arial"/>
        <family val="2"/>
      </rPr>
      <t>[Change]</t>
    </r>
    <r>
      <rPr>
        <sz val="10"/>
        <color theme="1"/>
        <rFont val="Arial"/>
        <family val="2"/>
      </rPr>
      <t>' link.</t>
    </r>
  </si>
  <si>
    <t>Change Ship-To modal opens.</t>
  </si>
  <si>
    <t>Select new Ship-To address and click the 'Apply' button.</t>
  </si>
  <si>
    <t>The link is underlined.</t>
  </si>
  <si>
    <r>
      <rPr>
        <sz val="10"/>
        <rFont val="Arial"/>
        <family val="2"/>
      </rPr>
      <t>C</t>
    </r>
    <r>
      <rPr>
        <sz val="10"/>
        <color theme="1"/>
        <rFont val="Arial"/>
        <family val="2"/>
      </rPr>
      <t>lick the '</t>
    </r>
    <r>
      <rPr>
        <sz val="10"/>
        <color rgb="FF0000FF"/>
        <rFont val="Arial"/>
        <family val="2"/>
      </rPr>
      <t>[Change]</t>
    </r>
    <r>
      <rPr>
        <sz val="10"/>
        <color theme="1"/>
        <rFont val="Arial"/>
        <family val="2"/>
      </rPr>
      <t xml:space="preserve">' link. </t>
    </r>
    <r>
      <rPr>
        <b/>
        <sz val="10"/>
        <color theme="1"/>
        <rFont val="Arial"/>
        <family val="2"/>
      </rPr>
      <t xml:space="preserve">
</t>
    </r>
    <r>
      <rPr>
        <i/>
        <sz val="10"/>
        <color rgb="FFFF0000"/>
        <rFont val="Arial"/>
        <family val="2"/>
      </rPr>
      <t/>
    </r>
  </si>
  <si>
    <r>
      <t>The '</t>
    </r>
    <r>
      <rPr>
        <sz val="10"/>
        <color rgb="FF0000FF"/>
        <rFont val="Arial"/>
        <family val="2"/>
      </rPr>
      <t>Print Page</t>
    </r>
    <r>
      <rPr>
        <sz val="10"/>
        <rFont val="Arial"/>
        <family val="2"/>
      </rPr>
      <t xml:space="preserve">' link in the top right corner of the page becomes underlined when user points to it. </t>
    </r>
  </si>
  <si>
    <t>The Microsoft Print window opens.</t>
  </si>
  <si>
    <t>Information on the printed page matches the Checkout page.</t>
  </si>
  <si>
    <r>
      <t xml:space="preserve">User is re-directed to the Item Detail page. 
</t>
    </r>
    <r>
      <rPr>
        <i/>
        <sz val="10"/>
        <color theme="1"/>
        <rFont val="Arial"/>
        <family val="2"/>
      </rPr>
      <t>Note: Click the 'Back' link in the left top corner of the Item Detail page to return to the Checkout page.</t>
    </r>
  </si>
  <si>
    <r>
      <rPr>
        <b/>
        <i/>
        <sz val="10"/>
        <color rgb="FF1508B8"/>
        <rFont val="Arial"/>
        <family val="2"/>
      </rPr>
      <t>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</si>
  <si>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rPr>
        <b/>
        <sz val="10"/>
        <color rgb="FF0000FF"/>
        <rFont val="Arial"/>
        <family val="2"/>
      </rPr>
      <t xml:space="preserve">Indicate the Brand and Browser used for each test / each storefront.  </t>
    </r>
    <r>
      <rPr>
        <b/>
        <sz val="10"/>
        <rFont val="Arial"/>
        <family val="2"/>
      </rPr>
      <t xml:space="preserve">Show the User/Password, Customer Acct, Ship-To, item #, quantity, and UOM - along with any other pertinent information needed for replication of issues. </t>
    </r>
    <r>
      <rPr>
        <b/>
        <u/>
        <sz val="10"/>
        <color rgb="FFFF0000"/>
        <rFont val="Arial"/>
        <family val="2"/>
      </rPr>
      <t xml:space="preserve">See Examples before filling in the columns with your results. </t>
    </r>
    <r>
      <rPr>
        <b/>
        <sz val="10"/>
        <color rgb="FF0000FF"/>
        <rFont val="Arial"/>
        <family val="2"/>
      </rPr>
      <t>Record results for other storefronts to the right under the headings.</t>
    </r>
    <r>
      <rPr>
        <sz val="10"/>
        <color rgb="FF0000FF"/>
        <rFont val="Arial"/>
        <family val="2"/>
      </rPr>
      <t xml:space="preserve"> 
</t>
    </r>
    <r>
      <rPr>
        <b/>
        <sz val="10"/>
        <color rgb="FF0000FF"/>
        <rFont val="Arial"/>
        <family val="2"/>
      </rPr>
      <t>The goal of this test case is to validate the possible Transmission errors</t>
    </r>
  </si>
  <si>
    <t>Click the 'Edit Cart' button to return to the Shopping Cart.</t>
  </si>
  <si>
    <t xml:space="preserve">Find the Coupon Code section on the left below the line detail section  </t>
  </si>
  <si>
    <t>The top left of the section is the label - Coupon Code.</t>
  </si>
  <si>
    <t xml:space="preserve">Results as expected.
</t>
  </si>
  <si>
    <t>The section has:
1. Blank Coupon Code field on the left
2. 'Apply' button on the right</t>
  </si>
  <si>
    <t xml:space="preserve">Verify Coupon Code Apply Button </t>
  </si>
  <si>
    <t>Verify Coupon Code Apply Button</t>
  </si>
  <si>
    <r>
      <t xml:space="preserve">Verify contents of Coupon Code section.
</t>
    </r>
    <r>
      <rPr>
        <b/>
        <i/>
        <sz val="10"/>
        <color theme="8" tint="-0.249977111117893"/>
        <rFont val="Arial"/>
        <family val="2"/>
      </rPr>
      <t>Note: Coupon Code funationality is covered on tab TC6_Coupons &amp; Promotions</t>
    </r>
  </si>
  <si>
    <t>The User is redirected to the Cart page.</t>
  </si>
  <si>
    <t>Click the 'Edit Cart' button (light gray) found in the bottom left corner of the Checkout page.</t>
  </si>
  <si>
    <t xml:space="preserve">Click the 'Submit Order' button (orange) found just below the Order Total section of the Checkout page. </t>
  </si>
  <si>
    <t xml:space="preserve">The order is submitted to legacy and the Confirmation page displays.
</t>
  </si>
  <si>
    <t>Verify the 'Print Page' link is dispalyed in the top right corner of the page.</t>
  </si>
  <si>
    <t>Verify there are 5 sections on the Checkout page with a rounded corner border on each section.</t>
  </si>
  <si>
    <t>Sections are stacked top to bottom, left to right:
1. Order Header section
2. Communication section
3. Item Detail section
4. Coupon Code section
5. Order Total section</t>
  </si>
  <si>
    <r>
      <t>Data elements are stacked left to right, top to bottom:
1. Section label - My Cart: xxxxxx - top left corner (should not be in bold print)
2.</t>
    </r>
    <r>
      <rPr>
        <b/>
        <sz val="10"/>
        <rFont val="Arial"/>
        <family val="2"/>
      </rPr>
      <t xml:space="preserve"> Bill-To:</t>
    </r>
    <r>
      <rPr>
        <sz val="10"/>
        <rFont val="Arial"/>
        <family val="2"/>
      </rPr>
      <t xml:space="preserve"> - a bold type label
3.</t>
    </r>
    <r>
      <rPr>
        <b/>
        <sz val="10"/>
        <rFont val="Arial"/>
        <family val="2"/>
      </rPr>
      <t xml:space="preserve"> Ship-To:</t>
    </r>
    <r>
      <rPr>
        <sz val="10"/>
        <rFont val="Arial"/>
        <family val="2"/>
      </rPr>
      <t xml:space="preserve">  - a bold type label
4. </t>
    </r>
    <r>
      <rPr>
        <b/>
        <sz val="10"/>
        <rFont val="Arial"/>
        <family val="2"/>
      </rPr>
      <t>Shipping Options</t>
    </r>
    <r>
      <rPr>
        <sz val="10"/>
        <rFont val="Arial"/>
        <family val="2"/>
      </rPr>
      <t xml:space="preserve"> - a bold type label
5. PO #: - label - left aligned below the Bill-To
6. PO # field with dropdown arrow that will accept </t>
    </r>
    <r>
      <rPr>
        <sz val="10"/>
        <color rgb="FF0000FF"/>
        <rFont val="Arial"/>
        <family val="2"/>
      </rPr>
      <t>22 alpha numeric characters</t>
    </r>
    <r>
      <rPr>
        <sz val="10"/>
        <rFont val="Arial"/>
        <family val="2"/>
      </rPr>
      <t xml:space="preserve">
7. Attention: label - right aligned with the Ship-To
8. Attenion field that will accept </t>
    </r>
    <r>
      <rPr>
        <sz val="10"/>
        <color rgb="FF0000FF"/>
        <rFont val="Arial"/>
        <family val="2"/>
      </rPr>
      <t>30 alpha numeric characters</t>
    </r>
    <r>
      <rPr>
        <sz val="10"/>
        <rFont val="Arial"/>
        <family val="2"/>
      </rPr>
      <t xml:space="preserve">
9. Checkbox followed by the words 'Add to my PO list' - left aligned with the PO #: label
</t>
    </r>
  </si>
  <si>
    <r>
      <t xml:space="preserve">Data elements are stacked left to right, top to bottom:
1. </t>
    </r>
    <r>
      <rPr>
        <b/>
        <sz val="10"/>
        <rFont val="Arial"/>
        <family val="2"/>
      </rPr>
      <t>Comments</t>
    </r>
    <r>
      <rPr>
        <sz val="10"/>
        <rFont val="Arial"/>
        <family val="2"/>
      </rPr>
      <t xml:space="preserve"> - a bold type label
2 .</t>
    </r>
    <r>
      <rPr>
        <b/>
        <sz val="10"/>
        <rFont val="Arial"/>
        <family val="2"/>
      </rPr>
      <t>Email Confirmation</t>
    </r>
    <r>
      <rPr>
        <sz val="10"/>
        <rFont val="Arial"/>
        <family val="2"/>
      </rPr>
      <t xml:space="preserve"> - a bold type label
3. </t>
    </r>
    <r>
      <rPr>
        <b/>
        <sz val="10"/>
        <rFont val="Arial"/>
        <family val="2"/>
      </rPr>
      <t>Additional Email Addresses</t>
    </r>
    <r>
      <rPr>
        <sz val="10"/>
        <rFont val="Arial"/>
        <family val="2"/>
      </rPr>
      <t xml:space="preserve"> - a bold type label
4. (Comma Separated Values) - note following Additional Email Addresses
5. Comments field that will accept</t>
    </r>
    <r>
      <rPr>
        <sz val="10"/>
        <color rgb="FF0000FF"/>
        <rFont val="Arial"/>
        <family val="2"/>
      </rPr>
      <t xml:space="preserve"> 250 alpha numberic characters</t>
    </r>
    <r>
      <rPr>
        <sz val="10"/>
        <rFont val="Arial"/>
        <family val="2"/>
      </rPr>
      <t xml:space="preserve">
6. Checkbox followed by the User's email address - left aligned with the Email Confirmation label
7. Additional Email Addresses field - </t>
    </r>
    <r>
      <rPr>
        <sz val="10"/>
        <color rgb="FF0000FF"/>
        <rFont val="Arial"/>
        <family val="2"/>
      </rPr>
      <t xml:space="preserve">the field will accept 10 additional addresses
</t>
    </r>
    <r>
      <rPr>
        <sz val="10"/>
        <rFont val="Arial"/>
        <family val="2"/>
      </rPr>
      <t xml:space="preserve">8. Checkbox followed by the words 'Add to my email address list' - left aligned with the Additional Email Addresses label
</t>
    </r>
  </si>
  <si>
    <t>Legacy Status Information</t>
  </si>
  <si>
    <t>Web Order Status Information</t>
  </si>
  <si>
    <t>Action/Meaning/Comments</t>
  </si>
  <si>
    <t>MAX Status</t>
  </si>
  <si>
    <r>
      <t xml:space="preserve">Web Order Status
</t>
    </r>
    <r>
      <rPr>
        <i/>
        <sz val="9"/>
        <color indexed="10"/>
        <rFont val="Arial"/>
        <family val="2"/>
      </rPr>
      <t>Displays on Screen</t>
    </r>
  </si>
  <si>
    <t>Rolled Up Status</t>
  </si>
  <si>
    <t>Edit/Cancel</t>
  </si>
  <si>
    <t>Purge / Archive Action</t>
  </si>
  <si>
    <t>Meaning / Comment</t>
  </si>
  <si>
    <t>Not placed in legacy</t>
  </si>
  <si>
    <t>No Action</t>
  </si>
  <si>
    <t>- Order placed but did NOT get to Legacy.  (e.g. Legacy down)</t>
  </si>
  <si>
    <t>- Order is on Hold after being placed.  
- Retained in Sterling, not yet sent to Legacy.</t>
  </si>
  <si>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</si>
  <si>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</si>
  <si>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</si>
  <si>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</si>
  <si>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</si>
  <si>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</si>
  <si>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 Order is on Hold after being placed.  .  
- This is when customer placed Order on Hold via Web site.
- Customer can Edit via Web site.
- MAX: Web Customer Hold
- ACCESS: Order on pending, inventory allocated.</t>
  </si>
  <si>
    <t>5b</t>
  </si>
  <si>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</si>
  <si>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</si>
  <si>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</si>
  <si>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</si>
  <si>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</si>
  <si>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</si>
  <si>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</si>
  <si>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t>MAX only</t>
  </si>
  <si>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</si>
  <si>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</si>
  <si>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</si>
  <si>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</si>
  <si>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</si>
  <si>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</si>
  <si>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</si>
  <si>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</si>
  <si>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</si>
  <si>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</si>
  <si>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</si>
  <si>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</si>
  <si>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</si>
  <si>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</si>
  <si>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</si>
  <si>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</si>
  <si>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</si>
  <si>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</si>
  <si>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</si>
  <si>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</si>
  <si>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</si>
  <si>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</si>
  <si>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</si>
  <si>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</si>
  <si>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</si>
  <si>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</si>
  <si>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</si>
  <si>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</si>
  <si>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</si>
  <si>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</si>
  <si>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</si>
  <si>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t xml:space="preserve">Credit </t>
  </si>
  <si>
    <t>Future</t>
  </si>
  <si>
    <t>Can
Edit/Cancel</t>
  </si>
  <si>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</si>
  <si>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</si>
  <si>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</si>
  <si>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</si>
  <si>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</si>
  <si>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</si>
  <si>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Blanket</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</si>
  <si>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</si>
  <si>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</si>
  <si>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</si>
  <si>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</si>
  <si>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4/29 bw - Reference for where &amp; when the buttons will appear on Order Detail and Web Confirmation Detail</t>
  </si>
  <si>
    <t>BUTTON</t>
  </si>
  <si>
    <t>From</t>
  </si>
  <si>
    <t>Action that occurs</t>
  </si>
  <si>
    <t>Action – No split (1:1 relationship –WC order to Legacy order)</t>
  </si>
  <si>
    <t>Order Detail</t>
  </si>
  <si>
    <t>WC Detail</t>
  </si>
  <si>
    <t>Action – Split Order(1:2+ relationship – WC order to legacy order)</t>
  </si>
  <si>
    <t>Return to Orders</t>
  </si>
  <si>
    <t>Yes</t>
  </si>
  <si>
    <t>Returns to the Order Search page</t>
  </si>
  <si>
    <t>Return Items</t>
  </si>
  <si>
    <r>
      <t>Yes
(</t>
    </r>
    <r>
      <rPr>
        <i/>
        <sz val="10"/>
        <color theme="1"/>
        <rFont val="Calibri"/>
        <family val="2"/>
        <scheme val="minor"/>
      </rPr>
      <t>If order is in invoiced status)</t>
    </r>
  </si>
  <si>
    <t>Goes to the Return Item page and shows all the items on this order</t>
  </si>
  <si>
    <t>No</t>
  </si>
  <si>
    <t>Cancel Order</t>
  </si>
  <si>
    <t>Yes
(If order status allows for edit/cancel)</t>
  </si>
  <si>
    <t>Brings up the Cancel Order modal where user can click “NO” or “YES” to approve the cancelation of the order.  Then returns to the Order Search page.</t>
  </si>
  <si>
    <t>Once a Legacy order number is generated the “Cancel Order” button should not show on the WC Detail page.  The user will have to go to the specific order to cancel.</t>
  </si>
  <si>
    <t>(If no Legacy order# -Can cancel the WC order)</t>
  </si>
  <si>
    <t>Edit Order</t>
  </si>
  <si>
    <t>Goes to the Cart page</t>
  </si>
  <si>
    <t>Once a Legacy order number is generated the “Edit Order” button should not show on the WC Detail page.  The user will have to go to the specific order to select edit.</t>
  </si>
  <si>
    <t>(If no Legacy order# -Can edit the WC order)</t>
  </si>
  <si>
    <t>Re-Order</t>
  </si>
  <si>
    <t>Copies the order and creates a new cart</t>
  </si>
  <si>
    <t>Copies the order and creates a new cart with the original order request (regardless if the order has been split.)</t>
  </si>
  <si>
    <t>Then goes to the Cart page with the copied new order appearing</t>
  </si>
  <si>
    <t>Then goes to the Cart page with the copied new order appearing.</t>
  </si>
  <si>
    <t>Reject Order</t>
  </si>
  <si>
    <t>There would not be a legacy order number created yet.</t>
  </si>
  <si>
    <t>This would reject the web confirmation order – thus the order would never be sent to the legacy.</t>
  </si>
  <si>
    <t>Approve Order</t>
  </si>
  <si>
    <t>Only after approving the web confirmation ‘Pending Approval”, will the order be sent to the legacy and a legacy order# generated.</t>
  </si>
  <si>
    <t>Also refer to the Reference_OrderStatus tab for details on which statuses allow for edti/cancel of the order.</t>
  </si>
  <si>
    <t>Reference for the Call Center Business Rules (CR399_Rules.docx - provided by Wendy M. 4/27/11)</t>
  </si>
  <si>
    <t>Starting  on Page 11 of the attached document (which is a ddd altered as part of CR399) is a table that lists all the rules.  Within that table is a column entitled ‘B2B Specific.’  If the entry in that column for a particular rule is ‘Y’, then you don’t need to worry about it.  That means the rule is only applicable to EDI orders.</t>
  </si>
  <si>
    <t>The GTM rule is not in yet and the rule for price below cost was thrown out.  (those are the last 2 items in the table).  Also, header and line comments are no longer rules, but they should trigger a WB hold if they’re on the order.  However, I am not sure that coding is complete either.</t>
  </si>
  <si>
    <t>Business Rules:</t>
  </si>
  <si>
    <t>(Table portion of the above document)</t>
  </si>
  <si>
    <t>Rule</t>
  </si>
  <si>
    <t>Description</t>
  </si>
  <si>
    <t xml:space="preserve">Web Chanel </t>
  </si>
  <si>
    <t>B2B Specific</t>
  </si>
  <si>
    <t>Steps To Resolve Hold</t>
  </si>
  <si>
    <t>Implementation Details</t>
  </si>
  <si>
    <t>Accept price override</t>
  </si>
  <si>
    <r>
      <t>This is a preference. When enabled, it does not exception orders which have lines which specify a price which is different from that returned by P&amp;A call.</t>
    </r>
    <r>
      <rPr>
        <sz val="9"/>
        <color rgb="FFFF0000"/>
        <rFont val="Tahoma"/>
        <family val="2"/>
      </rPr>
      <t xml:space="preserve">  The expectation is that the order does not go into exception if the price is different.  The price override flag is set before placing the order in legacy.</t>
    </r>
  </si>
  <si>
    <t>Y</t>
  </si>
  <si>
    <t>/Customer/Extn/XpxCustomerRulesProfileList/XpxCustomerRulesProfile</t>
  </si>
  <si>
    <t>has an entry for the corresponding rule.</t>
  </si>
  <si>
    <t>Price Tolerance needs to be added to Price Override.</t>
  </si>
  <si>
    <t>Accept Price Override +/- 25%</t>
  </si>
  <si>
    <t xml:space="preserve">If box is blank, then do not accept Price Override and the price override flag is unchecked.  </t>
  </si>
  <si>
    <t>If box has a value then the price override flag is checked and the business rule fails if outside the tolerance.</t>
  </si>
  <si>
    <t>Example: Price override +/-10%</t>
  </si>
  <si>
    <t>xpedx price = $10</t>
  </si>
  <si>
    <t>Customer price from $9 to $11 can be accepted.</t>
  </si>
  <si>
    <t>30-Nov-2010: Steve Bugher confirms the max value for this tolerance as 25%.</t>
  </si>
  <si>
    <t>Prevent orders from being placed automatically on ordering system.</t>
  </si>
  <si>
    <t xml:space="preserve">Option is enabled. All orders would be put on Needs Attention hold.  </t>
  </si>
  <si>
    <r>
      <t xml:space="preserve">Call Center </t>
    </r>
    <r>
      <rPr>
        <sz val="9"/>
        <color theme="1"/>
        <rFont val="Tahoma"/>
        <family val="2"/>
      </rPr>
      <t>Hold</t>
    </r>
  </si>
  <si>
    <t>N</t>
  </si>
  <si>
    <t xml:space="preserve">CSR can resolve the hold by checking the override option on the Order Dashboard. </t>
  </si>
  <si>
    <t>Order Rules:</t>
  </si>
  <si>
    <t>Web Channel</t>
  </si>
  <si>
    <t>Header comments were sent by customer</t>
  </si>
  <si>
    <r>
      <t>Orders with header comments are placed in the legacy system with the Web Hold Flag set to Y. Order would finally move to the Web Hold status.</t>
    </r>
    <r>
      <rPr>
        <sz val="9"/>
        <color rgb="FFFF0000"/>
        <rFont val="Tahoma"/>
        <family val="2"/>
      </rPr>
      <t xml:space="preserve">  Above is the normal flow.  If the flag is checked, the order is held in Call Center and not placed in legacy.  </t>
    </r>
  </si>
  <si>
    <t>Web Hold</t>
  </si>
  <si>
    <t>CSR can resolve the hold by checking the override option on the Order Dashboard</t>
  </si>
  <si>
    <t>/Order/Intructions/Instruction[@InstructionType=’HEADER_COMMENTS’]/@InstructionText is not null.</t>
  </si>
  <si>
    <t>Call Center Hold</t>
  </si>
  <si>
    <t>Do not allow duplicate POs</t>
  </si>
  <si>
    <t>Option is enabled; PO # on incoming order is the same as that in an earlier unpurged order already placed in the Sterling system.</t>
  </si>
  <si>
    <t>Hold</t>
  </si>
  <si>
    <t>CSR can resolve the hold by checking the override option on the Order Dashboard.</t>
  </si>
  <si>
    <t>getOrderList with /Order/@CustomerPONo populated with the value of /Order/@CustomerPONo present in the order returns records.</t>
  </si>
  <si>
    <t>Non-Standard ship method</t>
  </si>
  <si>
    <t>Option is enabled and the ship method specified on order is not ‘STANDARD’.</t>
  </si>
  <si>
    <t>/Order/@CarrierServiceCode != ‘STANDARD’</t>
  </si>
  <si>
    <t>Non-Standard will include Rush &amp; Will Call.  If the flag is checked, the order is held in Call Center and not placed in legacy.  If the flag is NOT checked, the order is placed in legacy with Web Hold.</t>
  </si>
  <si>
    <t>Customer selected ship complete</t>
  </si>
  <si>
    <t xml:space="preserve">The order has Ship Complete flag set to Y. This preference would force execution of rule – Prevent Backorders.  </t>
  </si>
  <si>
    <t>/Order/Extn/@ExtnShipComplete is set to Y and /Customer/Extn/@ExtnShipComplete is set to Y.</t>
  </si>
  <si>
    <r>
      <t>Applies</t>
    </r>
    <r>
      <rPr>
        <sz val="9"/>
        <color theme="1"/>
        <rFont val="Tahoma"/>
        <family val="2"/>
      </rPr>
      <t xml:space="preserve"> </t>
    </r>
    <r>
      <rPr>
        <sz val="9"/>
        <color rgb="FFFF0000"/>
        <rFont val="Tahoma"/>
        <family val="2"/>
      </rPr>
      <t xml:space="preserve">for B2B orders only.  Checking this flag will always place the order with Ship Complete overriding the Customer Profile.  The order will not go on Hold.  </t>
    </r>
  </si>
  <si>
    <t>Validate ship-to zip code</t>
  </si>
  <si>
    <t>Option is enabled and ship-to zip code on the order does not match the ship-to zip code stored against the customer account.</t>
  </si>
  <si>
    <t>/Order/PersonInfoShipTo/@ZipCode on the order is compared with /Customer/BuyerOrganization/CorporatePersonInfo/@Zipcode</t>
  </si>
  <si>
    <t>The CSR would also update the zipcode for the account on the legacy system.</t>
  </si>
  <si>
    <t>Ship date not next business day</t>
  </si>
  <si>
    <r>
      <t xml:space="preserve">Option is enabled and </t>
    </r>
    <r>
      <rPr>
        <sz val="9"/>
        <color rgb="FFFF0000"/>
        <rFont val="Tahoma"/>
        <family val="2"/>
      </rPr>
      <t xml:space="preserve">requested </t>
    </r>
    <r>
      <rPr>
        <sz val="9"/>
        <color theme="1"/>
        <rFont val="Tahoma"/>
        <family val="2"/>
      </rPr>
      <t xml:space="preserve">Ship date specified on the incoming order is not the </t>
    </r>
    <r>
      <rPr>
        <sz val="9"/>
        <color rgb="FFFF0000"/>
        <rFont val="Tahoma"/>
        <family val="2"/>
      </rPr>
      <t xml:space="preserve">next </t>
    </r>
    <r>
      <rPr>
        <sz val="9"/>
        <color theme="1"/>
        <rFont val="Tahoma"/>
        <family val="2"/>
      </rPr>
      <t>business day.  E.g. Ship Date specified is 4 days from the current date.</t>
    </r>
  </si>
  <si>
    <t>/Order/@ReqShipDate is not SYSDATE + 1.</t>
  </si>
  <si>
    <t>Incorrect Buyer ID</t>
  </si>
  <si>
    <t>Buyer organization code cannot be determined</t>
  </si>
  <si>
    <t>Trigger workflow to initiate Buyer ID upload to the .com. Reprocess the order after the Buyer ID has been uploaded to the Sterling system.</t>
  </si>
  <si>
    <t>/Order/@BuyerOrganizationCode is an invalid organization code.</t>
  </si>
  <si>
    <t>This error will show up on exception console and NOT on the order dashboard. The connectivity team will query the exception console for exceptioned orders.</t>
  </si>
  <si>
    <t>The exception will also show up as an alert when the concerned user logs into the Sterling Call Center.</t>
  </si>
  <si>
    <t>Incorrect eTrading ID</t>
  </si>
  <si>
    <t>Buyer account cannot be determined</t>
  </si>
  <si>
    <t>If the eTrading ID is wrong on the inbound order, CSR can update the eTrading ID (referring to customer account/ship-to maintenance) and reprocess the order.</t>
  </si>
  <si>
    <t>/Order/Extn/@ExtnETradingID does not resolve to a Ship To.</t>
  </si>
  <si>
    <t>If the eTrading ID is wrong on the customer account/ship-to maintenance then customer solutions / integration team needs to be involved to update the eTrading ID in customer profile and the order can bed reprocessed.</t>
  </si>
  <si>
    <t>This error will show up on exception console and NOT on the order dashboard.</t>
  </si>
  <si>
    <t>External Users</t>
  </si>
  <si>
    <t>Field</t>
  </si>
  <si>
    <t xml:space="preserve">New User </t>
  </si>
  <si>
    <t>Edit User</t>
  </si>
  <si>
    <t>New User</t>
  </si>
  <si>
    <t>P&amp;A</t>
  </si>
  <si>
    <t>User Admin Role</t>
  </si>
  <si>
    <t>Update (based on permission)</t>
  </si>
  <si>
    <t>Based on permission – meaning if the logged in user has the permission to the role. The following permissions are associated with this role.</t>
  </si>
  <si>
    <r>
      <t>1.</t>
    </r>
    <r>
      <rPr>
        <sz val="7"/>
        <color theme="1"/>
        <rFont val="Times New Roman"/>
        <family val="1"/>
      </rPr>
      <t xml:space="preserve">     </t>
    </r>
    <r>
      <rPr>
        <sz val="9"/>
        <color theme="1"/>
        <rFont val="Arial"/>
        <family val="2"/>
      </rPr>
      <t>Manage Users</t>
    </r>
  </si>
  <si>
    <r>
      <t>2.</t>
    </r>
    <r>
      <rPr>
        <sz val="7"/>
        <color theme="1"/>
        <rFont val="Times New Roman"/>
        <family val="1"/>
      </rPr>
      <t xml:space="preserve">     </t>
    </r>
    <r>
      <rPr>
        <sz val="9"/>
        <color theme="1"/>
        <rFont val="Arial"/>
        <family val="2"/>
      </rPr>
      <t>View user carts for that customer</t>
    </r>
  </si>
  <si>
    <r>
      <t>3.</t>
    </r>
    <r>
      <rPr>
        <sz val="7"/>
        <color theme="1"/>
        <rFont val="Times New Roman"/>
        <family val="1"/>
      </rPr>
      <t xml:space="preserve">     </t>
    </r>
    <r>
      <rPr>
        <sz val="9"/>
        <color theme="1"/>
        <rFont val="Arial"/>
        <family val="2"/>
      </rPr>
      <t>View orders for that customer</t>
    </r>
  </si>
  <si>
    <r>
      <t>4.</t>
    </r>
    <r>
      <rPr>
        <sz val="7"/>
        <color theme="1"/>
        <rFont val="Times New Roman"/>
        <family val="1"/>
      </rPr>
      <t xml:space="preserve">     </t>
    </r>
    <r>
      <rPr>
        <sz val="9"/>
        <color theme="1"/>
        <rFont val="Arial"/>
        <family val="2"/>
      </rPr>
      <t>View reports for that customer</t>
    </r>
  </si>
  <si>
    <r>
      <t>5.</t>
    </r>
    <r>
      <rPr>
        <sz val="7"/>
        <color theme="1"/>
        <rFont val="Times New Roman"/>
        <family val="1"/>
      </rPr>
      <t xml:space="preserve">     </t>
    </r>
    <r>
      <rPr>
        <sz val="9"/>
        <color theme="1"/>
        <rFont val="Arial"/>
        <family val="2"/>
      </rPr>
      <t>Manage My Items lists</t>
    </r>
  </si>
  <si>
    <r>
      <t>6.</t>
    </r>
    <r>
      <rPr>
        <sz val="7"/>
        <color rgb="FF000000"/>
        <rFont val="Times New Roman"/>
        <family val="1"/>
      </rPr>
      <t xml:space="preserve">       </t>
    </r>
    <r>
      <rPr>
        <sz val="9"/>
        <color theme="1"/>
        <rFont val="Arial"/>
        <family val="2"/>
      </rPr>
      <t>Manage news</t>
    </r>
  </si>
  <si>
    <t>Buyer Role</t>
  </si>
  <si>
    <t>Update</t>
  </si>
  <si>
    <t>(based on permission)</t>
  </si>
  <si>
    <r>
      <t>1.</t>
    </r>
    <r>
      <rPr>
        <sz val="7"/>
        <color theme="1"/>
        <rFont val="Times New Roman"/>
        <family val="1"/>
      </rPr>
      <t xml:space="preserve">     </t>
    </r>
    <r>
      <rPr>
        <sz val="9"/>
        <color theme="1"/>
        <rFont val="Arial"/>
        <family val="2"/>
      </rPr>
      <t>Manage orders</t>
    </r>
  </si>
  <si>
    <r>
      <t>2.</t>
    </r>
    <r>
      <rPr>
        <sz val="7"/>
        <color theme="1"/>
        <rFont val="Times New Roman"/>
        <family val="1"/>
      </rPr>
      <t xml:space="preserve">     </t>
    </r>
    <r>
      <rPr>
        <sz val="9"/>
        <color theme="1"/>
        <rFont val="Arial"/>
        <family val="2"/>
      </rPr>
      <t>View prices</t>
    </r>
  </si>
  <si>
    <r>
      <t>3.</t>
    </r>
    <r>
      <rPr>
        <sz val="7"/>
        <color theme="1"/>
        <rFont val="Times New Roman"/>
        <family val="1"/>
      </rPr>
      <t xml:space="preserve">     </t>
    </r>
    <r>
      <rPr>
        <sz val="9"/>
        <color theme="1"/>
        <rFont val="Arial"/>
        <family val="2"/>
      </rPr>
      <t>View catalogs</t>
    </r>
  </si>
  <si>
    <r>
      <t>4.</t>
    </r>
    <r>
      <rPr>
        <sz val="7"/>
        <color theme="1"/>
        <rFont val="Times New Roman"/>
        <family val="1"/>
      </rPr>
      <t xml:space="preserve">     </t>
    </r>
    <r>
      <rPr>
        <sz val="9"/>
        <color theme="1"/>
        <rFont val="Arial"/>
        <family val="2"/>
      </rPr>
      <t>Order History / Reporting</t>
    </r>
  </si>
  <si>
    <r>
      <t>5.</t>
    </r>
    <r>
      <rPr>
        <sz val="7"/>
        <color theme="1"/>
        <rFont val="Times New Roman"/>
        <family val="1"/>
      </rPr>
      <t xml:space="preserve">     </t>
    </r>
    <r>
      <rPr>
        <sz val="9"/>
        <color theme="1"/>
        <rFont val="Arial"/>
        <family val="2"/>
      </rPr>
      <t>Returns</t>
    </r>
  </si>
  <si>
    <r>
      <t>6.</t>
    </r>
    <r>
      <rPr>
        <sz val="7"/>
        <color theme="1"/>
        <rFont val="Times New Roman"/>
        <family val="1"/>
      </rPr>
      <t xml:space="preserve">     </t>
    </r>
    <r>
      <rPr>
        <sz val="9"/>
        <color theme="1"/>
        <rFont val="Arial"/>
        <family val="2"/>
      </rPr>
      <t>Manage their own MyItems list</t>
    </r>
  </si>
  <si>
    <t>Approver Role</t>
  </si>
  <si>
    <r>
      <t>1.</t>
    </r>
    <r>
      <rPr>
        <sz val="7"/>
        <color theme="1"/>
        <rFont val="Times New Roman"/>
        <family val="1"/>
      </rPr>
      <t xml:space="preserve">     </t>
    </r>
    <r>
      <rPr>
        <sz val="11"/>
        <color theme="1"/>
        <rFont val="Calibri"/>
        <family val="2"/>
      </rPr>
      <t xml:space="preserve">All buyer functions as well as </t>
    </r>
    <r>
      <rPr>
        <sz val="9"/>
        <color theme="1"/>
        <rFont val="Arial"/>
        <family val="2"/>
      </rPr>
      <t>Manage Order for Accounts.</t>
    </r>
  </si>
  <si>
    <t>View Prices</t>
  </si>
  <si>
    <t>If this flag is turned off, we will still do tha P&amp;A but hide the price from showing it on the UI in web channel, COM</t>
  </si>
  <si>
    <t>View Reports</t>
  </si>
  <si>
    <t>If the View Prices flag is turned on, then check this field to either show the reporting link or not.</t>
  </si>
  <si>
    <t>View Invoices Role</t>
  </si>
  <si>
    <r>
      <t>1.</t>
    </r>
    <r>
      <rPr>
        <sz val="7"/>
        <color theme="1"/>
        <rFont val="Times New Roman"/>
        <family val="1"/>
      </rPr>
      <t xml:space="preserve">     </t>
    </r>
    <r>
      <rPr>
        <sz val="9"/>
        <color theme="1"/>
        <rFont val="Arial"/>
        <family val="2"/>
      </rPr>
      <t>View invoices online</t>
    </r>
  </si>
  <si>
    <t>NA</t>
  </si>
  <si>
    <t>Estimator Role</t>
  </si>
  <si>
    <t>Would like estimators to be able to manage and create their own MIL.</t>
  </si>
  <si>
    <r>
      <t>1.</t>
    </r>
    <r>
      <rPr>
        <sz val="7"/>
        <color theme="1"/>
        <rFont val="Times New Roman"/>
        <family val="1"/>
      </rPr>
      <t xml:space="preserve">     </t>
    </r>
    <r>
      <rPr>
        <sz val="9"/>
        <color theme="1"/>
        <rFont val="Arial"/>
        <family val="2"/>
      </rPr>
      <t>View Prices</t>
    </r>
  </si>
  <si>
    <t>All users have access to MIL.</t>
  </si>
  <si>
    <r>
      <t>2.</t>
    </r>
    <r>
      <rPr>
        <sz val="7"/>
        <color theme="1"/>
        <rFont val="Times New Roman"/>
        <family val="1"/>
      </rPr>
      <t xml:space="preserve">     </t>
    </r>
    <r>
      <rPr>
        <sz val="9"/>
        <color theme="1"/>
        <rFont val="Arial"/>
        <family val="2"/>
      </rPr>
      <t>View Catalogs</t>
    </r>
  </si>
  <si>
    <r>
      <t>3.</t>
    </r>
    <r>
      <rPr>
        <sz val="7"/>
        <color theme="1"/>
        <rFont val="Times New Roman"/>
        <family val="1"/>
      </rPr>
      <t xml:space="preserve">     </t>
    </r>
    <r>
      <rPr>
        <sz val="9"/>
        <color theme="1"/>
        <rFont val="Arial"/>
        <family val="2"/>
      </rPr>
      <t>Create Cart</t>
    </r>
  </si>
  <si>
    <r>
      <t>4.</t>
    </r>
    <r>
      <rPr>
        <sz val="7"/>
        <color theme="1"/>
        <rFont val="Times New Roman"/>
        <family val="1"/>
      </rPr>
      <t xml:space="preserve">     </t>
    </r>
    <r>
      <rPr>
        <sz val="9"/>
        <color theme="1"/>
        <rFont val="Arial"/>
        <family val="2"/>
      </rPr>
      <t>View Order History / Reporting</t>
    </r>
  </si>
  <si>
    <r>
      <t>5.</t>
    </r>
    <r>
      <rPr>
        <sz val="7"/>
        <color theme="1"/>
        <rFont val="Times New Roman"/>
        <family val="1"/>
      </rPr>
      <t xml:space="preserve">       </t>
    </r>
    <r>
      <rPr>
        <sz val="9"/>
        <color theme="1"/>
        <rFont val="Arial"/>
        <family val="2"/>
      </rPr>
      <t>Cannot checkout</t>
    </r>
  </si>
  <si>
    <t>Stock check webservice Role</t>
  </si>
  <si>
    <t>Based on permission – meaning if the logged in user has the permission to the role. The following permissions are associated with this role. 
This role will be checked when somebody requests a stock check and will be allowed if the user has this role.</t>
  </si>
  <si>
    <t>We have some users who use both SCWS function and use the website for other purposes such as reporting.  Example:  MAX Printsmith customer.  Will they have to have two sign-ons to do this?</t>
  </si>
  <si>
    <t>Punchout</t>
  </si>
  <si>
    <t>May only be assigned thru Call Center - still being defined.  This is being added as a new user type.  (May be set at the Customer level)</t>
  </si>
  <si>
    <t>Need to have the same functionality as our Buyers.</t>
  </si>
  <si>
    <t>Sales Rep</t>
  </si>
  <si>
    <t>?</t>
  </si>
  <si>
    <t xml:space="preserve">Like User Admin plus they can see the cost.
</t>
  </si>
  <si>
    <t>Need definition for Sales Rep from a Web Channel perspective</t>
  </si>
  <si>
    <r>
      <t xml:space="preserve">CLARIFICATION REQUESTED:  Need to understand if a user can have multiple roles assigned?  For example: A user could be both an (Admin and an Approver) or (Buyer &amp; Admin)?   </t>
    </r>
    <r>
      <rPr>
        <i/>
        <sz val="11"/>
        <color rgb="FFC00000"/>
        <rFont val="Calibri"/>
        <family val="2"/>
        <scheme val="minor"/>
      </rPr>
      <t xml:space="preserve">ANSWER:  Users can be set to have multiple roles.  </t>
    </r>
  </si>
  <si>
    <t>Call Center - Internal Users</t>
  </si>
  <si>
    <t>The roles that have been identified so far are</t>
  </si>
  <si>
    <r>
      <t>1.</t>
    </r>
    <r>
      <rPr>
        <sz val="7"/>
        <color theme="1"/>
        <rFont val="Times New Roman"/>
        <family val="1"/>
      </rPr>
      <t xml:space="preserve">     </t>
    </r>
    <r>
      <rPr>
        <sz val="9"/>
        <color theme="1"/>
        <rFont val="Tahoma"/>
        <family val="2"/>
      </rPr>
      <t>Sales Reps</t>
    </r>
  </si>
  <si>
    <r>
      <t>2.</t>
    </r>
    <r>
      <rPr>
        <sz val="7"/>
        <color theme="1"/>
        <rFont val="Times New Roman"/>
        <family val="1"/>
      </rPr>
      <t xml:space="preserve">     </t>
    </r>
    <r>
      <rPr>
        <sz val="9"/>
        <color theme="1"/>
        <rFont val="Tahoma"/>
        <family val="2"/>
      </rPr>
      <t>CSRs</t>
    </r>
  </si>
  <si>
    <r>
      <t>3.</t>
    </r>
    <r>
      <rPr>
        <sz val="7"/>
        <color theme="1"/>
        <rFont val="Times New Roman"/>
        <family val="1"/>
      </rPr>
      <t xml:space="preserve">     </t>
    </r>
    <r>
      <rPr>
        <sz val="9"/>
        <color theme="1"/>
        <rFont val="Tahoma"/>
        <family val="2"/>
      </rPr>
      <t>Division Admins</t>
    </r>
  </si>
  <si>
    <r>
      <t>4.</t>
    </r>
    <r>
      <rPr>
        <sz val="7"/>
        <color theme="1"/>
        <rFont val="Times New Roman"/>
        <family val="1"/>
      </rPr>
      <t xml:space="preserve">     </t>
    </r>
    <r>
      <rPr>
        <sz val="9"/>
        <color theme="1"/>
        <rFont val="Tahoma"/>
        <family val="2"/>
      </rPr>
      <t>Credit</t>
    </r>
  </si>
  <si>
    <r>
      <t>5.</t>
    </r>
    <r>
      <rPr>
        <sz val="7"/>
        <color theme="1"/>
        <rFont val="Times New Roman"/>
        <family val="1"/>
      </rPr>
      <t xml:space="preserve">     </t>
    </r>
    <r>
      <rPr>
        <sz val="9"/>
        <color theme="1"/>
        <rFont val="Tahoma"/>
        <family val="2"/>
      </rPr>
      <t>Sales Manager</t>
    </r>
  </si>
  <si>
    <t xml:space="preserve">Results as expected.
</t>
  </si>
  <si>
    <r>
      <t xml:space="preserve">Results as expected - columns 3 &amp; 4 headings:
    a. My Price (USD)
    b. Extended Price (USD)
   </t>
    </r>
    <r>
      <rPr>
        <i/>
        <sz val="10"/>
        <color rgb="FF0000FF"/>
        <rFont val="Arial"/>
        <family val="2"/>
      </rPr>
      <t xml:space="preserve"> Note: (USD) or (CAD) - customer account
    setup determines currency.)</t>
    </r>
    <r>
      <rPr>
        <sz val="10"/>
        <rFont val="Arial"/>
        <family val="2"/>
      </rPr>
      <t xml:space="preserve">
</t>
    </r>
  </si>
  <si>
    <r>
      <t>Column 2 (a., b., &amp; c. are left to right)
    a. Qty: label
    b. Qty (no decimals displayed - per UI review)
    c. UOM (spelled out - no abbreviations)
    d. Message (if applicable) - "</t>
    </r>
    <r>
      <rPr>
        <b/>
        <sz val="10"/>
        <color rgb="FFFF0000"/>
        <rFont val="Arial"/>
        <family val="2"/>
      </rPr>
      <t>Mill / Mfg. Item - 
        Additional charges may apply</t>
    </r>
    <r>
      <rPr>
        <sz val="10"/>
        <rFont val="Arial"/>
        <family val="2"/>
      </rPr>
      <t xml:space="preserve">" - in red
        bold type
    e. Message (if applicable) - "A Discount of 
       </t>
    </r>
    <r>
      <rPr>
        <sz val="10"/>
        <color rgb="FF0000FF"/>
        <rFont val="Arial"/>
        <family val="2"/>
      </rPr>
      <t>($x.xx)</t>
    </r>
    <r>
      <rPr>
        <sz val="10"/>
        <rFont val="Arial"/>
        <family val="2"/>
      </rPr>
      <t xml:space="preserve"> has been applied to this line." - typed
        as displayed here
     f. Cust Line Acct #: </t>
    </r>
    <r>
      <rPr>
        <i/>
        <sz val="10"/>
        <rFont val="Arial"/>
        <family val="2"/>
      </rPr>
      <t>xxxxx - max. 25 characters</t>
    </r>
    <r>
      <rPr>
        <sz val="10"/>
        <rFont val="Arial"/>
        <family val="2"/>
      </rPr>
      <t xml:space="preserve">
    g. Cust Line Field 1: </t>
    </r>
    <r>
      <rPr>
        <i/>
        <sz val="10"/>
        <rFont val="Arial"/>
        <family val="2"/>
      </rPr>
      <t xml:space="preserve">xxxxx - max. 25 characters
 </t>
    </r>
    <r>
      <rPr>
        <sz val="10"/>
        <rFont val="Arial"/>
        <family val="2"/>
      </rPr>
      <t xml:space="preserve">   h. Cust Line Field 2: </t>
    </r>
    <r>
      <rPr>
        <i/>
        <sz val="10"/>
        <rFont val="Arial"/>
        <family val="2"/>
      </rPr>
      <t>xxxxx -</t>
    </r>
    <r>
      <rPr>
        <sz val="10"/>
        <rFont val="Arial"/>
        <family val="2"/>
      </rPr>
      <t>max. 25 characters
     i. Cust Line Field 3:</t>
    </r>
    <r>
      <rPr>
        <i/>
        <sz val="10"/>
        <rFont val="Arial"/>
        <family val="2"/>
      </rPr>
      <t xml:space="preserve"> xxxxx -</t>
    </r>
    <r>
      <rPr>
        <sz val="10"/>
        <rFont val="Arial"/>
        <family val="2"/>
      </rPr>
      <t xml:space="preserve"> max. 25 characters
     j. Line PO #: </t>
    </r>
    <r>
      <rPr>
        <i/>
        <sz val="10"/>
        <rFont val="Arial"/>
        <family val="2"/>
      </rPr>
      <t xml:space="preserve">xxxx- </t>
    </r>
    <r>
      <rPr>
        <sz val="10"/>
        <rFont val="Arial"/>
        <family val="2"/>
      </rPr>
      <t xml:space="preserve">max. 22 characters
</t>
    </r>
    <r>
      <rPr>
        <b/>
        <sz val="10"/>
        <rFont val="Arial"/>
        <family val="2"/>
      </rPr>
      <t xml:space="preserve">
</t>
    </r>
    <r>
      <rPr>
        <b/>
        <sz val="10"/>
        <color rgb="FFFF0000"/>
        <rFont val="Arial"/>
        <family val="2"/>
      </rPr>
      <t>VERY IMPORTANT -</t>
    </r>
    <r>
      <rPr>
        <b/>
        <sz val="10"/>
        <rFont val="Arial"/>
        <family val="2"/>
      </rPr>
      <t xml:space="preserve"> Before submitting an order for any test script in this spreadsheet - please Edit Cart and remove data from either the Cust Line Acct # or the Line PO # field, so there are no issues with order placement in legacy.</t>
    </r>
    <r>
      <rPr>
        <sz val="10"/>
        <rFont val="Arial"/>
        <family val="2"/>
      </rPr>
      <t xml:space="preserve">
</t>
    </r>
  </si>
  <si>
    <r>
      <t xml:space="preserve">Verify the data elements in </t>
    </r>
    <r>
      <rPr>
        <sz val="10"/>
        <color rgb="FF0000FF"/>
        <rFont val="Arial"/>
        <family val="2"/>
      </rPr>
      <t>Column 1</t>
    </r>
    <r>
      <rPr>
        <sz val="10"/>
        <color theme="1"/>
        <rFont val="Arial"/>
        <family val="2"/>
      </rPr>
      <t xml:space="preserve"> of the </t>
    </r>
    <r>
      <rPr>
        <sz val="10"/>
        <color rgb="FF0000FF"/>
        <rFont val="Arial"/>
        <family val="2"/>
      </rPr>
      <t>Item Detail</t>
    </r>
    <r>
      <rPr>
        <sz val="10"/>
        <color theme="1"/>
        <rFont val="Arial"/>
        <family val="2"/>
      </rPr>
      <t xml:space="preserve"> section.</t>
    </r>
  </si>
  <si>
    <r>
      <t xml:space="preserve">Verify the data elements in </t>
    </r>
    <r>
      <rPr>
        <sz val="10"/>
        <color rgb="FF0000FF"/>
        <rFont val="Arial"/>
        <family val="2"/>
      </rPr>
      <t xml:space="preserve">Column 2 </t>
    </r>
    <r>
      <rPr>
        <sz val="10"/>
        <color theme="1"/>
        <rFont val="Arial"/>
        <family val="2"/>
      </rPr>
      <t xml:space="preserve">of the </t>
    </r>
    <r>
      <rPr>
        <sz val="10"/>
        <color rgb="FF0000FF"/>
        <rFont val="Arial"/>
        <family val="2"/>
      </rPr>
      <t xml:space="preserve">Item Detail </t>
    </r>
    <r>
      <rPr>
        <sz val="10"/>
        <color theme="1"/>
        <rFont val="Arial"/>
        <family val="2"/>
      </rPr>
      <t xml:space="preserve">section.
</t>
    </r>
    <r>
      <rPr>
        <b/>
        <i/>
        <sz val="10"/>
        <color rgb="FFFF0000"/>
        <rFont val="Arial"/>
        <family val="2"/>
      </rPr>
      <t xml:space="preserve">
IMPORTANT Note:</t>
    </r>
    <r>
      <rPr>
        <b/>
        <i/>
        <sz val="10"/>
        <color theme="1"/>
        <rFont val="Arial"/>
        <family val="2"/>
      </rPr>
      <t xml:space="preserve"> </t>
    </r>
    <r>
      <rPr>
        <b/>
        <i/>
        <sz val="10"/>
        <color rgb="FF0000FF"/>
        <rFont val="Arial"/>
        <family val="2"/>
      </rPr>
      <t xml:space="preserve">All fields should be flagged in CC for this test to validate all display correctly in WC. However, at the time the fields are flagged for actual Customer use - only </t>
    </r>
    <r>
      <rPr>
        <b/>
        <i/>
        <sz val="10"/>
        <rFont val="Arial"/>
        <family val="2"/>
      </rPr>
      <t xml:space="preserve">Cust Line Acct # </t>
    </r>
    <r>
      <rPr>
        <b/>
        <i/>
        <sz val="10"/>
        <color rgb="FFFF0000"/>
        <rFont val="Arial"/>
        <family val="2"/>
      </rPr>
      <t>or</t>
    </r>
    <r>
      <rPr>
        <b/>
        <i/>
        <sz val="10"/>
        <color theme="1"/>
        <rFont val="Arial"/>
        <family val="2"/>
      </rPr>
      <t xml:space="preserve"> Line PO # </t>
    </r>
    <r>
      <rPr>
        <b/>
        <i/>
        <sz val="10"/>
        <color rgb="FF0000FF"/>
        <rFont val="Arial"/>
        <family val="2"/>
      </rPr>
      <t>should be flagged for any Customer</t>
    </r>
    <r>
      <rPr>
        <i/>
        <sz val="10"/>
        <color rgb="FF0000FF"/>
        <rFont val="Arial"/>
        <family val="2"/>
      </rPr>
      <t>.</t>
    </r>
    <r>
      <rPr>
        <i/>
        <sz val="10"/>
        <color theme="1"/>
        <rFont val="Arial"/>
        <family val="2"/>
      </rPr>
      <t xml:space="preserve">  Both WC fields are mapped to 1 MAX field. </t>
    </r>
    <r>
      <rPr>
        <b/>
        <i/>
        <sz val="10"/>
        <color rgb="FFFF0000"/>
        <rFont val="Arial"/>
        <family val="2"/>
      </rPr>
      <t xml:space="preserve">Submitting an order with data in both fields will cause the line to fail in MAX and possibly the whole order.  </t>
    </r>
    <r>
      <rPr>
        <i/>
        <sz val="10"/>
        <color theme="1"/>
        <rFont val="Arial"/>
        <family val="2"/>
      </rPr>
      <t xml:space="preserve">
</t>
    </r>
    <r>
      <rPr>
        <b/>
        <i/>
        <sz val="10"/>
        <color theme="1"/>
        <rFont val="Arial"/>
        <family val="2"/>
      </rPr>
      <t>CR 2811 has been created to change these fields to radio buttons - allowing only one to be selected.</t>
    </r>
  </si>
  <si>
    <r>
      <t xml:space="preserve">Verify the data elements in </t>
    </r>
    <r>
      <rPr>
        <sz val="10"/>
        <color rgb="FF0000FF"/>
        <rFont val="Arial"/>
        <family val="2"/>
      </rPr>
      <t>Column 3</t>
    </r>
    <r>
      <rPr>
        <sz val="10"/>
        <color theme="1"/>
        <rFont val="Arial"/>
        <family val="2"/>
      </rPr>
      <t xml:space="preserve"> of the </t>
    </r>
    <r>
      <rPr>
        <sz val="10"/>
        <color rgb="FF0000FF"/>
        <rFont val="Arial"/>
        <family val="2"/>
      </rPr>
      <t>Item Detail</t>
    </r>
    <r>
      <rPr>
        <sz val="10"/>
        <color theme="1"/>
        <rFont val="Arial"/>
        <family val="2"/>
      </rPr>
      <t xml:space="preserve"> section.</t>
    </r>
  </si>
  <si>
    <r>
      <t xml:space="preserve">Verify the data elements in </t>
    </r>
    <r>
      <rPr>
        <sz val="10"/>
        <color rgb="FF0000FF"/>
        <rFont val="Arial"/>
        <family val="2"/>
      </rPr>
      <t>Column 4</t>
    </r>
    <r>
      <rPr>
        <sz val="10"/>
        <color theme="1"/>
        <rFont val="Arial"/>
        <family val="2"/>
      </rPr>
      <t xml:space="preserve"> of the </t>
    </r>
    <r>
      <rPr>
        <sz val="10"/>
        <color rgb="FF0000FF"/>
        <rFont val="Arial"/>
        <family val="2"/>
      </rPr>
      <t>Item Detail</t>
    </r>
    <r>
      <rPr>
        <sz val="10"/>
        <color theme="1"/>
        <rFont val="Arial"/>
        <family val="2"/>
      </rPr>
      <t xml:space="preserve"> section.</t>
    </r>
  </si>
  <si>
    <t>Verify the Item Detail section has a dark blue bar across the top of the table with column headings embedded on the right for columns 3 &amp; 4.</t>
  </si>
  <si>
    <r>
      <t xml:space="preserve">Verify the data elements in the </t>
    </r>
    <r>
      <rPr>
        <sz val="10"/>
        <color rgb="FF0000FF"/>
        <rFont val="Arial"/>
        <family val="2"/>
      </rPr>
      <t>Coupon Code</t>
    </r>
    <r>
      <rPr>
        <sz val="10"/>
        <color theme="1"/>
        <rFont val="Arial"/>
        <family val="2"/>
      </rPr>
      <t xml:space="preserve"> section.</t>
    </r>
  </si>
  <si>
    <t xml:space="preserve">Section has:
    a. Title label
    b. A blank field below the title
    c. An 'Appy' button to the right of the field
</t>
  </si>
  <si>
    <r>
      <t>Verify page label at the top left corner is in bold type and says '</t>
    </r>
    <r>
      <rPr>
        <b/>
        <sz val="10"/>
        <color theme="1"/>
        <rFont val="Arial"/>
        <family val="2"/>
      </rPr>
      <t>Checkout</t>
    </r>
    <r>
      <rPr>
        <sz val="10"/>
        <color theme="1"/>
        <rFont val="Arial"/>
        <family val="2"/>
      </rPr>
      <t>'.</t>
    </r>
  </si>
  <si>
    <r>
      <t xml:space="preserve">Verify the UI elements in the </t>
    </r>
    <r>
      <rPr>
        <sz val="10"/>
        <color rgb="FF0000FF"/>
        <rFont val="Arial"/>
        <family val="2"/>
      </rPr>
      <t>Order Header</t>
    </r>
    <r>
      <rPr>
        <sz val="10"/>
        <color theme="1"/>
        <rFont val="Arial"/>
        <family val="2"/>
      </rPr>
      <t xml:space="preserve"> section.</t>
    </r>
  </si>
  <si>
    <r>
      <t xml:space="preserve">Verify the UI elements in the </t>
    </r>
    <r>
      <rPr>
        <sz val="10"/>
        <color rgb="FF0000FF"/>
        <rFont val="Arial"/>
        <family val="2"/>
      </rPr>
      <t>Communication</t>
    </r>
    <r>
      <rPr>
        <sz val="10"/>
        <color theme="1"/>
        <rFont val="Arial"/>
        <family val="2"/>
      </rPr>
      <t xml:space="preserve"> section.</t>
    </r>
  </si>
  <si>
    <t>Verify the data elements (labels and fields) for each line item in the Item Detail section are stacked top to bottom in 4 columns from left to right.</t>
  </si>
  <si>
    <r>
      <t xml:space="preserve">Column 3 - has a column heading:
1. The currency code is displayed
2. Pricing is displayed with the price above the 
    UOM  
3. If an item has multiple UOMs there is one space
    between each set of price &amp; UOM 
4. Pricing is preceeded by a $ sign and displayed 
    with 5 decimals
5. The ' / ' was replaced by the word "per" during
    the UI review
6. For paper items the price &amp; UOM will always be 
    listed top to bottom - Cwt, Thousand, Sheet
7. Prcing and UOM will be right aligned with the
    Heading of the column
</t>
    </r>
    <r>
      <rPr>
        <u/>
        <sz val="10"/>
        <rFont val="Arial"/>
        <family val="2"/>
      </rPr>
      <t>Example</t>
    </r>
    <r>
      <rPr>
        <sz val="10"/>
        <rFont val="Arial"/>
        <family val="2"/>
      </rPr>
      <t xml:space="preserve">
                                My Price (USD)
                                      $280.83333
                                            per Cwt
                                        $33.70000
                                   per Thousand   
                                          $0.03370
                                         per Sheet</t>
    </r>
  </si>
  <si>
    <r>
      <t xml:space="preserve">Section displays with light gray background, text is left justified, and values are right justified in the section:
</t>
    </r>
    <r>
      <rPr>
        <u/>
        <sz val="10"/>
        <color theme="1"/>
        <rFont val="Arial"/>
        <family val="2"/>
      </rPr>
      <t>Example</t>
    </r>
    <r>
      <rPr>
        <sz val="10"/>
        <color theme="1"/>
        <rFont val="Arial"/>
        <family val="2"/>
      </rPr>
      <t xml:space="preserve">
Subtotal:                                                  $44.95
Order Total Adjustments:                           </t>
    </r>
    <r>
      <rPr>
        <sz val="10"/>
        <color rgb="FF0000FF"/>
        <rFont val="Arial"/>
        <family val="2"/>
      </rPr>
      <t xml:space="preserve"> $0.00
</t>
    </r>
    <r>
      <rPr>
        <sz val="10"/>
        <rFont val="Arial"/>
        <family val="2"/>
      </rPr>
      <t>Adjusted Subtotal                                     $44.95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$44.95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</si>
  <si>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t>Checkout UI &amp; Data Verification - for initial display of page - New Order and Edit Order</t>
  </si>
  <si>
    <t>Verify the 'Edit Cart' button is left justied with the section borders in the lower left corner of the page.</t>
  </si>
  <si>
    <t>Verify the 'Submit Order' button is right justied with the section borders in the lower right corner of the page.</t>
  </si>
  <si>
    <r>
      <t xml:space="preserve">Links - left to right - are </t>
    </r>
    <r>
      <rPr>
        <i/>
        <sz val="10"/>
        <rFont val="Arial"/>
        <family val="2"/>
      </rPr>
      <t>Facebook</t>
    </r>
    <r>
      <rPr>
        <sz val="10"/>
        <rFont val="Arial"/>
        <family val="2"/>
      </rPr>
      <t xml:space="preserve">, </t>
    </r>
    <r>
      <rPr>
        <i/>
        <sz val="10"/>
        <rFont val="Arial"/>
        <family val="2"/>
      </rPr>
      <t>Twitter</t>
    </r>
    <r>
      <rPr>
        <sz val="10"/>
        <rFont val="Arial"/>
        <family val="2"/>
      </rPr>
      <t xml:space="preserve">, and </t>
    </r>
    <r>
      <rPr>
        <i/>
        <sz val="10"/>
        <rFont val="Arial"/>
        <family val="2"/>
      </rPr>
      <t>You Tube</t>
    </r>
    <r>
      <rPr>
        <sz val="10"/>
        <rFont val="Arial"/>
        <family val="2"/>
      </rPr>
      <t>.</t>
    </r>
  </si>
  <si>
    <t>Verify the IP copyright statement (light gray type) is centered at the bottom of the page.</t>
  </si>
  <si>
    <t>Verify the 'Last modified by xxx on xxx' statement is centered at the  bottom of the page - just above the Site Navigation links.</t>
  </si>
  <si>
    <t>Verify the Site Navigation links are centered 2 spaces below the 'Last modified' statement.</t>
  </si>
  <si>
    <r>
      <t xml:space="preserve">Statement - </t>
    </r>
    <r>
      <rPr>
        <sz val="10"/>
        <color theme="0" tint="-0.34998626667073579"/>
        <rFont val="Arial"/>
        <family val="2"/>
      </rPr>
      <t>© International Paper Company. All rights reserved.</t>
    </r>
  </si>
  <si>
    <t>Verify the Social links are in the bottom right corner of the page.</t>
  </si>
  <si>
    <r>
      <rPr>
        <b/>
        <sz val="10"/>
        <color rgb="FFFF0000"/>
        <rFont val="Arial"/>
        <family val="2"/>
      </rPr>
      <t xml:space="preserve"> VERY IMPORTANT</t>
    </r>
    <r>
      <rPr>
        <b/>
        <sz val="10"/>
        <color rgb="FF1508B8"/>
        <rFont val="Arial"/>
        <family val="2"/>
      </rPr>
      <t xml:space="preserve"> - Before submitting an order for any test script in this spreadsheet - please Edit Cart and remove data from either the Cust Line Acct # or the Line PO # field, so there are no issues with order placement in legacy.</t>
    </r>
  </si>
  <si>
    <t>Verify the Bill-To against customer setup in Call Center.</t>
  </si>
  <si>
    <t>Verify the Ship-To against customer setup in Call Center.</t>
  </si>
  <si>
    <r>
      <t>The data displays as follows:
Line 1 - MAX Co #-Acct No.-Bill-To suffix
           (example: 90-0001018921-000, 000 is 
             always the suffix for the Bill-To)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</si>
  <si>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r>
      <t xml:space="preserve">The data displays as follows:
Line 1 - MAX Co #-Acct No.-Ship-To suffix </t>
    </r>
    <r>
      <rPr>
        <sz val="8"/>
        <color rgb="FF0000FF"/>
        <rFont val="Arial"/>
        <family val="2"/>
      </rPr>
      <t>[Change]</t>
    </r>
    <r>
      <rPr>
        <sz val="10"/>
        <rFont val="Arial"/>
        <family val="2"/>
      </rPr>
      <t xml:space="preserve">
           (example: 90-0001018921-000001</t>
    </r>
    <r>
      <rPr>
        <sz val="10"/>
        <color rgb="FF0000FF"/>
        <rFont val="Arial"/>
        <family val="2"/>
      </rPr>
      <t xml:space="preserve"> </t>
    </r>
    <r>
      <rPr>
        <sz val="8"/>
        <color rgb="FF0000FF"/>
        <rFont val="Arial"/>
        <family val="2"/>
      </rPr>
      <t>[Change]</t>
    </r>
    <r>
      <rPr>
        <sz val="10"/>
        <rFont val="Arial"/>
        <family val="2"/>
      </rPr>
      <t>)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90-0001018921-000001 </t>
    </r>
    <r>
      <rPr>
        <sz val="8"/>
        <color rgb="FF0000FF"/>
        <rFont val="Arial"/>
        <family val="2"/>
      </rPr>
      <t>[Change]</t>
    </r>
    <r>
      <rPr>
        <sz val="10"/>
        <rFont val="Arial"/>
        <family val="2"/>
      </rPr>
      <t xml:space="preserve">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</si>
  <si>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t>Checkout Screen UI Verification - New Order - User Profile Admin or Buyer Cannot View Prices</t>
  </si>
  <si>
    <t>Verify there are 4 sections on the Checkout page with a rounded corner border on each section.</t>
  </si>
  <si>
    <t>Sections are stacked top to bottom, left to right:
1. Order Header section
2. Communication section
3. Item Detail section
4. Coupon Code section</t>
  </si>
  <si>
    <t>Column 3 - is blank, no pricing or UOMs are displayed.</t>
  </si>
  <si>
    <t xml:space="preserve">Column 4 - the Extended Price does not display.
</t>
  </si>
  <si>
    <t>Checkout Screen Data Verification - New Order - User Profile is Admin or Buyer Cannot View Prices</t>
  </si>
  <si>
    <t>Verify none of the Shipping Options have check marks.</t>
  </si>
  <si>
    <r>
      <t>Verify the Bill-To</t>
    </r>
    <r>
      <rPr>
        <b/>
        <sz val="10"/>
        <rFont val="Arial"/>
        <family val="2"/>
      </rPr>
      <t xml:space="preserve"> </t>
    </r>
    <r>
      <rPr>
        <b/>
        <u/>
        <sz val="10"/>
        <rFont val="Arial"/>
        <family val="2"/>
      </rPr>
      <t>does not</t>
    </r>
    <r>
      <rPr>
        <sz val="10"/>
        <rFont val="Arial"/>
        <family val="2"/>
      </rPr>
      <t xml:space="preserve"> have an 'Attention' field displayed.</t>
    </r>
  </si>
  <si>
    <t xml:space="preserve">Verify the Ship-To 'Attention' field is blank when the Checkout page first opens.  </t>
  </si>
  <si>
    <t>Verify the Comments field is blank when the Checkout page first opens.</t>
  </si>
  <si>
    <t>Verify the PO # field is blank when the Checkout page first opens.</t>
  </si>
  <si>
    <r>
      <t xml:space="preserve">Verify the # of </t>
    </r>
    <r>
      <rPr>
        <u/>
        <sz val="10"/>
        <color theme="1"/>
        <rFont val="Arial"/>
        <family val="2"/>
      </rPr>
      <t>product</t>
    </r>
    <r>
      <rPr>
        <sz val="10"/>
        <color theme="1"/>
        <rFont val="Arial"/>
        <family val="2"/>
      </rPr>
      <t xml:space="preserve"> lines displayed on the Checkout page matches the # of lines on the Cart page print out.</t>
    </r>
  </si>
  <si>
    <r>
      <t xml:space="preserve">1. User Profile Admin or Buyer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 xml:space="preserve">Minimum Order Fee </t>
    </r>
    <r>
      <rPr>
        <i/>
        <sz val="10"/>
        <rFont val="Arial"/>
        <family val="2"/>
      </rPr>
      <t>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</si>
  <si>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r>
      <t xml:space="preserve">1. User Profile Admin or Buyer </t>
    </r>
    <r>
      <rPr>
        <b/>
        <i/>
        <sz val="10"/>
        <color rgb="FF0000FF"/>
        <rFont val="Arial"/>
        <family val="2"/>
      </rPr>
      <t>Cannot</t>
    </r>
    <r>
      <rPr>
        <i/>
        <sz val="10"/>
        <rFont val="Arial"/>
        <family val="2"/>
      </rPr>
      <t xml:space="preserve">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Minimum Order Fee</t>
    </r>
    <r>
      <rPr>
        <i/>
        <sz val="10"/>
        <rFont val="Arial"/>
        <family val="2"/>
      </rPr>
      <t xml:space="preserve"> 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</si>
  <si>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t xml:space="preserve">Column 4 - has a column heading:
1. The currency code is displayed
2. The Extended Price is displayed 
    a. Preceeded by a $ sign
    b. Only 2 decimals
    c. Comma (if applicable)
</t>
  </si>
  <si>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a. $
     b. comma (if applicable)
     c. pricing </t>
    </r>
    <r>
      <rPr>
        <u/>
        <sz val="10"/>
        <color theme="1"/>
        <rFont val="Arial"/>
        <family val="2"/>
      </rPr>
      <t xml:space="preserve">w/ </t>
    </r>
    <r>
      <rPr>
        <b/>
        <u/>
        <sz val="10"/>
        <color rgb="FF0000FF"/>
        <rFont val="Arial"/>
        <family val="2"/>
      </rPr>
      <t>5</t>
    </r>
    <r>
      <rPr>
        <sz val="10"/>
        <color theme="1"/>
        <rFont val="Arial"/>
        <family val="2"/>
      </rPr>
      <t xml:space="preserve"> decimals
     d. per UOM
16. Extended Price
     a.  $
     b. comma (if applicable)
     c. only</t>
    </r>
    <r>
      <rPr>
        <u/>
        <sz val="10"/>
        <color rgb="FF0000FF"/>
        <rFont val="Arial"/>
        <family val="2"/>
      </rPr>
      <t xml:space="preserve"> </t>
    </r>
    <r>
      <rPr>
        <b/>
        <u/>
        <sz val="10"/>
        <color rgb="FF0000FF"/>
        <rFont val="Arial"/>
        <family val="2"/>
      </rPr>
      <t>2</t>
    </r>
    <r>
      <rPr>
        <u/>
        <sz val="10"/>
        <color theme="1"/>
        <rFont val="Arial"/>
        <family val="2"/>
      </rPr>
      <t xml:space="preserve"> </t>
    </r>
    <r>
      <rPr>
        <sz val="10"/>
        <color theme="1"/>
        <rFont val="Arial"/>
        <family val="2"/>
      </rPr>
      <t xml:space="preserve">decimals </t>
    </r>
  </si>
  <si>
    <r>
      <t xml:space="preserve">Verify all attributes of each </t>
    </r>
    <r>
      <rPr>
        <u/>
        <sz val="10"/>
        <color theme="1"/>
        <rFont val="Arial"/>
        <family val="2"/>
      </rPr>
      <t>product</t>
    </r>
    <r>
      <rPr>
        <sz val="10"/>
        <color theme="1"/>
        <rFont val="Arial"/>
        <family val="2"/>
      </rPr>
      <t xml:space="preserve"> line in  Cart matches what is displayed in Checkout.</t>
    </r>
  </si>
  <si>
    <r>
      <t xml:space="preserve">Verify a Minimum Order Charge line does not appear on the Checkout page.
</t>
    </r>
    <r>
      <rPr>
        <i/>
        <sz val="10"/>
        <color theme="1"/>
        <rFont val="Arial"/>
        <family val="2"/>
      </rPr>
      <t xml:space="preserve">Note: This line was not displayed in Cart - it is applied to the order after the ''Submit' button is clicked. The Cart should have generated adid not generate a Minimum Order Charge when the 'Checkout' button please do the following:
1. Click the 'Edit Cart' button to leave the 
   Checkout screen.
2. Edit the account setup in Call Center as
    indicated in the Pre-Conditions (above).  </t>
    </r>
  </si>
  <si>
    <t>Verify the dollar values in the Order Total section of the Cart page do not differ from those on the Checkout page.</t>
  </si>
  <si>
    <r>
      <t xml:space="preserve">Side-by-side the Order Totals are the same:
</t>
    </r>
    <r>
      <rPr>
        <u/>
        <sz val="10"/>
        <color theme="1"/>
        <rFont val="Arial"/>
        <family val="2"/>
      </rPr>
      <t>Example</t>
    </r>
    <r>
      <rPr>
        <sz val="10"/>
        <color theme="1"/>
        <rFont val="Arial"/>
        <family val="2"/>
      </rPr>
      <t xml:space="preserve">
Subtotal:                                                  $54.95
Order Total Adjustments:                            </t>
    </r>
    <r>
      <rPr>
        <sz val="10"/>
        <color rgb="FF0000FF"/>
        <rFont val="Arial"/>
        <family val="2"/>
      </rPr>
      <t xml:space="preserve">$0.00
</t>
    </r>
    <r>
      <rPr>
        <sz val="10"/>
        <rFont val="Arial"/>
        <family val="2"/>
      </rPr>
      <t>Adjusted Subtotal                                     $54.95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$54.95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</si>
  <si>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t>Verify the 'Last modified by xxx on xxx' statement is complete with User name and current date.</t>
  </si>
  <si>
    <r>
      <t xml:space="preserve">The order is processed and a Confirmation page is displayed. 
</t>
    </r>
    <r>
      <rPr>
        <i/>
        <sz val="10"/>
        <color rgb="FF0000FF"/>
        <rFont val="Arial"/>
        <family val="2"/>
      </rPr>
      <t>Note: Print the Confirmation page for future reference.</t>
    </r>
  </si>
  <si>
    <r>
      <t>The '</t>
    </r>
    <r>
      <rPr>
        <sz val="10"/>
        <color rgb="FF0000FF"/>
        <rFont val="Arial"/>
        <family val="2"/>
      </rPr>
      <t>[Change]</t>
    </r>
    <r>
      <rPr>
        <sz val="10"/>
        <rFont val="Arial"/>
        <family val="2"/>
      </rPr>
      <t xml:space="preserve">' link next to the Ship-To address becomes underlined when user points to it. </t>
    </r>
    <r>
      <rPr>
        <b/>
        <sz val="10"/>
        <color theme="1"/>
        <rFont val="Arial"/>
        <family val="2"/>
      </rPr>
      <t xml:space="preserve">
</t>
    </r>
    <r>
      <rPr>
        <i/>
        <sz val="10"/>
        <color rgb="FFFF0000"/>
        <rFont val="Arial"/>
        <family val="2"/>
      </rPr>
      <t/>
    </r>
  </si>
  <si>
    <r>
      <t>Column 1 - left aligned with the My Cart name at the top of the page:
    a. Short Description of the item (is a</t>
    </r>
    <r>
      <rPr>
        <sz val="10"/>
        <color rgb="FF0000FF"/>
        <rFont val="Arial"/>
        <family val="2"/>
      </rPr>
      <t xml:space="preserve"> Link</t>
    </r>
    <r>
      <rPr>
        <sz val="10"/>
        <rFont val="Arial"/>
        <family val="2"/>
      </rPr>
      <t xml:space="preserve">)
    b. Long description - 5 bullets only (is a </t>
    </r>
    <r>
      <rPr>
        <sz val="10"/>
        <color rgb="FF0000FF"/>
        <rFont val="Arial"/>
        <family val="2"/>
      </rPr>
      <t>Link</t>
    </r>
    <r>
      <rPr>
        <sz val="10"/>
        <rFont val="Arial"/>
        <family val="2"/>
      </rPr>
      <t xml:space="preserve">)
    c. xpedx item #: </t>
    </r>
    <r>
      <rPr>
        <i/>
        <sz val="10"/>
        <rFont val="Arial"/>
        <family val="2"/>
      </rPr>
      <t xml:space="preserve">xxxxxxx
    </t>
    </r>
    <r>
      <rPr>
        <sz val="10"/>
        <rFont val="Arial"/>
        <family val="2"/>
      </rPr>
      <t xml:space="preserve">d. Environmental Leaf (if applicable) follows the
        xpedx item #
    e. Mfg. Item #: </t>
    </r>
    <r>
      <rPr>
        <i/>
        <sz val="10"/>
        <rFont val="Arial"/>
        <family val="2"/>
      </rPr>
      <t>xx</t>
    </r>
    <r>
      <rPr>
        <sz val="10"/>
        <rFont val="Arial"/>
        <family val="2"/>
      </rPr>
      <t xml:space="preserve"> (Customer Item #: xx - if the
        field is flagged in Call Center instead of Mfg.
        Item #)
    f. Special Instructions: </t>
    </r>
    <r>
      <rPr>
        <i/>
        <sz val="10"/>
        <rFont val="Arial"/>
        <family val="2"/>
      </rPr>
      <t xml:space="preserve">xxxxx </t>
    </r>
    <r>
      <rPr>
        <sz val="10"/>
        <rFont val="Arial"/>
        <family val="2"/>
      </rPr>
      <t xml:space="preserve">- max. 250
        characters
</t>
    </r>
  </si>
  <si>
    <r>
      <t xml:space="preserve">Verify the data elements in the </t>
    </r>
    <r>
      <rPr>
        <sz val="10"/>
        <color rgb="FF0000FF"/>
        <rFont val="Arial"/>
        <family val="2"/>
      </rPr>
      <t>Order Total</t>
    </r>
    <r>
      <rPr>
        <sz val="10"/>
        <color theme="1"/>
        <rFont val="Arial"/>
        <family val="2"/>
      </rPr>
      <t xml:space="preserve"> section.
</t>
    </r>
    <r>
      <rPr>
        <i/>
        <sz val="10"/>
        <color theme="1"/>
        <rFont val="Arial"/>
        <family val="2"/>
      </rPr>
      <t>Note: The Order Total Adjustments amount is a</t>
    </r>
    <r>
      <rPr>
        <i/>
        <sz val="10"/>
        <color rgb="FF0000FF"/>
        <rFont val="Arial"/>
        <family val="2"/>
      </rPr>
      <t xml:space="preserve"> Link</t>
    </r>
    <r>
      <rPr>
        <i/>
        <sz val="10"/>
        <color theme="1"/>
        <rFont val="Arial"/>
        <family val="2"/>
      </rPr>
      <t>.</t>
    </r>
  </si>
  <si>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t>
    </r>
    <r>
      <rPr>
        <b/>
        <sz val="10"/>
        <color theme="1"/>
        <rFont val="Arial"/>
        <family val="2"/>
      </rPr>
      <t xml:space="preserve"> (not displayed)</t>
    </r>
    <r>
      <rPr>
        <sz val="10"/>
        <color theme="1"/>
        <rFont val="Arial"/>
        <family val="2"/>
      </rPr>
      <t xml:space="preserve">
16. Extended Price</t>
    </r>
    <r>
      <rPr>
        <b/>
        <sz val="10"/>
        <color theme="1"/>
        <rFont val="Arial"/>
        <family val="2"/>
      </rPr>
      <t xml:space="preserve"> (not displayed)</t>
    </r>
    <r>
      <rPr>
        <sz val="10"/>
        <color theme="1"/>
        <rFont val="Arial"/>
        <family val="2"/>
      </rPr>
      <t xml:space="preserve">
    </t>
    </r>
  </si>
  <si>
    <t>Checkout Screen UI Verification - New Order - User Profile Admin, Buyer, or Approver - Can View Prices</t>
  </si>
  <si>
    <r>
      <t xml:space="preserve">1. User Profile Admin, Buyer, or Approver -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Minimum Order Fee</t>
    </r>
    <r>
      <rPr>
        <i/>
        <sz val="10"/>
        <rFont val="Arial"/>
        <family val="2"/>
      </rPr>
      <t xml:space="preserve"> 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</si>
  <si>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r>
      <t xml:space="preserve">1. User Profile Admin, Buyer, or Approver - </t>
    </r>
    <r>
      <rPr>
        <b/>
        <i/>
        <sz val="10"/>
        <color rgb="FF0000FF"/>
        <rFont val="Arial"/>
        <family val="2"/>
      </rPr>
      <t>Cannot</t>
    </r>
    <r>
      <rPr>
        <i/>
        <sz val="10"/>
        <rFont val="Arial"/>
        <family val="2"/>
      </rPr>
      <t xml:space="preserve">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A </t>
    </r>
    <r>
      <rPr>
        <i/>
        <sz val="10"/>
        <color rgb="FF0000FF"/>
        <rFont val="Arial"/>
        <family val="2"/>
      </rPr>
      <t>Maximum</t>
    </r>
    <r>
      <rPr>
        <i/>
        <sz val="10"/>
        <rFont val="Arial"/>
        <family val="2"/>
      </rPr>
      <t xml:space="preserve"> Order amount has been setup in Call Center.
7. A </t>
    </r>
    <r>
      <rPr>
        <i/>
        <sz val="10"/>
        <color rgb="FF0000FF"/>
        <rFont val="Arial"/>
        <family val="2"/>
      </rPr>
      <t>Minimum</t>
    </r>
    <r>
      <rPr>
        <i/>
        <sz val="10"/>
        <rFont val="Arial"/>
        <family val="2"/>
      </rPr>
      <t xml:space="preserve"> Order amount has been setup in Call Center.
8. A </t>
    </r>
    <r>
      <rPr>
        <i/>
        <sz val="10"/>
        <color rgb="FF0000FF"/>
        <rFont val="Arial"/>
        <family val="2"/>
      </rPr>
      <t xml:space="preserve">Minimum Order Fee </t>
    </r>
    <r>
      <rPr>
        <i/>
        <sz val="10"/>
        <rFont val="Arial"/>
        <family val="2"/>
      </rPr>
      <t>has been setup in Call Center.
9.</t>
    </r>
    <r>
      <rPr>
        <sz val="10"/>
        <rFont val="Arial"/>
        <family val="2"/>
      </rPr>
      <t xml:space="preserve">Before starting the test script - print the Cart detail page to use for verification of the data on the Checkout Page.
10. The Bill-To, Ship-To, Shipping options, and Email addresses displayed on the Checkout page can be validated in Call Center. </t>
    </r>
    <r>
      <rPr>
        <i/>
        <sz val="10"/>
        <rFont val="Arial"/>
        <family val="2"/>
      </rPr>
      <t xml:space="preserve">
</t>
    </r>
  </si>
  <si>
    <t>Checkout Screen Data Verification - New Order - User Profile Admin, Buyer, or Approver - Can View Prices</t>
  </si>
  <si>
    <t>Checkout Screen UI Verification - Edit Order - User Profile Admin, Buyer, or Approver - Can View Prices</t>
  </si>
  <si>
    <t>Checkout Screen Data Verification - Edit Order - User Profile Admin, Buyer, or Approver - Can View Prices</t>
  </si>
  <si>
    <t>Checkout Screen Data Verification - Edit Order - User Profile Admin, Buyer, or Approver - Cannot View Prices</t>
  </si>
  <si>
    <t>Checkout Screen UI Verification - Edit Order - User Profile Admin, Buyer, or Approver - Cannot View Prices</t>
  </si>
  <si>
    <t>Checkout Screen UI Verification - User Profile Admin, Buyer, or Approver - Can View Prices</t>
  </si>
  <si>
    <t>Checkout Screen Data Verification - New Order - User Profile Estimator - Can View Prices</t>
  </si>
  <si>
    <t>Checkout page is displayed for the selected cart.</t>
  </si>
  <si>
    <t>On the 'Confirmation' page, click on the 'View Orders' button.</t>
  </si>
  <si>
    <t>On the 'Confirmation' page, click on the 'Contine Shopping' button.</t>
  </si>
  <si>
    <t>The 'Catalog' landing page is displayed.</t>
  </si>
  <si>
    <t>Go to tab TC9 on PRJ_4201494_NG_OM1_Checkout&amp;Conf_TC_v4.0 QA and complete the two button tests.</t>
  </si>
  <si>
    <t>Go to tab TC8 on PRJ_4201494_NG_OM1_Checkout&amp;Conf_TC_v4.0 QA and complete the links tests.</t>
  </si>
  <si>
    <r>
      <rPr>
        <i/>
        <sz val="10"/>
        <color rgb="FF0000FF"/>
        <rFont val="Arial"/>
        <family val="2"/>
      </rPr>
      <t>Note: Submitting this order will help to  complete TC9.</t>
    </r>
    <r>
      <rPr>
        <sz val="10"/>
        <rFont val="Arial"/>
        <family val="2"/>
      </rPr>
      <t xml:space="preserve">  Enter a PO # and a comment to force the order into a Web Hold in MAX, then click the 'Submit Order' button.</t>
    </r>
  </si>
  <si>
    <r>
      <t xml:space="preserve">Print the page and then verify the information.
</t>
    </r>
    <r>
      <rPr>
        <i/>
        <sz val="10"/>
        <color theme="1"/>
        <rFont val="Arial"/>
        <family val="2"/>
      </rPr>
      <t>Note: Formatting the printed page has been discussed.</t>
    </r>
  </si>
  <si>
    <t xml:space="preserve">Print the Confirmation page for future reference.
</t>
  </si>
  <si>
    <r>
      <rPr>
        <i/>
        <sz val="10"/>
        <color rgb="FF0000FF"/>
        <rFont val="Arial"/>
        <family val="2"/>
      </rPr>
      <t>Note: Formatting the printed page has been discussed.</t>
    </r>
    <r>
      <rPr>
        <i/>
        <sz val="10"/>
        <color theme="1"/>
        <rFont val="Arial"/>
        <family val="2"/>
      </rPr>
      <t xml:space="preserve">
</t>
    </r>
    <r>
      <rPr>
        <sz val="10"/>
        <color theme="1"/>
        <rFont val="Arial"/>
        <family val="2"/>
      </rPr>
      <t xml:space="preserve">
The print window closes and the Confirmation page is still displayed.</t>
    </r>
  </si>
  <si>
    <r>
      <rPr>
        <i/>
        <sz val="10"/>
        <color rgb="FF0000FF"/>
        <rFont val="Arial"/>
        <family val="2"/>
      </rPr>
      <t xml:space="preserve">Note: Submitting this order will help to  complete TC8. </t>
    </r>
    <r>
      <rPr>
        <sz val="10"/>
        <rFont val="Arial"/>
        <family val="2"/>
      </rPr>
      <t xml:space="preserve"> Enter a PO # and a comment to force the order into a Web Hold in MAX, then click the 'Submit Order' button.
</t>
    </r>
  </si>
  <si>
    <t xml:space="preserve">User is logged into NG, has created an order, submitted an order, and is now on the Confirmation page.
</t>
  </si>
  <si>
    <r>
      <rPr>
        <b/>
        <i/>
        <sz val="10"/>
        <rFont val="Arial"/>
        <family val="2"/>
      </rPr>
      <t>IMPORTANT</t>
    </r>
    <r>
      <rPr>
        <i/>
        <sz val="10"/>
        <rFont val="Arial"/>
        <family val="2"/>
      </rPr>
      <t xml:space="preserve">
This is a website test - no interface impact. Once a Confirmation page has been generated, Profile type has no impact on the functionality of links.</t>
    </r>
    <r>
      <rPr>
        <i/>
        <sz val="10"/>
        <color rgb="FF1508B8"/>
        <rFont val="Arial"/>
        <family val="2"/>
      </rPr>
      <t xml:space="preserve">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</si>
  <si>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rPr>
        <b/>
        <i/>
        <sz val="10"/>
        <rFont val="Arial"/>
        <family val="2"/>
      </rPr>
      <t>IMPORTANT</t>
    </r>
    <r>
      <rPr>
        <i/>
        <sz val="10"/>
        <rFont val="Arial"/>
        <family val="2"/>
      </rPr>
      <t xml:space="preserve">
This is a website test - no interface impact. Once a Confirmation page has been generated, Profile type has no impact on the functionality of buttons.</t>
    </r>
    <r>
      <rPr>
        <i/>
        <sz val="10"/>
        <color rgb="FF1508B8"/>
        <rFont val="Arial"/>
        <family val="2"/>
      </rPr>
      <t xml:space="preserve">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</si>
  <si>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t>Confirmation Page - Verifying Buttons</t>
  </si>
  <si>
    <r>
      <t xml:space="preserve">The 'Order Management' page displays.
</t>
    </r>
    <r>
      <rPr>
        <i/>
        <sz val="10"/>
        <color rgb="FF0000FF"/>
        <rFont val="Arial"/>
        <family val="2"/>
      </rPr>
      <t>Note: Click the Brower's 'Back' button to return to the Confirmation page.</t>
    </r>
  </si>
  <si>
    <r>
      <t xml:space="preserve">Click on the </t>
    </r>
    <r>
      <rPr>
        <sz val="10"/>
        <color rgb="FF0000FF"/>
        <rFont val="Arial"/>
        <family val="2"/>
      </rPr>
      <t>'Print Page</t>
    </r>
    <r>
      <rPr>
        <sz val="10"/>
        <color theme="1"/>
        <rFont val="Arial"/>
        <family val="2"/>
      </rPr>
      <t>' link.</t>
    </r>
  </si>
  <si>
    <r>
      <t>Click on the '</t>
    </r>
    <r>
      <rPr>
        <sz val="10"/>
        <color rgb="FF0000FF"/>
        <rFont val="Arial"/>
        <family val="2"/>
      </rPr>
      <t>Web Confirmation Number</t>
    </r>
    <r>
      <rPr>
        <sz val="10"/>
        <color theme="1"/>
        <rFont val="Arial"/>
        <family val="2"/>
      </rPr>
      <t>' link.</t>
    </r>
  </si>
  <si>
    <r>
      <t>Click on the '</t>
    </r>
    <r>
      <rPr>
        <sz val="10"/>
        <color rgb="FF0000FF"/>
        <rFont val="Arial"/>
        <family val="2"/>
      </rPr>
      <t>Order #</t>
    </r>
    <r>
      <rPr>
        <sz val="10"/>
        <color theme="1"/>
        <rFont val="Arial"/>
        <family val="2"/>
      </rPr>
      <t>' link.</t>
    </r>
  </si>
  <si>
    <r>
      <t xml:space="preserve">The link should </t>
    </r>
    <r>
      <rPr>
        <u/>
        <sz val="10"/>
        <color theme="1"/>
        <rFont val="Arial"/>
        <family val="2"/>
      </rPr>
      <t>underline</t>
    </r>
    <r>
      <rPr>
        <sz val="10"/>
        <color theme="1"/>
        <rFont val="Arial"/>
        <family val="2"/>
      </rPr>
      <t xml:space="preserve"> when you point to it and when you click on it the Microsoft Print window opens.</t>
    </r>
  </si>
  <si>
    <r>
      <t xml:space="preserve">Click the </t>
    </r>
    <r>
      <rPr>
        <sz val="10"/>
        <color rgb="FF0000FF"/>
        <rFont val="Arial"/>
        <family val="2"/>
      </rPr>
      <t>'Print Page</t>
    </r>
    <r>
      <rPr>
        <sz val="10"/>
        <color theme="1"/>
        <rFont val="Arial"/>
        <family val="2"/>
      </rPr>
      <t>' link.</t>
    </r>
  </si>
  <si>
    <r>
      <t xml:space="preserve">User is re-directed to the Item Detail page.
</t>
    </r>
    <r>
      <rPr>
        <b/>
        <i/>
        <sz val="10"/>
        <color theme="1"/>
        <rFont val="Arial"/>
        <family val="2"/>
      </rPr>
      <t>Note:</t>
    </r>
    <r>
      <rPr>
        <i/>
        <sz val="10"/>
        <color theme="1"/>
        <rFont val="Arial"/>
        <family val="2"/>
      </rPr>
      <t xml:space="preserve"> Click the '</t>
    </r>
    <r>
      <rPr>
        <i/>
        <sz val="10"/>
        <color rgb="FF0000FF"/>
        <rFont val="Arial"/>
        <family val="2"/>
      </rPr>
      <t>Back</t>
    </r>
    <r>
      <rPr>
        <i/>
        <sz val="10"/>
        <color theme="1"/>
        <rFont val="Arial"/>
        <family val="2"/>
      </rPr>
      <t xml:space="preserve">' link in the left top corner of the Item Detail page </t>
    </r>
    <r>
      <rPr>
        <i/>
        <u/>
        <sz val="10"/>
        <color theme="1"/>
        <rFont val="Arial"/>
        <family val="2"/>
      </rPr>
      <t>to return to the Checkout page.</t>
    </r>
  </si>
  <si>
    <t>User is logged into NG, has created an order, and is on the Checkout page.</t>
  </si>
  <si>
    <r>
      <rPr>
        <b/>
        <sz val="10"/>
        <color rgb="FF0000FF"/>
        <rFont val="Arial"/>
        <family val="2"/>
      </rPr>
      <t xml:space="preserve">User is logged into NG, has created an order, and is on the Checkout page. </t>
    </r>
    <r>
      <rPr>
        <b/>
        <sz val="10"/>
        <rFont val="Arial"/>
        <family val="2"/>
      </rPr>
      <t xml:space="preserve"> </t>
    </r>
  </si>
  <si>
    <r>
      <t>Screens grays out and a progress window opens indicating the system is "</t>
    </r>
    <r>
      <rPr>
        <b/>
        <sz val="10"/>
        <color theme="1"/>
        <rFont val="Arial"/>
        <family val="2"/>
      </rPr>
      <t>Changing Ship To…. Please wait.</t>
    </r>
    <r>
      <rPr>
        <sz val="10"/>
        <color theme="1"/>
        <rFont val="Arial"/>
        <family val="2"/>
      </rPr>
      <t xml:space="preserve">" The Checkout page redisplays. </t>
    </r>
  </si>
  <si>
    <t>Verify Links in Checkout Screen - New Orders</t>
  </si>
  <si>
    <t>Verify Links in Checkout Screen - Edit Orders</t>
  </si>
  <si>
    <t>Checkout Screen Verify Links - New Orders</t>
  </si>
  <si>
    <t>Checkout Screen Verify Links - Edit Order</t>
  </si>
  <si>
    <t>User is logged into NG, has edited an order, and is on the Checkout page.</t>
  </si>
  <si>
    <r>
      <t>Click on the '</t>
    </r>
    <r>
      <rPr>
        <sz val="10"/>
        <color rgb="FF0000FF"/>
        <rFont val="Arial"/>
        <family val="2"/>
      </rPr>
      <t>Short Description'</t>
    </r>
    <r>
      <rPr>
        <sz val="10"/>
        <color theme="1"/>
        <rFont val="Arial"/>
        <family val="2"/>
      </rPr>
      <t xml:space="preserve"> link.  Verify the short descriptions on the Checkout page and the Item Detail page match.</t>
    </r>
  </si>
  <si>
    <r>
      <t xml:space="preserve">Click on the </t>
    </r>
    <r>
      <rPr>
        <sz val="10"/>
        <color rgb="FF0000FF"/>
        <rFont val="Arial"/>
        <family val="2"/>
      </rPr>
      <t>'Long Description'</t>
    </r>
    <r>
      <rPr>
        <sz val="10"/>
        <color theme="1"/>
        <rFont val="Arial"/>
        <family val="2"/>
      </rPr>
      <t xml:space="preserve"> link. The Item Detail page may have more bullets than the Checkout page. </t>
    </r>
    <r>
      <rPr>
        <sz val="10"/>
        <color rgb="FF0000FF"/>
        <rFont val="Arial"/>
        <family val="2"/>
      </rPr>
      <t>The Checkout page will only display 5 bullets at most for each item.</t>
    </r>
    <r>
      <rPr>
        <sz val="10"/>
        <color theme="1"/>
        <rFont val="Arial"/>
        <family val="2"/>
      </rPr>
      <t xml:space="preserve"> Verify the 1st 5 bullets on the Item Detail page match the bullets on the Checkout page.</t>
    </r>
  </si>
  <si>
    <t>No line level errors are returned.
(No line errors either)
Order is placed successfully.</t>
  </si>
  <si>
    <r>
      <t xml:space="preserve">User is logged into NG, has created an order, submitted an order, and is now on the Confirmation page. </t>
    </r>
    <r>
      <rPr>
        <b/>
        <i/>
        <sz val="10"/>
        <color rgb="FFFF0000"/>
        <rFont val="Arial"/>
        <family val="2"/>
      </rPr>
      <t xml:space="preserve">For this test you will need to select a customer and order that will not generate exceptions, approvals, or failures in Order Placement processing. </t>
    </r>
    <r>
      <rPr>
        <b/>
        <i/>
        <sz val="10"/>
        <color rgb="FF0000FF"/>
        <rFont val="Arial"/>
        <family val="2"/>
      </rPr>
      <t xml:space="preserve">
</t>
    </r>
  </si>
  <si>
    <r>
      <rPr>
        <b/>
        <i/>
        <sz val="10"/>
        <color rgb="FFFF0000"/>
        <rFont val="Arial"/>
        <family val="2"/>
      </rPr>
      <t xml:space="preserve">For this test you will need to select a customer and order that will not generate exceptions or approvals, but will not return a MAX order #.
</t>
    </r>
    <r>
      <rPr>
        <b/>
        <i/>
        <sz val="10"/>
        <color rgb="FF0000FF"/>
        <rFont val="Arial"/>
        <family val="2"/>
      </rPr>
      <t xml:space="preserve">User is logged into NG, has created an order, submitted an order, and is now on the Confirmation page. 
</t>
    </r>
    <r>
      <rPr>
        <b/>
        <i/>
        <sz val="10"/>
        <color rgb="FFFF0000"/>
        <rFont val="Arial"/>
        <family val="2"/>
      </rPr>
      <t xml:space="preserve">
</t>
    </r>
    <r>
      <rPr>
        <b/>
        <i/>
        <sz val="10"/>
        <rFont val="Arial"/>
        <family val="2"/>
      </rPr>
      <t>The Order # will be '</t>
    </r>
    <r>
      <rPr>
        <b/>
        <i/>
        <sz val="10"/>
        <color rgb="FF0000FF"/>
        <rFont val="Arial"/>
        <family val="2"/>
      </rPr>
      <t>In Progress'</t>
    </r>
    <r>
      <rPr>
        <b/>
        <i/>
        <sz val="10"/>
        <rFont val="Arial"/>
        <family val="2"/>
      </rPr>
      <t xml:space="preserve"> on the Confirmation page. </t>
    </r>
    <r>
      <rPr>
        <b/>
        <i/>
        <sz val="10"/>
        <color rgb="FF0000FF"/>
        <rFont val="Arial"/>
        <family val="2"/>
      </rPr>
      <t xml:space="preserve">
</t>
    </r>
  </si>
  <si>
    <r>
      <t xml:space="preserve">The link should </t>
    </r>
    <r>
      <rPr>
        <u/>
        <sz val="10"/>
        <color theme="1"/>
        <rFont val="Arial"/>
        <family val="2"/>
      </rPr>
      <t>underline</t>
    </r>
    <r>
      <rPr>
        <sz val="10"/>
        <color theme="1"/>
        <rFont val="Arial"/>
        <family val="2"/>
      </rPr>
      <t xml:space="preserve"> when you point to it and when you click on it the Web Confirmation Detail page displays.
</t>
    </r>
    <r>
      <rPr>
        <b/>
        <i/>
        <sz val="10"/>
        <color theme="1"/>
        <rFont val="Arial"/>
        <family val="2"/>
      </rPr>
      <t xml:space="preserve">Note: </t>
    </r>
    <r>
      <rPr>
        <b/>
        <i/>
        <sz val="10"/>
        <color rgb="FF0000FF"/>
        <rFont val="Arial"/>
        <family val="2"/>
      </rPr>
      <t>Click the Browser's</t>
    </r>
    <r>
      <rPr>
        <b/>
        <i/>
        <sz val="10"/>
        <color rgb="FFFF0000"/>
        <rFont val="Arial"/>
        <family val="2"/>
      </rPr>
      <t xml:space="preserve"> '</t>
    </r>
    <r>
      <rPr>
        <b/>
        <i/>
        <sz val="10"/>
        <rFont val="Arial"/>
        <family val="2"/>
      </rPr>
      <t>Back</t>
    </r>
    <r>
      <rPr>
        <b/>
        <i/>
        <sz val="10"/>
        <color rgb="FFFF0000"/>
        <rFont val="Arial"/>
        <family val="2"/>
      </rPr>
      <t>'</t>
    </r>
    <r>
      <rPr>
        <b/>
        <i/>
        <sz val="10"/>
        <color rgb="FF0000FF"/>
        <rFont val="Arial"/>
        <family val="2"/>
      </rPr>
      <t xml:space="preserve"> button to return to the Confirmation page.</t>
    </r>
  </si>
  <si>
    <r>
      <t xml:space="preserve">The link should </t>
    </r>
    <r>
      <rPr>
        <u/>
        <sz val="10"/>
        <color theme="1"/>
        <rFont val="Arial"/>
        <family val="2"/>
      </rPr>
      <t>underline</t>
    </r>
    <r>
      <rPr>
        <sz val="10"/>
        <color theme="1"/>
        <rFont val="Arial"/>
        <family val="2"/>
      </rPr>
      <t xml:space="preserve"> when you point to it and when you click on it the Order Confirmation Detail page displays.</t>
    </r>
  </si>
  <si>
    <t>Confirmation Page - Verifying Links</t>
  </si>
  <si>
    <t>Verify Links on Confirmation page - MAX Order is NOT Created</t>
  </si>
  <si>
    <t>Verify Links on Confirmation page - MAX Order is Created</t>
  </si>
  <si>
    <r>
      <t>The statement - '</t>
    </r>
    <r>
      <rPr>
        <b/>
        <sz val="10"/>
        <color theme="1"/>
        <rFont val="Arial"/>
        <family val="2"/>
      </rPr>
      <t>In Progress</t>
    </r>
    <r>
      <rPr>
        <sz val="10"/>
        <color theme="1"/>
        <rFont val="Arial"/>
        <family val="2"/>
      </rPr>
      <t>' will appear in the Order # field. The words do not underline or become a link when the User points to or clicks on them.</t>
    </r>
  </si>
  <si>
    <t>Confirmation Page and Email Notifications</t>
  </si>
  <si>
    <t>As of 9/30/11 a message populates saying the Additional Email Addressses field will hold up to 500 characters.  The DDD MIGHT say a max of 10 email address - Check this out….</t>
  </si>
  <si>
    <r>
      <t xml:space="preserve">Verify the format of </t>
    </r>
    <r>
      <rPr>
        <sz val="10"/>
        <color rgb="FF0000FF"/>
        <rFont val="Arial"/>
        <family val="2"/>
      </rPr>
      <t>Header</t>
    </r>
    <r>
      <rPr>
        <sz val="10"/>
        <color theme="1"/>
        <rFont val="Arial"/>
        <family val="2"/>
      </rPr>
      <t xml:space="preserve"> section of Confirmation page is correct.</t>
    </r>
  </si>
  <si>
    <r>
      <t xml:space="preserve">Verify the format of the </t>
    </r>
    <r>
      <rPr>
        <sz val="10"/>
        <color rgb="FF0000FF"/>
        <rFont val="Arial"/>
        <family val="2"/>
      </rPr>
      <t>top</t>
    </r>
    <r>
      <rPr>
        <sz val="10"/>
        <color theme="1"/>
        <rFont val="Arial"/>
        <family val="2"/>
      </rPr>
      <t xml:space="preserve"> portion of </t>
    </r>
    <r>
      <rPr>
        <sz val="10"/>
        <color rgb="FF0000FF"/>
        <rFont val="Arial"/>
        <family val="2"/>
      </rPr>
      <t xml:space="preserve">Order Detail </t>
    </r>
    <r>
      <rPr>
        <sz val="10"/>
        <color theme="1"/>
        <rFont val="Arial"/>
        <family val="2"/>
      </rPr>
      <t>section of Confirmation page is correct.</t>
    </r>
  </si>
  <si>
    <r>
      <t xml:space="preserve">Verify the format of </t>
    </r>
    <r>
      <rPr>
        <sz val="10"/>
        <color rgb="FF0000FF"/>
        <rFont val="Arial"/>
        <family val="2"/>
      </rPr>
      <t>column 1</t>
    </r>
    <r>
      <rPr>
        <sz val="10"/>
        <color theme="1"/>
        <rFont val="Arial"/>
        <family val="2"/>
      </rPr>
      <t xml:space="preserve"> in the bottom portion of the </t>
    </r>
    <r>
      <rPr>
        <sz val="10"/>
        <color rgb="FF0000FF"/>
        <rFont val="Arial"/>
        <family val="2"/>
      </rPr>
      <t xml:space="preserve">Order Detail </t>
    </r>
    <r>
      <rPr>
        <sz val="10"/>
        <color theme="1"/>
        <rFont val="Arial"/>
        <family val="2"/>
      </rPr>
      <t xml:space="preserve">section of Confirmation page. </t>
    </r>
  </si>
  <si>
    <r>
      <t xml:space="preserve">Verify the format of </t>
    </r>
    <r>
      <rPr>
        <sz val="10"/>
        <color rgb="FF0000FF"/>
        <rFont val="Arial"/>
        <family val="2"/>
      </rPr>
      <t>column 2</t>
    </r>
    <r>
      <rPr>
        <sz val="10"/>
        <color theme="1"/>
        <rFont val="Arial"/>
        <family val="2"/>
      </rPr>
      <t xml:space="preserve"> in the bottom portion of the </t>
    </r>
    <r>
      <rPr>
        <sz val="10"/>
        <color rgb="FF0000FF"/>
        <rFont val="Arial"/>
        <family val="2"/>
      </rPr>
      <t xml:space="preserve">Order Detail </t>
    </r>
    <r>
      <rPr>
        <sz val="10"/>
        <color theme="1"/>
        <rFont val="Arial"/>
        <family val="2"/>
      </rPr>
      <t xml:space="preserve">section of Confirmation page. </t>
    </r>
  </si>
  <si>
    <r>
      <t xml:space="preserve">Web Confirmation number format is displayed as follows:
</t>
    </r>
    <r>
      <rPr>
        <u/>
        <sz val="10"/>
        <color theme="1"/>
        <rFont val="Arial"/>
        <family val="2"/>
      </rPr>
      <t>Structure of the Web Confirmation #:</t>
    </r>
    <r>
      <rPr>
        <sz val="10"/>
        <color theme="1"/>
        <rFont val="Arial"/>
        <family val="2"/>
      </rPr>
      <t xml:space="preserve">  
&lt;CreationDate&gt;&lt;SystemID&gt;&lt;7 digit number&gt;
</t>
    </r>
    <r>
      <rPr>
        <u/>
        <sz val="10"/>
        <color theme="1"/>
        <rFont val="Arial"/>
        <family val="2"/>
      </rPr>
      <t>Format of the Web Confirmation #:</t>
    </r>
    <r>
      <rPr>
        <sz val="10"/>
        <color theme="1"/>
        <rFont val="Arial"/>
        <family val="2"/>
      </rPr>
      <t xml:space="preserve">
YYMMDD(M/E){(0-9)]{7}
YY = 2 digit year
MM = 2 digit month
DD = 2 digit day of the month
M=MAX or E=eCommerce
7 digit number:
    a. Unique if generated by WC. 
    b. Generated by MAX - it is the 
        </t>
    </r>
    <r>
      <rPr>
        <u/>
        <sz val="10"/>
        <color theme="1"/>
        <rFont val="Arial"/>
        <family val="2"/>
      </rPr>
      <t>combination</t>
    </r>
    <r>
      <rPr>
        <sz val="10"/>
        <color theme="1"/>
        <rFont val="Arial"/>
        <family val="2"/>
      </rPr>
      <t xml:space="preserve"> of the MAX warehouse # 
        where the product was sourced and
        the MAX order.
</t>
    </r>
    <r>
      <rPr>
        <i/>
        <u/>
        <sz val="10"/>
        <color rgb="FF0000FF"/>
        <rFont val="Arial"/>
        <family val="2"/>
      </rPr>
      <t xml:space="preserve">Examples of Web Confirmation #s:
</t>
    </r>
    <r>
      <rPr>
        <i/>
        <sz val="10"/>
        <color rgb="FF0000FF"/>
        <rFont val="Arial"/>
        <family val="2"/>
      </rPr>
      <t xml:space="preserve">MAX  - 110930M7571541
eCommerce - 110930E1330863
</t>
    </r>
    <r>
      <rPr>
        <b/>
        <i/>
        <sz val="10"/>
        <color theme="9" tint="-0.499984740745262"/>
        <rFont val="Arial"/>
        <family val="2"/>
      </rPr>
      <t xml:space="preserve">
Note: To verify the MAX generated Web Conf. # appears correctly in WC - an order will have to be entered to MAX and viewed on the Order Management page.</t>
    </r>
  </si>
  <si>
    <t>Verify the Confirmation page has buttons to redirect the User.</t>
  </si>
  <si>
    <t>Verify the IP copyright statement (light gray type) is displayed and centered at the bottom of the page.</t>
  </si>
  <si>
    <t>Verify the Site Navigation links are displayed - centered, just above the IP copyright at the bottom of the page.</t>
  </si>
  <si>
    <t>Verify the Social links are in the bottom right corner of the page (right aligned with the Order Detail border).</t>
  </si>
  <si>
    <r>
      <t xml:space="preserve">Links - left to right - are </t>
    </r>
    <r>
      <rPr>
        <sz val="10"/>
        <color rgb="FF0000FF"/>
        <rFont val="Arial"/>
        <family val="2"/>
      </rPr>
      <t>Home</t>
    </r>
    <r>
      <rPr>
        <sz val="10"/>
        <rFont val="Arial"/>
        <family val="2"/>
      </rPr>
      <t xml:space="preserve">, </t>
    </r>
    <r>
      <rPr>
        <sz val="10"/>
        <color rgb="FF0000FF"/>
        <rFont val="Arial"/>
        <family val="2"/>
      </rPr>
      <t>About Us</t>
    </r>
    <r>
      <rPr>
        <sz val="10"/>
        <rFont val="Arial"/>
        <family val="2"/>
      </rPr>
      <t xml:space="preserve">, </t>
    </r>
    <r>
      <rPr>
        <sz val="10"/>
        <color rgb="FF0000FF"/>
        <rFont val="Arial"/>
        <family val="2"/>
      </rPr>
      <t>Contact Us</t>
    </r>
    <r>
      <rPr>
        <sz val="10"/>
        <rFont val="Arial"/>
        <family val="2"/>
      </rPr>
      <t xml:space="preserve">, </t>
    </r>
    <r>
      <rPr>
        <sz val="10"/>
        <color rgb="FF0000FF"/>
        <rFont val="Arial"/>
        <family val="2"/>
      </rPr>
      <t>MSDS</t>
    </r>
    <r>
      <rPr>
        <sz val="10"/>
        <rFont val="Arial"/>
        <family val="2"/>
      </rPr>
      <t xml:space="preserve">, </t>
    </r>
    <r>
      <rPr>
        <sz val="10"/>
        <color rgb="FF0000FF"/>
        <rFont val="Arial"/>
        <family val="2"/>
      </rPr>
      <t>Terms of Access</t>
    </r>
    <r>
      <rPr>
        <sz val="10"/>
        <rFont val="Arial"/>
        <family val="2"/>
      </rPr>
      <t xml:space="preserve">, &amp; </t>
    </r>
    <r>
      <rPr>
        <sz val="10"/>
        <color rgb="FF0000FF"/>
        <rFont val="Arial"/>
        <family val="2"/>
      </rPr>
      <t xml:space="preserve">Privacy Policy </t>
    </r>
    <r>
      <rPr>
        <sz val="10"/>
        <rFont val="Arial"/>
        <family val="2"/>
      </rPr>
      <t>(the links are blue type)</t>
    </r>
  </si>
  <si>
    <r>
      <rPr>
        <b/>
        <i/>
        <sz val="10"/>
        <rFont val="Arial"/>
        <family val="2"/>
      </rPr>
      <t xml:space="preserve">IMPORTANT
</t>
    </r>
    <r>
      <rPr>
        <i/>
        <sz val="10"/>
        <rFont val="Arial"/>
        <family val="2"/>
      </rPr>
      <t xml:space="preserve">This is a website test - no interface impact. Once a Confirmation page has been generated, Profile type has no impact on the functionality of buttons.  </t>
    </r>
    <r>
      <rPr>
        <b/>
        <i/>
        <sz val="10"/>
        <color rgb="FF1508B8"/>
        <rFont val="Arial"/>
        <family val="2"/>
      </rPr>
      <t xml:space="preserve">Reminder, </t>
    </r>
    <r>
      <rPr>
        <i/>
        <sz val="10"/>
        <color rgb="FF1508B8"/>
        <rFont val="Arial"/>
        <family val="2"/>
      </rPr>
      <t>if it is necessary to submit an order to generate a Confirmation page - Do Not use an Estimator ID.  Estimator's cannot submit orders and therefore cannot generate the Confirmation page.</t>
    </r>
    <r>
      <rPr>
        <b/>
        <i/>
        <sz val="10"/>
        <color rgb="FF1508B8"/>
        <rFont val="Arial"/>
        <family val="2"/>
      </rPr>
      <t xml:space="preserve">
</t>
    </r>
  </si>
  <si>
    <t>REVISED 07/29/11  BAR</t>
  </si>
  <si>
    <r>
      <t xml:space="preserve">ACCESS Status
</t>
    </r>
    <r>
      <rPr>
        <i/>
        <sz val="9"/>
        <color indexed="10"/>
        <rFont val="Arial"/>
        <family val="2"/>
      </rPr>
      <t>ACCESS is out of scope</t>
    </r>
  </si>
  <si>
    <r>
      <t xml:space="preserve">Order Status Comments
</t>
    </r>
    <r>
      <rPr>
        <sz val="9"/>
        <color indexed="8"/>
        <rFont val="Arial"/>
        <family val="2"/>
      </rPr>
      <t xml:space="preserve">(Reason)
</t>
    </r>
  </si>
  <si>
    <t>Pawan's Comment:</t>
  </si>
  <si>
    <t>Updated</t>
  </si>
  <si>
    <t>W</t>
  </si>
  <si>
    <r>
      <rPr>
        <strike/>
        <sz val="9"/>
        <color indexed="55"/>
        <rFont val="Arial"/>
        <family val="2"/>
      </rPr>
      <t>Placed</t>
    </r>
    <r>
      <rPr>
        <b/>
        <sz val="9"/>
        <color indexed="30"/>
        <rFont val="Arial"/>
        <family val="2"/>
      </rPr>
      <t xml:space="preserve">
Submitted</t>
    </r>
  </si>
  <si>
    <t>07/29/11 BAR</t>
  </si>
  <si>
    <r>
      <rPr>
        <strike/>
        <sz val="9"/>
        <color indexed="55"/>
        <rFont val="Arial"/>
        <family val="2"/>
      </rPr>
      <t>Hold (Pending Approval)</t>
    </r>
    <r>
      <rPr>
        <b/>
        <strike/>
        <sz val="9"/>
        <color indexed="30"/>
        <rFont val="Arial"/>
        <family val="2"/>
      </rPr>
      <t xml:space="preserve">
</t>
    </r>
    <r>
      <rPr>
        <b/>
        <sz val="9"/>
        <color indexed="30"/>
        <rFont val="Arial"/>
        <family val="2"/>
      </rPr>
      <t>Submitted(Pending Approval)</t>
    </r>
  </si>
  <si>
    <r>
      <rPr>
        <b/>
        <strike/>
        <sz val="9"/>
        <color indexed="55"/>
        <rFont val="Arial"/>
        <family val="2"/>
      </rPr>
      <t>Hold (Not Approved)</t>
    </r>
    <r>
      <rPr>
        <b/>
        <strike/>
        <sz val="9"/>
        <color indexed="30"/>
        <rFont val="Arial"/>
        <family val="2"/>
      </rPr>
      <t xml:space="preserve">
</t>
    </r>
    <r>
      <rPr>
        <b/>
        <sz val="9"/>
        <color indexed="30"/>
        <rFont val="Arial"/>
        <family val="2"/>
      </rPr>
      <t>Submitted(CSR Reviewing)</t>
    </r>
  </si>
  <si>
    <r>
      <t xml:space="preserve">- Order is on Hold after being placed.  
- Retained in Sterling, not yet sent to Legacy.
- </t>
    </r>
    <r>
      <rPr>
        <i/>
        <sz val="9"/>
        <color indexed="10"/>
        <rFont val="Arial"/>
        <family val="2"/>
      </rPr>
      <t>Business rule hold</t>
    </r>
  </si>
  <si>
    <r>
      <rPr>
        <b/>
        <sz val="9"/>
        <color indexed="23"/>
        <rFont val="Arial"/>
        <family val="2"/>
      </rPr>
      <t xml:space="preserve">Open </t>
    </r>
    <r>
      <rPr>
        <sz val="9"/>
        <color indexed="23"/>
        <rFont val="Arial"/>
        <family val="2"/>
      </rPr>
      <t xml:space="preserve">
</t>
    </r>
    <r>
      <rPr>
        <i/>
        <sz val="9"/>
        <color indexed="23"/>
        <rFont val="Arial"/>
        <family val="2"/>
      </rPr>
      <t>(a) Original order, nothing shippable, backorder.
(Shipment = 1)
(b) At least one line on order is shippable.('Y')</t>
    </r>
  </si>
  <si>
    <t>M</t>
  </si>
  <si>
    <r>
      <rPr>
        <b/>
        <sz val="9"/>
        <color indexed="23"/>
        <rFont val="Arial"/>
        <family val="2"/>
      </rPr>
      <t>Pending</t>
    </r>
    <r>
      <rPr>
        <sz val="9"/>
        <color indexed="23"/>
        <rFont val="Arial"/>
        <family val="2"/>
      </rPr>
      <t xml:space="preserve">  </t>
    </r>
    <r>
      <rPr>
        <i/>
        <sz val="9"/>
        <color indexed="23"/>
        <rFont val="Arial"/>
        <family val="2"/>
      </rPr>
      <t>('P')</t>
    </r>
    <r>
      <rPr>
        <sz val="9"/>
        <color indexed="23"/>
        <rFont val="Arial"/>
        <family val="2"/>
      </rPr>
      <t xml:space="preserve">
</t>
    </r>
  </si>
  <si>
    <r>
      <rPr>
        <strike/>
        <sz val="9"/>
        <color indexed="55"/>
        <rFont val="Arial"/>
        <family val="2"/>
      </rPr>
      <t>Hold</t>
    </r>
    <r>
      <rPr>
        <b/>
        <sz val="9"/>
        <color indexed="30"/>
        <rFont val="Arial"/>
        <family val="2"/>
      </rPr>
      <t xml:space="preserve">
Customer Hold</t>
    </r>
  </si>
  <si>
    <r>
      <rPr>
        <b/>
        <sz val="9"/>
        <color indexed="23"/>
        <rFont val="Arial"/>
        <family val="2"/>
      </rPr>
      <t>Any System Hold except Pending</t>
    </r>
    <r>
      <rPr>
        <sz val="9"/>
        <color indexed="23"/>
        <rFont val="Arial"/>
        <family val="2"/>
      </rPr>
      <t xml:space="preserve">
'</t>
    </r>
    <r>
      <rPr>
        <i/>
        <sz val="9"/>
        <color indexed="23"/>
        <rFont val="Arial"/>
        <family val="2"/>
      </rPr>
      <t xml:space="preserve">N' - Order pending with Credit Hold
'C' - Credit Hold </t>
    </r>
  </si>
  <si>
    <r>
      <rPr>
        <strike/>
        <sz val="9"/>
        <color indexed="55"/>
        <rFont val="Arial"/>
        <family val="2"/>
      </rPr>
      <t>Hold</t>
    </r>
    <r>
      <rPr>
        <b/>
        <sz val="9"/>
        <color indexed="30"/>
        <rFont val="Arial"/>
        <family val="2"/>
      </rPr>
      <t xml:space="preserve">
System Hold</t>
    </r>
  </si>
  <si>
    <r>
      <rPr>
        <strike/>
        <sz val="9"/>
        <color indexed="30"/>
        <rFont val="Arial"/>
        <family val="2"/>
      </rPr>
      <t>Hold</t>
    </r>
    <r>
      <rPr>
        <b/>
        <sz val="9"/>
        <color indexed="30"/>
        <rFont val="Arial"/>
        <family val="2"/>
      </rPr>
      <t xml:space="preserve">
System Hold</t>
    </r>
  </si>
  <si>
    <r>
      <t>(a)</t>
    </r>
    <r>
      <rPr>
        <b/>
        <sz val="9"/>
        <color indexed="23"/>
        <rFont val="Arial"/>
        <family val="2"/>
      </rPr>
      <t xml:space="preserve"> Released -for Picking/Shipment</t>
    </r>
    <r>
      <rPr>
        <sz val="9"/>
        <color indexed="23"/>
        <rFont val="Arial"/>
        <family val="2"/>
      </rPr>
      <t xml:space="preserve">
('R' 'P')
(b) </t>
    </r>
    <r>
      <rPr>
        <b/>
        <sz val="9"/>
        <color indexed="23"/>
        <rFont val="Arial"/>
        <family val="2"/>
      </rPr>
      <t>Indirect</t>
    </r>
    <r>
      <rPr>
        <sz val="9"/>
        <color indexed="23"/>
        <rFont val="Arial"/>
        <family val="2"/>
      </rPr>
      <t xml:space="preserve">
(Order Type = P)</t>
    </r>
  </si>
  <si>
    <t xml:space="preserve">Released For Fulfillment
</t>
  </si>
  <si>
    <r>
      <rPr>
        <b/>
        <sz val="9"/>
        <color indexed="23"/>
        <rFont val="Arial"/>
        <family val="2"/>
      </rPr>
      <t>Shipped</t>
    </r>
    <r>
      <rPr>
        <sz val="9"/>
        <color indexed="23"/>
        <rFont val="Arial"/>
        <family val="2"/>
      </rPr>
      <t xml:space="preserve">  ('S')
(</t>
    </r>
    <r>
      <rPr>
        <i/>
        <sz val="9"/>
        <color indexed="23"/>
        <rFont val="Arial"/>
        <family val="2"/>
      </rPr>
      <t>Shipped Confirm)</t>
    </r>
  </si>
  <si>
    <t>Not BR1 (Currently No Max or Access Status)</t>
  </si>
  <si>
    <r>
      <t xml:space="preserve">Back-ordered - 
</t>
    </r>
    <r>
      <rPr>
        <b/>
        <i/>
        <sz val="9"/>
        <color indexed="23"/>
        <rFont val="Arial"/>
        <family val="2"/>
      </rPr>
      <t>Nothing shippable
(Shipment &gt;1)</t>
    </r>
  </si>
  <si>
    <r>
      <t xml:space="preserve">BackOrder
</t>
    </r>
    <r>
      <rPr>
        <sz val="9"/>
        <color indexed="30"/>
        <rFont val="Arial"/>
        <family val="2"/>
      </rPr>
      <t/>
    </r>
  </si>
  <si>
    <r>
      <rPr>
        <b/>
        <sz val="9"/>
        <color indexed="23"/>
        <rFont val="Arial"/>
        <family val="2"/>
      </rPr>
      <t xml:space="preserve">Direct </t>
    </r>
    <r>
      <rPr>
        <sz val="9"/>
        <color indexed="23"/>
        <rFont val="Arial"/>
        <family val="2"/>
      </rPr>
      <t xml:space="preserve">
(Shipment = 1)
(Order Type = D)
</t>
    </r>
    <r>
      <rPr>
        <sz val="9"/>
        <color indexed="36"/>
        <rFont val="Arial"/>
        <family val="2"/>
      </rPr>
      <t/>
    </r>
  </si>
  <si>
    <t xml:space="preserve">Direct From Manufacturer
</t>
  </si>
  <si>
    <r>
      <rPr>
        <b/>
        <sz val="9"/>
        <color indexed="23"/>
        <rFont val="Arial"/>
        <family val="2"/>
      </rPr>
      <t xml:space="preserve">Credits </t>
    </r>
    <r>
      <rPr>
        <sz val="9"/>
        <color indexed="23"/>
        <rFont val="Arial"/>
        <family val="2"/>
      </rPr>
      <t xml:space="preserve">
(ORHH Credit memo flag = Y or R)
</t>
    </r>
  </si>
  <si>
    <t>Not used by MAX -ACCESS out of scope</t>
  </si>
  <si>
    <r>
      <rPr>
        <b/>
        <sz val="9"/>
        <color indexed="23"/>
        <rFont val="Arial"/>
        <family val="2"/>
      </rPr>
      <t>Future</t>
    </r>
    <r>
      <rPr>
        <sz val="9"/>
        <color indexed="23"/>
        <rFont val="Arial"/>
        <family val="2"/>
      </rPr>
      <t xml:space="preserve">
(Order Type = F)
</t>
    </r>
  </si>
  <si>
    <r>
      <rPr>
        <b/>
        <sz val="9"/>
        <color indexed="23"/>
        <rFont val="Arial"/>
        <family val="2"/>
      </rPr>
      <t>Quote</t>
    </r>
    <r>
      <rPr>
        <sz val="9"/>
        <color indexed="23"/>
        <rFont val="Arial"/>
        <family val="2"/>
      </rPr>
      <t xml:space="preserve">
(Order Type = Q)
</t>
    </r>
  </si>
  <si>
    <t>Pawan:  07/11/11 - The customer (WC# ) Order can have partially status which means the word Partially will be appended to the Max order status from the fulfillment orders. For. Eg if One Customer order is splitted into 2 Fulfillment orders and FO1 status = Invoices Status and FO2 status = Open, then the customer order header status will be Partially Invoiced. Fulfillment / Legacy orders will never have the partial status.</t>
  </si>
  <si>
    <r>
      <t xml:space="preserve">User selects an active cart, advances to the Checkout page, and is prepared to click the 'Submit Order' button.
</t>
    </r>
    <r>
      <rPr>
        <i/>
        <sz val="10"/>
        <color rgb="FF0000FF"/>
        <rFont val="Arial"/>
        <family val="2"/>
      </rPr>
      <t xml:space="preserve">Note: </t>
    </r>
    <r>
      <rPr>
        <sz val="10"/>
        <color rgb="FF0000FF"/>
        <rFont val="Arial"/>
        <family val="2"/>
      </rPr>
      <t xml:space="preserve">This test requires a customer and cart that </t>
    </r>
    <r>
      <rPr>
        <u/>
        <sz val="10"/>
        <color rgb="FF0000FF"/>
        <rFont val="Arial"/>
        <family val="2"/>
      </rPr>
      <t>will not require</t>
    </r>
    <r>
      <rPr>
        <sz val="10"/>
        <color rgb="FF0000FF"/>
        <rFont val="Arial"/>
        <family val="2"/>
      </rPr>
      <t xml:space="preserve"> an approval for the order.  
</t>
    </r>
  </si>
  <si>
    <t xml:space="preserve">This test requires a Buyer profile with an assigned Approver to submit the order. </t>
  </si>
  <si>
    <t xml:space="preserve">Continuation of step 8.00
</t>
  </si>
  <si>
    <t>Confirm an order confirmation message was sent to the email addresses shown on the Checkout Screen.</t>
  </si>
  <si>
    <r>
      <t xml:space="preserve">Change the Ship to Address location.
</t>
    </r>
    <r>
      <rPr>
        <i/>
        <sz val="10"/>
        <color theme="1"/>
        <rFont val="Arial"/>
        <family val="2"/>
      </rPr>
      <t xml:space="preserve">(See TC3_VerifyLinks_Checkout tab for details on how to do this.)
</t>
    </r>
    <r>
      <rPr>
        <sz val="10"/>
        <color theme="1"/>
        <rFont val="Arial"/>
        <family val="2"/>
      </rPr>
      <t>Submit the order.</t>
    </r>
  </si>
  <si>
    <t xml:space="preserve">Receipt confirmed - order was processed appropriately in MAX.
</t>
  </si>
  <si>
    <r>
      <t xml:space="preserve">1. The Ship To address information under the "Shipping Information" section is updated with the alternate Ship-To that was selected.
2. System performs a Price and Availability check and returns you to the Checkout page.
3. Pricing is changed.
</t>
    </r>
    <r>
      <rPr>
        <i/>
        <sz val="10"/>
        <color rgb="FFFF0000"/>
        <rFont val="Arial"/>
        <family val="2"/>
      </rPr>
      <t>Need to confirm if this process is still valid.  Will we display a message to the user if the Ship-To selected impacts their price?</t>
    </r>
    <r>
      <rPr>
        <sz val="10"/>
        <color theme="1"/>
        <rFont val="Arial"/>
        <family val="2"/>
      </rPr>
      <t xml:space="preserve">
</t>
    </r>
  </si>
  <si>
    <t>Submit the order.</t>
  </si>
  <si>
    <t>System accepts the order and a confirmation is returned with a MAX order number generated.</t>
  </si>
  <si>
    <r>
      <t xml:space="preserve">
</t>
    </r>
    <r>
      <rPr>
        <i/>
        <sz val="10"/>
        <color rgb="FFFF0000"/>
        <rFont val="Arial"/>
        <family val="2"/>
      </rPr>
      <t>Need to confirm what will be displayed if price or availabilty are impacted by a Ship-To address change.</t>
    </r>
  </si>
  <si>
    <r>
      <t xml:space="preserve">The  Checkout Screen will refresh and the Coupon is applied with the results displayed in the 'Order Total Adjustment' field/link. The Adjusted Subtotal field refelcts the deduction.
</t>
    </r>
    <r>
      <rPr>
        <b/>
        <i/>
        <u/>
        <sz val="10"/>
        <color theme="1"/>
        <rFont val="Arial"/>
        <family val="2"/>
      </rPr>
      <t>Example</t>
    </r>
    <r>
      <rPr>
        <b/>
        <i/>
        <sz val="10"/>
        <color theme="1"/>
        <rFont val="Arial"/>
        <family val="2"/>
      </rPr>
      <t>:</t>
    </r>
    <r>
      <rPr>
        <i/>
        <sz val="10"/>
        <color theme="1"/>
        <rFont val="Arial"/>
        <family val="2"/>
      </rPr>
      <t xml:space="preserve">
Subtotal:                                              $625.00
Order Total Adjustments:                  </t>
    </r>
    <r>
      <rPr>
        <i/>
        <sz val="10"/>
        <color rgb="FF0000FF"/>
        <rFont val="Arial"/>
        <family val="2"/>
      </rPr>
      <t xml:space="preserve"> ($20.00)</t>
    </r>
    <r>
      <rPr>
        <i/>
        <sz val="10"/>
        <color theme="1"/>
        <rFont val="Arial"/>
        <family val="2"/>
      </rPr>
      <t xml:space="preserve">
Adjusted Subtotal:                              $605.00
Tax:                                     To be determined
Shipping &amp; Handling:          To be determined
</t>
    </r>
    <r>
      <rPr>
        <b/>
        <i/>
        <sz val="10"/>
        <color theme="1"/>
        <rFont val="Arial"/>
        <family val="2"/>
      </rPr>
      <t>Order Total (USD):                          $605.00</t>
    </r>
  </si>
  <si>
    <t>The Checkout page is displayed.</t>
  </si>
  <si>
    <t>Verify the Coupon Code field will only accept 12 alpha/numeric characters.</t>
  </si>
  <si>
    <t xml:space="preserve">User selects an active cart with an Order Total of $250.00 or more, advances to the Checkout page, and is prepared to enter and apply a Coupon Code in preparation for submitting the order.
Note: This test requires a customer and cart that will not require an approval for the order.  
Promotions:  Can be applied at the Header and Line Level
</t>
  </si>
  <si>
    <r>
      <rPr>
        <sz val="10"/>
        <rFont val="Arial"/>
        <family val="2"/>
      </rPr>
      <t xml:space="preserve">User selects an active cart, advances to the Checkout page, and is prepared to click the 'Submit Order' button.
Note: This test requires a customer and cart that will not require an approval for the order.  </t>
    </r>
    <r>
      <rPr>
        <sz val="10"/>
        <color rgb="FF0000FF"/>
        <rFont val="Arial"/>
        <family val="2"/>
      </rPr>
      <t xml:space="preserve">
</t>
    </r>
  </si>
  <si>
    <t>Execute all scripts for Brand - Saalfeld (might not be included in QA)</t>
  </si>
  <si>
    <t>Execute all scripts for Brand - Bulkley Dunton (might not be included in QA)</t>
  </si>
  <si>
    <t>Execute all scripts for Brand - Canada Stores (might not be included in QA)</t>
  </si>
  <si>
    <r>
      <t xml:space="preserve">Checkout Screen UI Verification - New Order - User Profile Admin, Buyer, or Approver - </t>
    </r>
    <r>
      <rPr>
        <b/>
        <sz val="10"/>
        <color rgb="FF0000FF"/>
        <rFont val="Arial"/>
        <family val="2"/>
      </rPr>
      <t>Cannot</t>
    </r>
    <r>
      <rPr>
        <b/>
        <sz val="10"/>
        <rFont val="Arial"/>
        <family val="2"/>
      </rPr>
      <t xml:space="preserve"> </t>
    </r>
    <r>
      <rPr>
        <sz val="10"/>
        <rFont val="Arial"/>
        <family val="2"/>
      </rPr>
      <t>View Prices</t>
    </r>
  </si>
  <si>
    <r>
      <t xml:space="preserve">Checkout Screen Data Verification - New Order - User Profile Admin, Buyer, or Approver - </t>
    </r>
    <r>
      <rPr>
        <b/>
        <sz val="10"/>
        <color rgb="FF0000FF"/>
        <rFont val="Arial"/>
        <family val="2"/>
      </rPr>
      <t>Cannot</t>
    </r>
    <r>
      <rPr>
        <sz val="10"/>
        <rFont val="Arial"/>
        <family val="2"/>
      </rPr>
      <t xml:space="preserve"> View Prices</t>
    </r>
  </si>
  <si>
    <r>
      <t xml:space="preserve">Checkout Screen UI Verification - Edit Order - User Profile Admin, Buyer, or Approver - </t>
    </r>
    <r>
      <rPr>
        <b/>
        <sz val="10"/>
        <color rgb="FF0000FF"/>
        <rFont val="Arial"/>
        <family val="2"/>
      </rPr>
      <t>Cannot</t>
    </r>
    <r>
      <rPr>
        <sz val="10"/>
        <rFont val="Arial"/>
        <family val="2"/>
      </rPr>
      <t xml:space="preserve"> View Prices</t>
    </r>
  </si>
  <si>
    <r>
      <t xml:space="preserve">Checkout Screen Data Verification - Edit Order - User Profile Admin, Buyer, or Approver - </t>
    </r>
    <r>
      <rPr>
        <b/>
        <sz val="10"/>
        <color rgb="FF0000FF"/>
        <rFont val="Arial"/>
        <family val="2"/>
      </rPr>
      <t>Cannot</t>
    </r>
    <r>
      <rPr>
        <sz val="10"/>
        <rFont val="Arial"/>
        <family val="2"/>
      </rPr>
      <t xml:space="preserve"> View Prices</t>
    </r>
  </si>
  <si>
    <r>
      <t xml:space="preserve">Enter an </t>
    </r>
    <r>
      <rPr>
        <sz val="10"/>
        <color rgb="FF0000FF"/>
        <rFont val="Arial"/>
        <family val="2"/>
      </rPr>
      <t>invalid</t>
    </r>
    <r>
      <rPr>
        <sz val="10"/>
        <color theme="1"/>
        <rFont val="Arial"/>
        <family val="2"/>
      </rPr>
      <t xml:space="preserve"> Coupon Code and click the "Apply" button.
</t>
    </r>
    <r>
      <rPr>
        <b/>
        <i/>
        <sz val="10"/>
        <color theme="1"/>
        <rFont val="Arial"/>
        <family val="2"/>
      </rPr>
      <t>Note:  Key anything except, Coupon Code '</t>
    </r>
    <r>
      <rPr>
        <b/>
        <i/>
        <sz val="10"/>
        <color rgb="FFFF0000"/>
        <rFont val="Arial"/>
        <family val="2"/>
      </rPr>
      <t>Test1</t>
    </r>
    <r>
      <rPr>
        <b/>
        <i/>
        <sz val="10"/>
        <color theme="1"/>
        <rFont val="Arial"/>
        <family val="2"/>
      </rPr>
      <t>' into the field.</t>
    </r>
    <r>
      <rPr>
        <b/>
        <i/>
        <sz val="10"/>
        <rFont val="Arial"/>
        <family val="2"/>
      </rPr>
      <t/>
    </r>
  </si>
  <si>
    <r>
      <t xml:space="preserve">WC returns an error message in red lettering in the Coupon Code box just above the coupon code field:
Message - </t>
    </r>
    <r>
      <rPr>
        <sz val="10"/>
        <color rgb="FFFF0000"/>
        <rFont val="Arial"/>
        <family val="2"/>
      </rPr>
      <t xml:space="preserve">The coupon "xxxxx" is not valid.
</t>
    </r>
    <r>
      <rPr>
        <sz val="10"/>
        <color rgb="FF0000FF"/>
        <rFont val="Arial"/>
        <family val="2"/>
      </rPr>
      <t>xxxxxx = whatever the tester keyed.</t>
    </r>
  </si>
  <si>
    <r>
      <t xml:space="preserve">Verify Links on Confirmation page - MAX Order is </t>
    </r>
    <r>
      <rPr>
        <sz val="10"/>
        <color rgb="FF0000FF"/>
        <rFont val="Arial"/>
        <family val="2"/>
      </rPr>
      <t>NOT</t>
    </r>
    <r>
      <rPr>
        <sz val="10"/>
        <rFont val="Arial"/>
        <family val="2"/>
      </rPr>
      <t xml:space="preserve"> Created</t>
    </r>
  </si>
  <si>
    <r>
      <t xml:space="preserve">Side-by-side the Order Totals are the same:
</t>
    </r>
    <r>
      <rPr>
        <u/>
        <sz val="10"/>
        <color theme="1"/>
        <rFont val="Arial"/>
        <family val="2"/>
      </rPr>
      <t>Example</t>
    </r>
    <r>
      <rPr>
        <sz val="10"/>
        <color theme="1"/>
        <rFont val="Arial"/>
        <family val="2"/>
      </rPr>
      <t xml:space="preserve">
Subtotal:                                                    $54.95
Order Total Adjustments:                            </t>
    </r>
    <r>
      <rPr>
        <sz val="10"/>
        <color rgb="FF0000FF"/>
        <rFont val="Arial"/>
        <family val="2"/>
      </rPr>
      <t xml:space="preserve">$0.00
</t>
    </r>
    <r>
      <rPr>
        <sz val="10"/>
        <rFont val="Arial"/>
        <family val="2"/>
      </rPr>
      <t>Adjusted Subtotal                                      $54.95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$54.95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</si>
  <si>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r>
      <t>Column 1 - left aligned with the My Cart name at the top of the page:
    a. Short Description of the item (is a</t>
    </r>
    <r>
      <rPr>
        <sz val="10"/>
        <color rgb="FF0000FF"/>
        <rFont val="Arial"/>
        <family val="2"/>
      </rPr>
      <t xml:space="preserve"> Link</t>
    </r>
    <r>
      <rPr>
        <sz val="10"/>
        <rFont val="Arial"/>
        <family val="2"/>
      </rPr>
      <t xml:space="preserve">)
    b. Long description - 5 bullets only (is a </t>
    </r>
    <r>
      <rPr>
        <sz val="10"/>
        <color rgb="FF0000FF"/>
        <rFont val="Arial"/>
        <family val="2"/>
      </rPr>
      <t>Link</t>
    </r>
    <r>
      <rPr>
        <sz val="10"/>
        <rFont val="Arial"/>
        <family val="2"/>
      </rPr>
      <t xml:space="preserve">)
    c. xpedx item #: </t>
    </r>
    <r>
      <rPr>
        <i/>
        <sz val="10"/>
        <rFont val="Arial"/>
        <family val="2"/>
      </rPr>
      <t xml:space="preserve">xxxxxxx
    </t>
    </r>
    <r>
      <rPr>
        <sz val="10"/>
        <rFont val="Arial"/>
        <family val="2"/>
      </rPr>
      <t xml:space="preserve">d. Environmental Leaf (if applicable) follows
        the xpedx item #
    e. Mfg. Item #: </t>
    </r>
    <r>
      <rPr>
        <i/>
        <sz val="10"/>
        <rFont val="Arial"/>
        <family val="2"/>
      </rPr>
      <t>xx</t>
    </r>
    <r>
      <rPr>
        <sz val="10"/>
        <rFont val="Arial"/>
        <family val="2"/>
      </rPr>
      <t xml:space="preserve"> (Customer Item #: xx - if the
        field is flagged in Call Center instead of Mfg.
        Item #)
    f. Special Instructions: </t>
    </r>
    <r>
      <rPr>
        <i/>
        <sz val="10"/>
        <rFont val="Arial"/>
        <family val="2"/>
      </rPr>
      <t xml:space="preserve">xxxxx </t>
    </r>
    <r>
      <rPr>
        <sz val="10"/>
        <rFont val="Arial"/>
        <family val="2"/>
      </rPr>
      <t xml:space="preserve">- max. 250
        characters
</t>
    </r>
  </si>
  <si>
    <t>Verify the coupon code is lost when the User returns to the Checkout page.</t>
  </si>
  <si>
    <t>Click the 'Submit Order' button.</t>
  </si>
  <si>
    <r>
      <t xml:space="preserve">Enter Coupon Code </t>
    </r>
    <r>
      <rPr>
        <sz val="10"/>
        <color rgb="FF0000FF"/>
        <rFont val="Arial"/>
        <family val="2"/>
      </rPr>
      <t xml:space="preserve">Test1 </t>
    </r>
    <r>
      <rPr>
        <sz val="10"/>
        <color theme="1"/>
        <rFont val="Arial"/>
        <family val="2"/>
      </rPr>
      <t xml:space="preserve">again and apply.  Print the Checkout page.
</t>
    </r>
    <r>
      <rPr>
        <b/>
        <i/>
        <sz val="10"/>
        <color theme="1"/>
        <rFont val="Arial"/>
        <family val="2"/>
      </rPr>
      <t/>
    </r>
  </si>
  <si>
    <t xml:space="preserve">The order is submitted and a Confirmation page is displayed.
</t>
  </si>
  <si>
    <t xml:space="preserve">Click the 'Submit Order' button again. </t>
  </si>
  <si>
    <t xml:space="preserve">Edit the Cart to lower the Subtotal of the Cart to less than $250.00. </t>
  </si>
  <si>
    <r>
      <t xml:space="preserve">The Order Total Adjustments field/link should be reset to </t>
    </r>
    <r>
      <rPr>
        <sz val="10"/>
        <color rgb="FF0000FF"/>
        <rFont val="Arial"/>
        <family val="2"/>
      </rPr>
      <t>$0.00</t>
    </r>
    <r>
      <rPr>
        <sz val="10"/>
        <rFont val="Arial"/>
        <family val="2"/>
      </rPr>
      <t xml:space="preserve">.
</t>
    </r>
    <r>
      <rPr>
        <i/>
        <sz val="10"/>
        <color rgb="FF0000FF"/>
        <rFont val="Arial"/>
        <family val="2"/>
      </rPr>
      <t>Note: The coupon code applied in step 2 will be lost because the coupon code is not in the cart it is merely on the Checkout page.  The coupon code isn't retained until the order is actually created.  Thus, if you leave the Checkout page prior to submitting the order you will have to rekey the coupon code.</t>
    </r>
  </si>
  <si>
    <t>NEED TO TEST THIS!!!!!!!!</t>
  </si>
  <si>
    <t>Click the 'Edit Cart' button again to return to the Shopping Cart.</t>
  </si>
  <si>
    <t xml:space="preserve">Edit the Cart to increase the Subtotal of the Cart to more than $250.00. </t>
  </si>
  <si>
    <r>
      <t xml:space="preserve">The Order total Adjustments field/link should still be </t>
    </r>
    <r>
      <rPr>
        <sz val="10"/>
        <color rgb="FF0000FF"/>
        <rFont val="Arial"/>
        <family val="2"/>
      </rPr>
      <t>$0.00</t>
    </r>
    <r>
      <rPr>
        <sz val="10"/>
        <rFont val="Arial"/>
        <family val="2"/>
      </rPr>
      <t xml:space="preserve"> after the Cart is updated, because the coupon code must be re-applied on the Checkout page.</t>
    </r>
  </si>
  <si>
    <r>
      <t xml:space="preserve">The Order total Adjustments field/link should be reset to </t>
    </r>
    <r>
      <rPr>
        <sz val="10"/>
        <color rgb="FF0000FF"/>
        <rFont val="Arial"/>
        <family val="2"/>
      </rPr>
      <t>$0.00</t>
    </r>
    <r>
      <rPr>
        <sz val="10"/>
        <rFont val="Arial"/>
        <family val="2"/>
      </rPr>
      <t xml:space="preserve"> after the Cart is updated.</t>
    </r>
  </si>
  <si>
    <r>
      <t xml:space="preserve">WC retains the code (but does not display the code) and updates the Order Total Adjustment field/link in the Order Total section of of the Checkout page as detailed in step 2 (above).
</t>
    </r>
    <r>
      <rPr>
        <i/>
        <sz val="10"/>
        <color rgb="FF0000FF"/>
        <rFont val="Arial"/>
        <family val="2"/>
      </rPr>
      <t>Note: Take a 'SnagIt' screenshot of the entire Checkout page or print the Checkout page to use for verifying the Order Total in step 8. '</t>
    </r>
    <r>
      <rPr>
        <b/>
        <i/>
        <sz val="10"/>
        <color rgb="FF0000FF"/>
        <rFont val="Arial"/>
        <family val="2"/>
      </rPr>
      <t>SnagIt' may be the preferred method as the print format as it is today may cut off the Extended Prices and Order Total section of the Checkout page.</t>
    </r>
    <r>
      <rPr>
        <i/>
        <sz val="10"/>
        <color rgb="FF0000FF"/>
        <rFont val="Arial"/>
        <family val="2"/>
      </rPr>
      <t xml:space="preserve"> Print formatting is under review.</t>
    </r>
    <r>
      <rPr>
        <b/>
        <sz val="10"/>
        <color rgb="FF0000FF"/>
        <rFont val="Arial"/>
        <family val="2"/>
      </rPr>
      <t xml:space="preserve">
</t>
    </r>
    <r>
      <rPr>
        <i/>
        <sz val="10"/>
        <color rgb="FFFF0000"/>
        <rFont val="Arial"/>
        <family val="2"/>
      </rPr>
      <t xml:space="preserve">
</t>
    </r>
  </si>
  <si>
    <t xml:space="preserve">Confirm MAX received and placed the order with the changed Ship-To location. </t>
  </si>
  <si>
    <t>Compare the Confirmation page against the 'SnagIt' screenshot or printed page to verify the Order Totals are the same.</t>
  </si>
  <si>
    <t>Confirm MAX applied the adjustment correctly.</t>
  </si>
  <si>
    <t xml:space="preserve">Results as expected. WC and MAX agree on the Order Total Adjustment.
</t>
  </si>
  <si>
    <r>
      <t>6.</t>
    </r>
    <r>
      <rPr>
        <sz val="7"/>
        <color theme="1"/>
        <rFont val="Times New Roman"/>
        <family val="1"/>
      </rPr>
      <t>     </t>
    </r>
    <r>
      <rPr>
        <sz val="9"/>
        <color theme="1"/>
        <rFont val="Tahoma"/>
        <family val="2"/>
      </rPr>
      <t>eBusiness Admins</t>
    </r>
  </si>
  <si>
    <r>
      <rPr>
        <b/>
        <i/>
        <sz val="10"/>
        <rFont val="Arial"/>
        <family val="2"/>
      </rPr>
      <t>IMPORTANT</t>
    </r>
    <r>
      <rPr>
        <i/>
        <sz val="10"/>
        <rFont val="Arial"/>
        <family val="2"/>
      </rPr>
      <t xml:space="preserve">
Once a Confirmation page has been generated, Profile type has no impact on the functionality of buttons.</t>
    </r>
    <r>
      <rPr>
        <i/>
        <sz val="10"/>
        <color rgb="FF1508B8"/>
        <rFont val="Arial"/>
        <family val="2"/>
      </rPr>
      <t xml:space="preserve">  </t>
    </r>
    <r>
      <rPr>
        <b/>
        <i/>
        <sz val="10"/>
        <color rgb="FF1508B8"/>
        <rFont val="Arial"/>
        <family val="2"/>
      </rPr>
      <t xml:space="preserve">Reminder: </t>
    </r>
    <r>
      <rPr>
        <i/>
        <sz val="10"/>
        <color rgb="FF1508B8"/>
        <rFont val="Arial"/>
        <family val="2"/>
      </rPr>
      <t>Do Not use an Estimator ID.  Estimator's cannot submit orders and therefore cannot generate the Confirmation page.</t>
    </r>
    <r>
      <rPr>
        <b/>
        <i/>
        <sz val="10"/>
        <color rgb="FF1508B8"/>
        <rFont val="Arial"/>
        <family val="2"/>
      </rPr>
      <t xml:space="preserve">
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</si>
  <si>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t xml:space="preserve">On the Checkout page - User enters a PO #, selects all of the email addresses to receive order confirmation, and clicks the 'Submit Order' button.
</t>
    </r>
    <r>
      <rPr>
        <i/>
        <sz val="10"/>
        <color rgb="FF0000FF"/>
        <rFont val="Arial"/>
        <family val="2"/>
      </rPr>
      <t>Note: Duplicate email addresses cannot be added to the User profile in WC. If duplicate addresses are entered on the Checkout page and the checkbox is checked to 'Add to my email address list', only unique addresses will be added to the profile.</t>
    </r>
  </si>
  <si>
    <t>Verify the User selected did not require an approval before order placement in MAX.</t>
  </si>
  <si>
    <t>The buttons displayed on the Confirmation page:
1. Continue Shopping - orange, right aligned 
    with the right border of the Order Detail 
    section.
2. View Orders - light gray, horizontally aligned
     to the left of the Continue Shopping button.</t>
  </si>
  <si>
    <t>Continuation of step 8.20</t>
  </si>
  <si>
    <t xml:space="preserve">The Header section consists of:
1. Page Name: Confirmation (bold type - top left
    corner of the page and left aligned with the
    border of section 2.
2. Print Page Icon and Print Page link: 1 space
    between the icon and the text, the link is 
    blue type, pointing to the link underlines it, 
    and icon/link are right aligned with the 
    border of section 2.
</t>
  </si>
  <si>
    <t>Web Confirmation number generated by WC appears at the top of the Order Detail section - below the page title. Verify the format of the Web Confirmation number.</t>
  </si>
  <si>
    <r>
      <t xml:space="preserve">Verify the format of the </t>
    </r>
    <r>
      <rPr>
        <sz val="10"/>
        <color rgb="FF0000FF"/>
        <rFont val="Arial"/>
        <family val="2"/>
      </rPr>
      <t xml:space="preserve">bottom </t>
    </r>
    <r>
      <rPr>
        <sz val="10"/>
        <color theme="1"/>
        <rFont val="Arial"/>
        <family val="2"/>
      </rPr>
      <t>portion of Order Detail section of Confirmation page has 2 columns.</t>
    </r>
  </si>
  <si>
    <t>The bottom section has of 2 columns:
1. Column 1 has labels.
2. Column 2 has the Order Detail.</t>
  </si>
  <si>
    <t xml:space="preserve"> - Confirmation email matches requirements.
 - Validate against a copy of the email format provided by the business (Colin).
 - Confirmation email order information agrees with the Confirmation page in WC.</t>
  </si>
  <si>
    <r>
      <t>The Confirmation page is displayed.
Prior to the Confirmation page displaying, WC initiates a profile check to determine if the User requires approval before order placement. In this case a User ID that does not require approval was selected, so the OP/OU transmissions between WC, wM, &amp; MAX are triggered and the results are populated on the Confirmation page.</t>
    </r>
    <r>
      <rPr>
        <u/>
        <sz val="10"/>
        <color theme="1"/>
        <rFont val="Arial"/>
        <family val="2"/>
      </rPr>
      <t xml:space="preserve">
</t>
    </r>
    <r>
      <rPr>
        <sz val="10"/>
        <color theme="9" tint="-0.499984740745262"/>
        <rFont val="Arial"/>
        <family val="2"/>
      </rPr>
      <t>Simultaneously, a confirming email will be sent to the User (plus all other email recipients selected on the Checkout page to receive confirmation) indicating an order has been sumitted (verification of email is covered in test 8.10 - below).</t>
    </r>
    <r>
      <rPr>
        <sz val="10"/>
        <color theme="1"/>
        <rFont val="Arial"/>
        <family val="2"/>
      </rPr>
      <t xml:space="preserve">
</t>
    </r>
  </si>
  <si>
    <t>Verify the User selected does require an approval before order placement in MAX.</t>
  </si>
  <si>
    <r>
      <t xml:space="preserve">For an order that does require an approval before placement in MAX, the Confirmation page will display a Web Confirmation #, Order # and Order Status as follows:
1. Web Confirmation # - blue type
        (ex. </t>
    </r>
    <r>
      <rPr>
        <sz val="10"/>
        <color rgb="FF0000FF"/>
        <rFont val="Arial"/>
        <family val="2"/>
      </rPr>
      <t>110930E7979010</t>
    </r>
    <r>
      <rPr>
        <sz val="10"/>
        <color theme="1"/>
        <rFont val="Arial"/>
        <family val="2"/>
      </rPr>
      <t>)
2. Order #: In Progress (</t>
    </r>
    <r>
      <rPr>
        <sz val="10"/>
        <color rgb="FF0000FF"/>
        <rFont val="Arial"/>
        <family val="2"/>
      </rPr>
      <t>this will not be a link</t>
    </r>
    <r>
      <rPr>
        <sz val="10"/>
        <color theme="1"/>
        <rFont val="Arial"/>
        <family val="2"/>
      </rPr>
      <t>)
3. Order Status: Submitted(Pending Approval)</t>
    </r>
  </si>
  <si>
    <r>
      <t xml:space="preserve">The Confirmation is displayed.
Prior to the Confirmation page displaying, WC initiates a profile check to determine if the User requires approval before order placement. In this case a User ID that does require approval was selected, so WC stops order placement and notifies the approver there is an order pending approval.
</t>
    </r>
    <r>
      <rPr>
        <sz val="10"/>
        <color theme="9" tint="-0.499984740745262"/>
        <rFont val="Arial"/>
        <family val="2"/>
      </rPr>
      <t xml:space="preserve">Simultaneously, a confirming email will be sent to the User (plus any other email recipients selected on the Checkout page to receive confirmation) indicating an order has been placed and is 'Pending Approval' (verification of email is covered in test 8.30 - below).
</t>
    </r>
    <r>
      <rPr>
        <sz val="10"/>
        <color theme="1"/>
        <rFont val="Arial"/>
        <family val="2"/>
      </rPr>
      <t xml:space="preserve">
</t>
    </r>
  </si>
  <si>
    <r>
      <t xml:space="preserve">Enter a </t>
    </r>
    <r>
      <rPr>
        <sz val="10"/>
        <color rgb="FF0000FF"/>
        <rFont val="Arial"/>
        <family val="2"/>
      </rPr>
      <t>valid</t>
    </r>
    <r>
      <rPr>
        <sz val="10"/>
        <color theme="1"/>
        <rFont val="Arial"/>
        <family val="2"/>
      </rPr>
      <t xml:space="preserve"> Coupon Code and click the "Apply" button.
</t>
    </r>
    <r>
      <rPr>
        <b/>
        <i/>
        <sz val="10"/>
        <color theme="1"/>
        <rFont val="Arial"/>
        <family val="2"/>
      </rPr>
      <t>Note:  Coupon Code '</t>
    </r>
    <r>
      <rPr>
        <b/>
        <i/>
        <sz val="10"/>
        <color rgb="FFFF0000"/>
        <rFont val="Arial"/>
        <family val="2"/>
      </rPr>
      <t>Test1</t>
    </r>
    <r>
      <rPr>
        <b/>
        <i/>
        <sz val="10"/>
        <color theme="1"/>
        <rFont val="Arial"/>
        <family val="2"/>
      </rPr>
      <t xml:space="preserve">' </t>
    </r>
    <r>
      <rPr>
        <b/>
        <i/>
        <sz val="10"/>
        <rFont val="Arial"/>
        <family val="2"/>
      </rPr>
      <t>is valid</t>
    </r>
    <r>
      <rPr>
        <b/>
        <i/>
        <sz val="10"/>
        <color rgb="FF0000FF"/>
        <rFont val="Arial"/>
        <family val="2"/>
      </rPr>
      <t xml:space="preserve"> through 12/31/2011. It is an Order Total Coupon that deducts $20.00 off orders of $250.00 or more when applied at Checkout. Applies to any items totaling $250.00 or more.</t>
    </r>
  </si>
  <si>
    <t>Checkout - Customer Applys an Order Total Coupon - Valid Coupon Code</t>
  </si>
  <si>
    <t xml:space="preserve">Checkout - Line Level Promotions (System triggered) </t>
  </si>
  <si>
    <t>Promotions &amp; Coupons</t>
  </si>
  <si>
    <r>
      <t xml:space="preserve">Checkout - Customer Applys an Order Total Coupon - </t>
    </r>
    <r>
      <rPr>
        <sz val="10"/>
        <color rgb="FF0000FF"/>
        <rFont val="Arial"/>
        <family val="2"/>
      </rPr>
      <t>Invalid</t>
    </r>
    <r>
      <rPr>
        <sz val="10"/>
        <rFont val="Arial"/>
        <family val="2"/>
      </rPr>
      <t xml:space="preserve"> Coupon Code</t>
    </r>
  </si>
  <si>
    <t>Checkout - Customer Applys an Order Total Coupon - Invalid Coupon Code</t>
  </si>
  <si>
    <t>Change Ship to Address during Checkout - Price &amp; Availabilty not impacted (Select new Account)</t>
  </si>
  <si>
    <t>Change Ship to Address during Checkout- Price &amp; Availability changed (Select new Account)</t>
  </si>
  <si>
    <t xml:space="preserve">Checkout - Header Level Promotions (System triggered) </t>
  </si>
  <si>
    <t>Checkout - Customer Applys a Line Level Coupon - Valid Coupon Code</t>
  </si>
  <si>
    <r>
      <t xml:space="preserve">Checkout - Customer Applys a Line Level Coupon - </t>
    </r>
    <r>
      <rPr>
        <sz val="10"/>
        <color rgb="FF0000FF"/>
        <rFont val="Arial"/>
        <family val="2"/>
      </rPr>
      <t>Invalid</t>
    </r>
    <r>
      <rPr>
        <sz val="10"/>
        <rFont val="Arial"/>
        <family val="2"/>
      </rPr>
      <t xml:space="preserve"> Coupon Code</t>
    </r>
  </si>
  <si>
    <t>Checkout - Customer Applys a Line Level Coupon - Invalid Coupon Code</t>
  </si>
  <si>
    <t>Need a Line Level Coupon setup.</t>
  </si>
  <si>
    <r>
      <t xml:space="preserve">Enter a </t>
    </r>
    <r>
      <rPr>
        <sz val="10"/>
        <color rgb="FF0000FF"/>
        <rFont val="Arial"/>
        <family val="2"/>
      </rPr>
      <t>valid</t>
    </r>
    <r>
      <rPr>
        <sz val="10"/>
        <color theme="1"/>
        <rFont val="Arial"/>
        <family val="2"/>
      </rPr>
      <t xml:space="preserve"> Coupon Code and click the "Apply" button.
</t>
    </r>
    <r>
      <rPr>
        <b/>
        <i/>
        <sz val="10"/>
        <color theme="1"/>
        <rFont val="Arial"/>
        <family val="2"/>
      </rPr>
      <t>Note:  Coupon Code '</t>
    </r>
    <r>
      <rPr>
        <b/>
        <i/>
        <sz val="10"/>
        <color rgb="FFFF0000"/>
        <rFont val="Arial"/>
        <family val="2"/>
      </rPr>
      <t>???</t>
    </r>
    <r>
      <rPr>
        <b/>
        <i/>
        <sz val="10"/>
        <color theme="1"/>
        <rFont val="Arial"/>
        <family val="2"/>
      </rPr>
      <t xml:space="preserve">' </t>
    </r>
    <r>
      <rPr>
        <b/>
        <i/>
        <sz val="10"/>
        <rFont val="Arial"/>
        <family val="2"/>
      </rPr>
      <t>is valid</t>
    </r>
    <r>
      <rPr>
        <b/>
        <i/>
        <sz val="10"/>
        <color rgb="FF0000FF"/>
        <rFont val="Arial"/>
        <family val="2"/>
      </rPr>
      <t xml:space="preserve"> through 12/31/2011. It is an Order Total Coupon that deducts $x.xx off ??? or more when applied at Checkout. Applies to ???.</t>
    </r>
  </si>
  <si>
    <r>
      <t xml:space="preserve">Enter an </t>
    </r>
    <r>
      <rPr>
        <sz val="10"/>
        <color rgb="FF0000FF"/>
        <rFont val="Arial"/>
        <family val="2"/>
      </rPr>
      <t>invalid</t>
    </r>
    <r>
      <rPr>
        <sz val="10"/>
        <color theme="1"/>
        <rFont val="Arial"/>
        <family val="2"/>
      </rPr>
      <t xml:space="preserve"> Coupon Code and click the "Apply" button.
</t>
    </r>
    <r>
      <rPr>
        <b/>
        <i/>
        <sz val="10"/>
        <color theme="1"/>
        <rFont val="Arial"/>
        <family val="2"/>
      </rPr>
      <t>Note:  Key anything except, Coupon Code '</t>
    </r>
    <r>
      <rPr>
        <b/>
        <i/>
        <sz val="10"/>
        <color rgb="FFFF0000"/>
        <rFont val="Arial"/>
        <family val="2"/>
      </rPr>
      <t>????</t>
    </r>
    <r>
      <rPr>
        <b/>
        <i/>
        <sz val="10"/>
        <color theme="1"/>
        <rFont val="Arial"/>
        <family val="2"/>
      </rPr>
      <t>' into the field.</t>
    </r>
    <r>
      <rPr>
        <b/>
        <i/>
        <sz val="10"/>
        <rFont val="Arial"/>
        <family val="2"/>
      </rPr>
      <t/>
    </r>
  </si>
  <si>
    <t>x.xx</t>
  </si>
  <si>
    <t xml:space="preserve">Order Total Pricing Rules will not be used, instead Order Level Discount will be achieved through Coupon Rules.
</t>
  </si>
  <si>
    <r>
      <t xml:space="preserve">User selects an active cart with a ????, advances to the Checkout page, and is prepared to enter and apply a Coupon Code in preparation for submitting the order.
Note: </t>
    </r>
    <r>
      <rPr>
        <i/>
        <u/>
        <sz val="10"/>
        <rFont val="Arial"/>
        <family val="2"/>
      </rPr>
      <t>This test requires a User who will not require approval to submit an the order</t>
    </r>
    <r>
      <rPr>
        <i/>
        <sz val="10"/>
        <rFont val="Arial"/>
        <family val="2"/>
      </rPr>
      <t xml:space="preserve">.  
</t>
    </r>
  </si>
  <si>
    <t xml:space="preserve">Edit the Cart to ???? Cart ????. </t>
  </si>
  <si>
    <r>
      <t xml:space="preserve">Enter Coupon Code </t>
    </r>
    <r>
      <rPr>
        <sz val="10"/>
        <color rgb="FF0000FF"/>
        <rFont val="Arial"/>
        <family val="2"/>
      </rPr>
      <t xml:space="preserve">???? </t>
    </r>
    <r>
      <rPr>
        <sz val="10"/>
        <color theme="1"/>
        <rFont val="Arial"/>
        <family val="2"/>
      </rPr>
      <t xml:space="preserve">again and apply.  Print the Checkout page.
</t>
    </r>
    <r>
      <rPr>
        <b/>
        <i/>
        <sz val="10"/>
        <color theme="1"/>
        <rFont val="Arial"/>
        <family val="2"/>
      </rPr>
      <t/>
    </r>
  </si>
  <si>
    <r>
      <t xml:space="preserve">User selects an active cart with an Order Total of $250.00 or more, advances to the Checkout page, and is prepared to enter and apply a Coupon Code in preparation for submitting the order.
Note: </t>
    </r>
    <r>
      <rPr>
        <i/>
        <u/>
        <sz val="10"/>
        <rFont val="Arial"/>
        <family val="2"/>
      </rPr>
      <t>This test requires a User who will not require approval to submit an the order</t>
    </r>
    <r>
      <rPr>
        <i/>
        <sz val="10"/>
        <rFont val="Arial"/>
        <family val="2"/>
      </rPr>
      <t>.  
Overview of Coupons (</t>
    </r>
    <r>
      <rPr>
        <b/>
        <i/>
        <sz val="10"/>
        <rFont val="Arial"/>
        <family val="2"/>
      </rPr>
      <t>User Triggers</t>
    </r>
    <r>
      <rPr>
        <i/>
        <sz val="10"/>
        <rFont val="Arial"/>
        <family val="2"/>
      </rPr>
      <t xml:space="preserve">): 
 - Modify the prices of items in orders only if customers actively add the coupons to their orders.
 - Can be applied to only one target item.
 - May be added on the Checkout page </t>
    </r>
    <r>
      <rPr>
        <i/>
        <u/>
        <sz val="10"/>
        <rFont val="Arial"/>
        <family val="2"/>
      </rPr>
      <t>only during new order creation</t>
    </r>
    <r>
      <rPr>
        <i/>
        <sz val="10"/>
        <rFont val="Arial"/>
        <family val="2"/>
      </rPr>
      <t>. (</t>
    </r>
    <r>
      <rPr>
        <i/>
        <sz val="10"/>
        <color rgb="FF0000FF"/>
        <rFont val="Arial"/>
        <family val="2"/>
      </rPr>
      <t xml:space="preserve">WC will not display a message to the User to enter a </t>
    </r>
    <r>
      <rPr>
        <i/>
        <sz val="10"/>
        <rFont val="Arial"/>
        <family val="2"/>
      </rPr>
      <t xml:space="preserve">
   </t>
    </r>
    <r>
      <rPr>
        <i/>
        <sz val="10"/>
        <color rgb="FF0000FF"/>
        <rFont val="Arial"/>
        <family val="2"/>
      </rPr>
      <t>coupon code.</t>
    </r>
    <r>
      <rPr>
        <i/>
        <sz val="10"/>
        <rFont val="Arial"/>
        <family val="2"/>
      </rPr>
      <t>)
 - Order total coupon codes will be managed at the header level in WC and sent to wM.
 - From an interface perspective, Pomotions (system triggers a business rule) and Coupon (User triggers a business rule) are 
   the same.  
         - wM will convert the header coupon to a negative value on a miscellaneous charge line 'O', a promotion line type, 
           before it sends to MAX and vice versa. If there is one promotion on an order, wM will plug in the promotion value.  
           If there are multiple promotions on an order wM will populate 'MULTIPROMOS' as the promotion code.  
         - A line level coupon is a price adjustment - the after discount unit price per pricing UOM and unit addjusted amount per
           pricing UOM will be sent to MAX with Price Override flag set = 'Y'. Message appears to indicate a discount has been 
           applied to the line.
 - When contract pricing and a pricing promotion are both applicable to the same product, the price will be the contract price 
   after discount (i.e. discounted contract price).</t>
    </r>
  </si>
  <si>
    <r>
      <t>User selects an active cart with one or more Price Discount Promo items (</t>
    </r>
    <r>
      <rPr>
        <b/>
        <i/>
        <sz val="10"/>
        <color rgb="FF0000FF"/>
        <rFont val="Arial"/>
        <family val="2"/>
      </rPr>
      <t>2255600, 2255601, 2255602, 2255603, 2255604, 5558158 are all valid pricing promos through 12/31/11</t>
    </r>
    <r>
      <rPr>
        <i/>
        <sz val="10"/>
        <rFont val="Arial"/>
        <family val="2"/>
      </rPr>
      <t xml:space="preserve">).  The price discount is 7% if a User purchases 6 or more quantities.  </t>
    </r>
    <r>
      <rPr>
        <b/>
        <i/>
        <sz val="10"/>
        <color rgb="FFFF0000"/>
        <rFont val="Arial"/>
        <family val="2"/>
      </rPr>
      <t xml:space="preserve">Do Not go beyond the Cart to Checkout </t>
    </r>
    <r>
      <rPr>
        <i/>
        <sz val="10"/>
        <color rgb="FFFF0000"/>
        <rFont val="Arial"/>
        <family val="2"/>
      </rPr>
      <t>until the discount has been varified.</t>
    </r>
    <r>
      <rPr>
        <i/>
        <sz val="10"/>
        <rFont val="Arial"/>
        <family val="2"/>
      </rPr>
      <t xml:space="preserve">
Note: </t>
    </r>
    <r>
      <rPr>
        <i/>
        <u/>
        <sz val="10"/>
        <rFont val="Arial"/>
        <family val="2"/>
      </rPr>
      <t>This test requires a User who will not require approval to submit an the order.</t>
    </r>
    <r>
      <rPr>
        <i/>
        <sz val="10"/>
        <rFont val="Arial"/>
        <family val="2"/>
      </rPr>
      <t xml:space="preserve">  
Overview of Promotions (</t>
    </r>
    <r>
      <rPr>
        <b/>
        <i/>
        <sz val="10"/>
        <rFont val="Arial"/>
        <family val="2"/>
      </rPr>
      <t>System Triggered</t>
    </r>
    <r>
      <rPr>
        <i/>
        <sz val="10"/>
        <rFont val="Arial"/>
        <family val="2"/>
      </rPr>
      <t xml:space="preserve">): 
 - Pricing promotions may be targeted towards specific customer attributes such as: Vertical (segment), Relationship type
   (Division, Customer Level (Optimization Code)), and Region (Pricing Warehouse). 
 - Order Total Pricing Rules will not be used, instead Order Level Discount will be achieved through Coupon Rules.
 - At the Line Level - both pricing rules and coupon rules can be used.
 - Types of Pricing Rules xpedx will use:
         - </t>
    </r>
    <r>
      <rPr>
        <i/>
        <u/>
        <sz val="10"/>
        <rFont val="Arial"/>
        <family val="2"/>
      </rPr>
      <t>Combination rules</t>
    </r>
    <r>
      <rPr>
        <i/>
        <sz val="10"/>
        <rFont val="Arial"/>
        <family val="2"/>
      </rPr>
      <t xml:space="preserve"> can give a discount to either a single target item, all target items, or each combination of trigger 
            items.  They can require that certain quantities of items are respent (e.g. buy 5 PCs and get a printer free).
         - </t>
    </r>
    <r>
      <rPr>
        <i/>
        <u/>
        <sz val="10"/>
        <rFont val="Arial"/>
        <family val="2"/>
      </rPr>
      <t>Item quantity rules</t>
    </r>
    <r>
      <rPr>
        <i/>
        <sz val="10"/>
        <rFont val="Arial"/>
        <family val="2"/>
      </rPr>
      <t xml:space="preserve"> can give a percentage or absolute adjustment on a single target item or all target items (e.g. a rule
           can state that if a customer buys 10 or more of a target item, a 5% adjustment is applied to all of the target items.
 - From an interface perspective, Pomotions (system triggers a business rule) and Coupon (User triggers a business rule) are 
   the same.  
         - A line level promotion is a price adjustment - the after discount unit price per pricing UOM and unit addjusted amount 
           per pricing UOM will be sent to MAX with Price Override flag set = 'Y'. Message appears to indicate a discount has been 
           applied to the line.
 - When contract pricing and a pricing promotion are both applicable to the same product, the price will be the contract price 
   after discount (i.e. discounted contract price).
</t>
    </r>
  </si>
  <si>
    <t>The Oder Total section on the Confirmation page is the same as the Order Total Section on the Checkout page.</t>
  </si>
  <si>
    <r>
      <t xml:space="preserve">In cart, a price discount was applied for the promo items entered from the list above.  When the items were added to the cart a message appeared telling the User the discount was applied.  The message reads:
</t>
    </r>
    <r>
      <rPr>
        <sz val="10"/>
        <color rgb="FFFF0000"/>
        <rFont val="Arial"/>
        <family val="2"/>
      </rPr>
      <t xml:space="preserve">A Discount of </t>
    </r>
    <r>
      <rPr>
        <sz val="10"/>
        <color rgb="FF0000FF"/>
        <rFont val="Arial"/>
        <family val="2"/>
      </rPr>
      <t xml:space="preserve">($xx.xx) </t>
    </r>
    <r>
      <rPr>
        <sz val="10"/>
        <color rgb="FFFF0000"/>
        <rFont val="Arial"/>
        <family val="2"/>
      </rPr>
      <t xml:space="preserve">has been applied to this line.  
</t>
    </r>
    <r>
      <rPr>
        <sz val="10"/>
        <color rgb="FF0000FF"/>
        <rFont val="Arial"/>
        <family val="2"/>
      </rPr>
      <t>My Price has been reduced - in turn reducing the Extended value for the item(s).</t>
    </r>
    <r>
      <rPr>
        <sz val="10"/>
        <color rgb="FFFF0000"/>
        <rFont val="Arial"/>
        <family val="2"/>
      </rPr>
      <t xml:space="preserve">
</t>
    </r>
    <r>
      <rPr>
        <sz val="10"/>
        <rFont val="Arial"/>
        <family val="2"/>
      </rPr>
      <t xml:space="preserve">Click the 'Checkout' button to move to the Checout page and verify the message, My Price, and the Extended Price did not change from Cart to Checkout.
</t>
    </r>
    <r>
      <rPr>
        <i/>
        <sz val="10"/>
        <color rgb="FF0000FF"/>
        <rFont val="Arial"/>
        <family val="2"/>
      </rPr>
      <t xml:space="preserve">Note: Take a 'SnagIt' screenshot of the entire Checkout page use for verifying the Order Total in step 2. </t>
    </r>
  </si>
  <si>
    <t>Compare the Confirmation page against the 'SnagIt' screenshot verify the Order Totals are the same.</t>
  </si>
  <si>
    <t>NEED TO TEST THIS!!!!!!!! Wasn't working recently and message has appeared in color and black &amp; white.</t>
  </si>
  <si>
    <r>
      <t xml:space="preserve">The same message appears below he Qty ordered and UOM.
</t>
    </r>
    <r>
      <rPr>
        <sz val="10"/>
        <color rgb="FFFF0000"/>
        <rFont val="Arial"/>
        <family val="2"/>
      </rPr>
      <t>A Discount of</t>
    </r>
    <r>
      <rPr>
        <sz val="10"/>
        <color rgb="FF0000FF"/>
        <rFont val="Arial"/>
        <family val="2"/>
      </rPr>
      <t xml:space="preserve"> ($xx.xx)</t>
    </r>
    <r>
      <rPr>
        <sz val="10"/>
        <color theme="1"/>
        <rFont val="Arial"/>
        <family val="2"/>
      </rPr>
      <t xml:space="preserve"> </t>
    </r>
    <r>
      <rPr>
        <sz val="10"/>
        <color rgb="FFFF0000"/>
        <rFont val="Arial"/>
        <family val="2"/>
      </rPr>
      <t xml:space="preserve">has been applied to this line. 
</t>
    </r>
    <r>
      <rPr>
        <sz val="10"/>
        <color theme="1"/>
        <rFont val="Arial"/>
        <family val="2"/>
      </rPr>
      <t xml:space="preserve">
And, the Oder Total section on the Confirmation page is the same as the Order Total Section on the Checkout page.
</t>
    </r>
    <r>
      <rPr>
        <b/>
        <i/>
        <sz val="10"/>
        <color theme="9" tint="-0.499984740745262"/>
        <rFont val="Arial"/>
        <family val="2"/>
      </rPr>
      <t>Note: The Order Total Adjustment remains $0.00 because the My Price is reduced.</t>
    </r>
  </si>
  <si>
    <r>
      <t xml:space="preserve">Results as expected.
</t>
    </r>
    <r>
      <rPr>
        <i/>
        <sz val="10"/>
        <rFont val="Arial"/>
        <family val="2"/>
      </rPr>
      <t>Note: If multiple email addresses are listed, the User must check all who should receive the sumit confirmation email.</t>
    </r>
  </si>
  <si>
    <r>
      <t xml:space="preserve">Top - Order Detail section consists of:
1. The top left and right corners of the Order Detail section are rounded.
2. Web Confirmation: xxxxxxxxxxxxxx is displayed in the top left of the Order Detail Section - in line with the border. 
3. Below the Web Conf # and left aligned with the 'W' in Web is requires approval message: 
      </t>
    </r>
    <r>
      <rPr>
        <sz val="10"/>
        <color rgb="FF0000FF"/>
        <rFont val="Arial"/>
        <family val="2"/>
      </rPr>
      <t>Your order requires approval and has been 
      sent to: xxxx.xx@xxxx.com</t>
    </r>
    <r>
      <rPr>
        <sz val="10"/>
        <color theme="1"/>
        <rFont val="Arial"/>
        <family val="2"/>
      </rPr>
      <t xml:space="preserve">
4. Below the thank you message and left aligned with the 'W' in Web is the additional confirmation message:
      </t>
    </r>
    <r>
      <rPr>
        <sz val="10"/>
        <color rgb="FF0000FF"/>
        <rFont val="Arial"/>
        <family val="2"/>
      </rPr>
      <t xml:space="preserve">Additional confirmation and status updates 
      will be sent to the following addresses:
</t>
    </r>
    <r>
      <rPr>
        <sz val="10"/>
        <rFont val="Arial"/>
        <family val="2"/>
      </rPr>
      <t xml:space="preserve">5. Below the additional confirmation message and left aligned with the 'W" in Web all additional email addresses will be listed vertically.
</t>
    </r>
    <r>
      <rPr>
        <i/>
        <sz val="10"/>
        <color rgb="FF0000FF"/>
        <rFont val="Arial"/>
        <family val="2"/>
      </rPr>
      <t>Note: There is padding between bullets 1&amp;2, 2&amp;3, 3&amp;4, also between 4 and the first email address. There is no padding between the subsequent email addresses. The Order Detail section of the Confirmation page is designed to expand to accommodate up to 12 email addresses.</t>
    </r>
    <r>
      <rPr>
        <sz val="10"/>
        <color theme="1"/>
        <rFont val="Arial"/>
        <family val="2"/>
      </rPr>
      <t xml:space="preserve">
</t>
    </r>
  </si>
  <si>
    <r>
      <t xml:space="preserve">Top - Order Detail section consists of:
1. The top left and right corners of the Order Detail section are rounded.
2. Web Confirmation: xxxxxxxxxxxxxx is displayed in the top left of the Order Detail Section - in line with the border. 
3. Below the Web Conf # and left aligned with the 'W' in Web is a thank you message: 
      </t>
    </r>
    <r>
      <rPr>
        <sz val="10"/>
        <color rgb="FF0000FF"/>
        <rFont val="Arial"/>
        <family val="2"/>
      </rPr>
      <t>Thank you for your order. Below are your
      order details.</t>
    </r>
    <r>
      <rPr>
        <sz val="10"/>
        <color theme="1"/>
        <rFont val="Arial"/>
        <family val="2"/>
      </rPr>
      <t xml:space="preserve">
4. Below the thank you message and left aligned with the 'W' in Web is the additional confirmation message:
      </t>
    </r>
    <r>
      <rPr>
        <sz val="10"/>
        <color rgb="FF0000FF"/>
        <rFont val="Arial"/>
        <family val="2"/>
      </rPr>
      <t xml:space="preserve">Additional confirmation and status updates 
      will be sent to the following addresses:
</t>
    </r>
    <r>
      <rPr>
        <sz val="10"/>
        <rFont val="Arial"/>
        <family val="2"/>
      </rPr>
      <t xml:space="preserve">5. Below the additional confirmation message and left aligned with the 'W" in Web all additional email addresses will be listed vertically.
</t>
    </r>
    <r>
      <rPr>
        <i/>
        <sz val="10"/>
        <color rgb="FF0000FF"/>
        <rFont val="Arial"/>
        <family val="2"/>
      </rPr>
      <t>Note: There is padding between 1&amp;2, 2&amp;3, 3&amp;4, &amp;  also between 4 and the first email address. There is no padding between the subsequent email addresses. The Order Detail section of the Confirmation page is designed to expand to accommodate up to 10 email addresses.</t>
    </r>
    <r>
      <rPr>
        <sz val="10"/>
        <color theme="1"/>
        <rFont val="Arial"/>
        <family val="2"/>
      </rPr>
      <t xml:space="preserve">
</t>
    </r>
  </si>
  <si>
    <r>
      <t xml:space="preserve">Column 1 is left aligned with the top portion of the section.  It vertically lists the </t>
    </r>
    <r>
      <rPr>
        <sz val="10"/>
        <color rgb="FF0000FF"/>
        <rFont val="Arial"/>
        <family val="2"/>
      </rPr>
      <t>labels</t>
    </r>
    <r>
      <rPr>
        <sz val="10"/>
        <color theme="1"/>
        <rFont val="Arial"/>
        <family val="2"/>
      </rPr>
      <t xml:space="preserve"> for the order detail that is provided on the Confirmation page: 
    1. </t>
    </r>
    <r>
      <rPr>
        <b/>
        <sz val="10"/>
        <color theme="1"/>
        <rFont val="Arial"/>
        <family val="2"/>
      </rPr>
      <t xml:space="preserve">Web Confirmation: </t>
    </r>
    <r>
      <rPr>
        <sz val="10"/>
        <color theme="1"/>
        <rFont val="Arial"/>
        <family val="2"/>
      </rPr>
      <t xml:space="preserve">(bold type)
    2. </t>
    </r>
    <r>
      <rPr>
        <b/>
        <sz val="10"/>
        <color theme="1"/>
        <rFont val="Arial"/>
        <family val="2"/>
      </rPr>
      <t xml:space="preserve">Order #: </t>
    </r>
    <r>
      <rPr>
        <sz val="10"/>
        <color theme="1"/>
        <rFont val="Arial"/>
        <family val="2"/>
      </rPr>
      <t xml:space="preserve">(bold type)
    3. </t>
    </r>
    <r>
      <rPr>
        <b/>
        <sz val="10"/>
        <color theme="1"/>
        <rFont val="Arial"/>
        <family val="2"/>
      </rPr>
      <t xml:space="preserve">Order Date: </t>
    </r>
    <r>
      <rPr>
        <sz val="10"/>
        <color theme="1"/>
        <rFont val="Arial"/>
        <family val="2"/>
      </rPr>
      <t xml:space="preserve">(bold type)
    4. </t>
    </r>
    <r>
      <rPr>
        <b/>
        <sz val="10"/>
        <color theme="1"/>
        <rFont val="Arial"/>
        <family val="2"/>
      </rPr>
      <t xml:space="preserve">Order Status: </t>
    </r>
    <r>
      <rPr>
        <sz val="10"/>
        <color theme="1"/>
        <rFont val="Arial"/>
        <family val="2"/>
      </rPr>
      <t xml:space="preserve">(bold type)
    5. </t>
    </r>
    <r>
      <rPr>
        <b/>
        <sz val="10"/>
        <color theme="1"/>
        <rFont val="Arial"/>
        <family val="2"/>
      </rPr>
      <t xml:space="preserve">Supplier: </t>
    </r>
    <r>
      <rPr>
        <sz val="10"/>
        <color theme="1"/>
        <rFont val="Arial"/>
        <family val="2"/>
      </rPr>
      <t xml:space="preserve">(bold type)
    6. </t>
    </r>
    <r>
      <rPr>
        <b/>
        <sz val="10"/>
        <color theme="1"/>
        <rFont val="Arial"/>
        <family val="2"/>
      </rPr>
      <t xml:space="preserve">PO #: </t>
    </r>
    <r>
      <rPr>
        <sz val="10"/>
        <color theme="1"/>
        <rFont val="Arial"/>
        <family val="2"/>
      </rPr>
      <t xml:space="preserve">(bold type)
    7. </t>
    </r>
    <r>
      <rPr>
        <b/>
        <sz val="10"/>
        <color theme="1"/>
        <rFont val="Arial"/>
        <family val="2"/>
      </rPr>
      <t xml:space="preserve">Ordered By: </t>
    </r>
    <r>
      <rPr>
        <sz val="10"/>
        <color theme="1"/>
        <rFont val="Arial"/>
        <family val="2"/>
      </rPr>
      <t xml:space="preserve">(bold type)
    8. </t>
    </r>
    <r>
      <rPr>
        <b/>
        <sz val="12"/>
        <color theme="1"/>
        <rFont val="Arial"/>
        <family val="2"/>
      </rPr>
      <t xml:space="preserve">Order Total (USD): </t>
    </r>
    <r>
      <rPr>
        <sz val="10"/>
        <color theme="1"/>
        <rFont val="Arial"/>
        <family val="2"/>
      </rPr>
      <t xml:space="preserve">(bold type - 
        larger font, the currency code will reflect 
        the account setup)
     9. </t>
    </r>
    <r>
      <rPr>
        <sz val="10"/>
        <rFont val="Arial"/>
        <family val="2"/>
      </rPr>
      <t>Order disclaimer statement</t>
    </r>
    <r>
      <rPr>
        <sz val="10"/>
        <color rgb="FF0000FF"/>
        <rFont val="Arial"/>
        <family val="2"/>
      </rPr>
      <t xml:space="preserve"> at the bottom 
         of the Order Detail section and left 
         aligned to the 1st column: </t>
    </r>
    <r>
      <rPr>
        <sz val="10"/>
        <color theme="1"/>
        <rFont val="Arial"/>
        <family val="2"/>
      </rPr>
      <t xml:space="preserve">
        </t>
    </r>
    <r>
      <rPr>
        <i/>
        <sz val="10"/>
        <rFont val="Arial"/>
        <family val="2"/>
      </rPr>
      <t>This document merely confirms your 
        order, it is not an acceptance of your 
        order. Additional fees may apply to 
        accepted orders.</t>
    </r>
    <r>
      <rPr>
        <sz val="10"/>
        <rFont val="Arial"/>
        <family val="2"/>
      </rPr>
      <t xml:space="preserve">(black italicized lettering)
</t>
    </r>
    <r>
      <rPr>
        <i/>
        <sz val="10"/>
        <color rgb="FF0000FF"/>
        <rFont val="Arial"/>
        <family val="2"/>
      </rPr>
      <t>Note: There is padding between all labels and the column is wide enough to prevent wrapping of labels.</t>
    </r>
  </si>
  <si>
    <r>
      <t xml:space="preserve">Column 2 - vertically lists the </t>
    </r>
    <r>
      <rPr>
        <sz val="10"/>
        <color rgb="FF0000FF"/>
        <rFont val="Arial"/>
        <family val="2"/>
      </rPr>
      <t xml:space="preserve">order detail </t>
    </r>
    <r>
      <rPr>
        <sz val="10"/>
        <color theme="1"/>
        <rFont val="Arial"/>
        <family val="2"/>
      </rPr>
      <t xml:space="preserve">that is provided on the Confirmation page - all data elements are left aligned in the column (except where indicated the type is black: 
    1. Web Confirmation # - </t>
    </r>
    <r>
      <rPr>
        <sz val="10"/>
        <color rgb="FF0000FF"/>
        <rFont val="Arial"/>
        <family val="2"/>
      </rPr>
      <t>blue t</t>
    </r>
    <r>
      <rPr>
        <sz val="10"/>
        <color theme="1"/>
        <rFont val="Arial"/>
        <family val="2"/>
      </rPr>
      <t xml:space="preserve">ype
        (ex. </t>
    </r>
    <r>
      <rPr>
        <sz val="10"/>
        <color rgb="FF0000FF"/>
        <rFont val="Arial"/>
        <family val="2"/>
      </rPr>
      <t>110930E7979010</t>
    </r>
    <r>
      <rPr>
        <sz val="10"/>
        <color theme="1"/>
        <rFont val="Arial"/>
        <family val="2"/>
      </rPr>
      <t xml:space="preserve">)
    2. Order # - </t>
    </r>
    <r>
      <rPr>
        <sz val="10"/>
        <color rgb="FF0000FF"/>
        <rFont val="Arial"/>
        <family val="2"/>
      </rPr>
      <t>blue</t>
    </r>
    <r>
      <rPr>
        <sz val="10"/>
        <color theme="1"/>
        <rFont val="Arial"/>
        <family val="2"/>
      </rPr>
      <t xml:space="preserve"> type, format is:
        &lt;div&gt;-&lt;order#&gt;-&lt;generation#&gt;
        (ex. </t>
    </r>
    <r>
      <rPr>
        <sz val="10"/>
        <color rgb="FF0000FF"/>
        <rFont val="Arial"/>
        <family val="2"/>
      </rPr>
      <t>75-71544-00</t>
    </r>
    <r>
      <rPr>
        <sz val="10"/>
        <color theme="1"/>
        <rFont val="Arial"/>
        <family val="2"/>
      </rPr>
      <t>)
    Note: Multiple orders (split orders) will all be on 
    the same line - ex.</t>
    </r>
    <r>
      <rPr>
        <sz val="10"/>
        <color rgb="FF0000FF"/>
        <rFont val="Arial"/>
        <family val="2"/>
      </rPr>
      <t xml:space="preserve"> 75-71595-00 75-05796-00</t>
    </r>
    <r>
      <rPr>
        <sz val="10"/>
        <color theme="1"/>
        <rFont val="Arial"/>
        <family val="2"/>
      </rPr>
      <t xml:space="preserve">.
    3. Order Date - format is MM/DD/YYYY
    4. Order Status - status at the time of 
        submission (see list in step 1 above)
    5. Supplier - represents the Storefront
    6. PO # - as entered on the Checkout page
    7. Ordered By - format is:
       &lt;UserFN&gt; &lt;UserLN&gt;, &lt;UserEmailAddress&gt;
        (ex. Joe Dodson, jdodson@linemark.com)
    8. Order Total - format is:
        </t>
    </r>
    <r>
      <rPr>
        <b/>
        <sz val="10"/>
        <color theme="1"/>
        <rFont val="Arial"/>
        <family val="2"/>
      </rPr>
      <t>bold</t>
    </r>
    <r>
      <rPr>
        <sz val="10"/>
        <color theme="1"/>
        <rFont val="Arial"/>
        <family val="2"/>
      </rPr>
      <t xml:space="preserve"> type, larger font, preceded by a $ 
        (ex. </t>
    </r>
    <r>
      <rPr>
        <b/>
        <sz val="12"/>
        <color theme="1"/>
        <rFont val="Arial"/>
        <family val="2"/>
      </rPr>
      <t>$849.60</t>
    </r>
    <r>
      <rPr>
        <sz val="10"/>
        <color theme="1"/>
        <rFont val="Arial"/>
        <family val="2"/>
      </rPr>
      <t xml:space="preserve">)
    9. </t>
    </r>
    <r>
      <rPr>
        <sz val="10"/>
        <color rgb="FF0000FF"/>
        <rFont val="Arial"/>
        <family val="2"/>
      </rPr>
      <t xml:space="preserve">Disclaimer below the Order Total: 
        </t>
    </r>
    <r>
      <rPr>
        <sz val="10"/>
        <color theme="1"/>
        <rFont val="Arial"/>
        <family val="2"/>
      </rPr>
      <t xml:space="preserve">Additional charges may apply
</t>
    </r>
    <r>
      <rPr>
        <i/>
        <sz val="10"/>
        <color rgb="FF0000FF"/>
        <rFont val="Arial"/>
        <family val="2"/>
      </rPr>
      <t xml:space="preserve">Note: There is padding between all data elements with the exception of 8&amp;9. The column is wide enough to prevent wrapping of data. </t>
    </r>
    <r>
      <rPr>
        <b/>
        <i/>
        <sz val="10"/>
        <color theme="9" tint="-0.499984740745262"/>
        <rFont val="Arial"/>
        <family val="2"/>
      </rPr>
      <t>Additionally, there is padding between  #9 in step 8 and #9 in step 7 (order disclaimer statement).</t>
    </r>
  </si>
  <si>
    <r>
      <t xml:space="preserve">Column 2 - vertically lists the </t>
    </r>
    <r>
      <rPr>
        <sz val="10"/>
        <color rgb="FF0000FF"/>
        <rFont val="Arial"/>
        <family val="2"/>
      </rPr>
      <t xml:space="preserve">order detail </t>
    </r>
    <r>
      <rPr>
        <sz val="10"/>
        <color theme="1"/>
        <rFont val="Arial"/>
        <family val="2"/>
      </rPr>
      <t xml:space="preserve">that is provided on the Confirmation page - all data elements are left aligned in the column (except where indicated the type is black: 
    1. Web Confirmation # - </t>
    </r>
    <r>
      <rPr>
        <sz val="10"/>
        <color rgb="FF0000FF"/>
        <rFont val="Arial"/>
        <family val="2"/>
      </rPr>
      <t>blue t</t>
    </r>
    <r>
      <rPr>
        <sz val="10"/>
        <color theme="1"/>
        <rFont val="Arial"/>
        <family val="2"/>
      </rPr>
      <t xml:space="preserve">ype
        (ex. </t>
    </r>
    <r>
      <rPr>
        <sz val="10"/>
        <color rgb="FF0000FF"/>
        <rFont val="Arial"/>
        <family val="2"/>
      </rPr>
      <t>110930E7979010</t>
    </r>
    <r>
      <rPr>
        <sz val="10"/>
        <color theme="1"/>
        <rFont val="Arial"/>
        <family val="2"/>
      </rPr>
      <t>)
    2. Order # -</t>
    </r>
    <r>
      <rPr>
        <sz val="10"/>
        <rFont val="Arial"/>
        <family val="2"/>
      </rPr>
      <t xml:space="preserve"> black</t>
    </r>
    <r>
      <rPr>
        <sz val="10"/>
        <color theme="1"/>
        <rFont val="Arial"/>
        <family val="2"/>
      </rPr>
      <t xml:space="preserve"> type, the field displays: 
        'In Progress'
    3. Order Date - format is MM/DD/YYYY
    4. Order Status - the field displays:
        ' Sumitted(Pending Approval)'
    5. Supplier - represents the Storefront
    6. PO # - as entered on the Checkout page
    7. Ordered By - format is:
       &lt;UserFN&gt; &lt;UserLN&gt;, &lt;UserEmailAddress&gt;
        (ex. Joe Dodson, jdodson@linemark.com)
    8. Order Total - format is:
        </t>
    </r>
    <r>
      <rPr>
        <b/>
        <sz val="10"/>
        <color theme="1"/>
        <rFont val="Arial"/>
        <family val="2"/>
      </rPr>
      <t>bold</t>
    </r>
    <r>
      <rPr>
        <sz val="10"/>
        <color theme="1"/>
        <rFont val="Arial"/>
        <family val="2"/>
      </rPr>
      <t xml:space="preserve"> type, larger font, preceded by a $ 
        (ex. </t>
    </r>
    <r>
      <rPr>
        <b/>
        <sz val="12"/>
        <color theme="1"/>
        <rFont val="Arial"/>
        <family val="2"/>
      </rPr>
      <t>$849.60</t>
    </r>
    <r>
      <rPr>
        <sz val="10"/>
        <color theme="1"/>
        <rFont val="Arial"/>
        <family val="2"/>
      </rPr>
      <t xml:space="preserve">)
    9. </t>
    </r>
    <r>
      <rPr>
        <sz val="10"/>
        <color rgb="FF0000FF"/>
        <rFont val="Arial"/>
        <family val="2"/>
      </rPr>
      <t xml:space="preserve">Disclaimer below the Order Total: 
        </t>
    </r>
    <r>
      <rPr>
        <sz val="10"/>
        <color theme="1"/>
        <rFont val="Arial"/>
        <family val="2"/>
      </rPr>
      <t xml:space="preserve">Additional charges may apply
</t>
    </r>
    <r>
      <rPr>
        <i/>
        <sz val="10"/>
        <color rgb="FF0000FF"/>
        <rFont val="Arial"/>
        <family val="2"/>
      </rPr>
      <t xml:space="preserve">Note: There is padding between all data elements with the exception of 8&amp;9. The column is wide enough to prevent wrapping of data. </t>
    </r>
    <r>
      <rPr>
        <b/>
        <i/>
        <sz val="10"/>
        <color theme="9" tint="-0.499984740745262"/>
        <rFont val="Arial"/>
        <family val="2"/>
      </rPr>
      <t>Additionally, there is padding between #9 in step 8 and #9 in step 7 (order disclaimer statement).</t>
    </r>
  </si>
  <si>
    <r>
      <rPr>
        <sz val="10"/>
        <rFont val="Arial"/>
        <family val="2"/>
      </rPr>
      <t xml:space="preserve">User profile in WC should have 12 </t>
    </r>
    <r>
      <rPr>
        <b/>
        <u/>
        <sz val="10"/>
        <rFont val="Arial"/>
        <family val="2"/>
      </rPr>
      <t>unique</t>
    </r>
    <r>
      <rPr>
        <b/>
        <sz val="10"/>
        <rFont val="Arial"/>
        <family val="2"/>
      </rPr>
      <t xml:space="preserve"> </t>
    </r>
    <r>
      <rPr>
        <sz val="10"/>
        <rFont val="Arial"/>
        <family val="2"/>
      </rPr>
      <t>email addresses to test the email confirmation functionality in this test.  Add the email addresses by clicking on Admin / My Profile / Site Preferences, scroll to the bottom of the page, add the addresses, and click the '</t>
    </r>
    <r>
      <rPr>
        <b/>
        <sz val="10"/>
        <color rgb="FF0000FF"/>
        <rFont val="Arial"/>
        <family val="2"/>
      </rPr>
      <t>Save</t>
    </r>
    <r>
      <rPr>
        <b/>
        <sz val="10"/>
        <rFont val="Arial"/>
        <family val="2"/>
      </rPr>
      <t xml:space="preserve">' </t>
    </r>
    <r>
      <rPr>
        <sz val="10"/>
        <rFont val="Arial"/>
        <family val="2"/>
      </rPr>
      <t xml:space="preserve">button.
</t>
    </r>
    <r>
      <rPr>
        <sz val="10"/>
        <color rgb="FF0000FF"/>
        <rFont val="Arial"/>
        <family val="2"/>
      </rPr>
      <t xml:space="preserve">
User then selects an active cart, advances to the Checkout page, and is prepared to click the 'Submit Order' button.
</t>
    </r>
    <r>
      <rPr>
        <i/>
        <sz val="10"/>
        <color rgb="FFFF0000"/>
        <rFont val="Arial"/>
        <family val="2"/>
      </rPr>
      <t xml:space="preserve">Note: </t>
    </r>
    <r>
      <rPr>
        <sz val="10"/>
        <color rgb="FFFF0000"/>
        <rFont val="Arial"/>
        <family val="2"/>
      </rPr>
      <t xml:space="preserve">This test requires a customer and cart that </t>
    </r>
    <r>
      <rPr>
        <u/>
        <sz val="10"/>
        <color rgb="FFFF0000"/>
        <rFont val="Arial"/>
        <family val="2"/>
      </rPr>
      <t>will not require</t>
    </r>
    <r>
      <rPr>
        <sz val="10"/>
        <color rgb="FFFF0000"/>
        <rFont val="Arial"/>
        <family val="2"/>
      </rPr>
      <t xml:space="preserve"> an approval for the order.  </t>
    </r>
    <r>
      <rPr>
        <sz val="10"/>
        <color rgb="FF0000FF"/>
        <rFont val="Arial"/>
        <family val="2"/>
      </rPr>
      <t xml:space="preserve">
</t>
    </r>
  </si>
  <si>
    <r>
      <rPr>
        <sz val="10"/>
        <rFont val="Arial"/>
        <family val="2"/>
      </rPr>
      <t xml:space="preserve">User profile in WC should have 12 </t>
    </r>
    <r>
      <rPr>
        <b/>
        <u/>
        <sz val="10"/>
        <rFont val="Arial"/>
        <family val="2"/>
      </rPr>
      <t>unique</t>
    </r>
    <r>
      <rPr>
        <sz val="10"/>
        <rFont val="Arial"/>
        <family val="2"/>
      </rPr>
      <t xml:space="preserve"> email addresses to test the email confirmation functionality in this test.  Add the email addresses by clicking on Admin / My Profile / Site Preferences, scroll to the bottom of the page, add the addresses, and click the '</t>
    </r>
    <r>
      <rPr>
        <sz val="10"/>
        <color rgb="FF0000FF"/>
        <rFont val="Arial"/>
        <family val="2"/>
      </rPr>
      <t>Save</t>
    </r>
    <r>
      <rPr>
        <sz val="10"/>
        <rFont val="Arial"/>
        <family val="2"/>
      </rPr>
      <t>' button.</t>
    </r>
    <r>
      <rPr>
        <sz val="10"/>
        <color rgb="FF0000FF"/>
        <rFont val="Arial"/>
        <family val="2"/>
      </rPr>
      <t xml:space="preserve">
User selects an active cart, advances to the Checkout page, and is prepared to click the 'Submit Order' button.
</t>
    </r>
    <r>
      <rPr>
        <i/>
        <sz val="10"/>
        <rFont val="Arial"/>
        <family val="2"/>
      </rPr>
      <t xml:space="preserve">Note: </t>
    </r>
    <r>
      <rPr>
        <sz val="10"/>
        <rFont val="Arial"/>
        <family val="2"/>
      </rPr>
      <t xml:space="preserve">This test requires a customer and cart that will generate an order that requires approval, but does not generate an exception or failure in Order Placement processing. </t>
    </r>
    <r>
      <rPr>
        <sz val="10"/>
        <color rgb="FF0000FF"/>
        <rFont val="Arial"/>
        <family val="2"/>
      </rPr>
      <t xml:space="preserve"> </t>
    </r>
    <r>
      <rPr>
        <b/>
        <sz val="10"/>
        <color theme="9" tint="-0.499984740745262"/>
        <rFont val="Arial"/>
        <family val="2"/>
      </rPr>
      <t>The Order Status can only be 'Submitted (Pending Approval)' for the test to pass.</t>
    </r>
    <r>
      <rPr>
        <sz val="10"/>
        <color rgb="FF0000FF"/>
        <rFont val="Arial"/>
        <family val="2"/>
      </rPr>
      <t xml:space="preserve">
</t>
    </r>
  </si>
  <si>
    <t>Order Confirmation - Success - Order Approval is Not Required - Edit Order</t>
  </si>
  <si>
    <r>
      <rPr>
        <b/>
        <strike/>
        <sz val="9"/>
        <color indexed="55"/>
        <rFont val="Arial"/>
        <family val="2"/>
      </rPr>
      <t xml:space="preserve">Placed  </t>
    </r>
    <r>
      <rPr>
        <b/>
        <sz val="9"/>
        <color indexed="30"/>
        <rFont val="Arial"/>
        <family val="2"/>
      </rPr>
      <t xml:space="preserve">  Submitted</t>
    </r>
  </si>
  <si>
    <r>
      <rPr>
        <b/>
        <strike/>
        <sz val="9"/>
        <color indexed="55"/>
        <rFont val="Arial"/>
        <family val="2"/>
      </rPr>
      <t xml:space="preserve">Placed </t>
    </r>
    <r>
      <rPr>
        <b/>
        <strike/>
        <sz val="9"/>
        <color indexed="30"/>
        <rFont val="Arial"/>
        <family val="2"/>
      </rPr>
      <t xml:space="preserve"> </t>
    </r>
    <r>
      <rPr>
        <b/>
        <sz val="9"/>
        <color indexed="30"/>
        <rFont val="Arial"/>
        <family val="2"/>
      </rPr>
      <t xml:space="preserve">  Submitted</t>
    </r>
  </si>
  <si>
    <t>Only applies to the Customer order on Web.  Fulfillment Order would be placed in legacy with the appropriate legacy status assigned.</t>
  </si>
  <si>
    <t>Awaiting FO Creation</t>
  </si>
  <si>
    <t>This can occur when there is a back order scenario where the split order did not come to Sterling followed by the first order.  (Normally will not see.)  
Note:  The Fulfillment Order (legacy) will never move to this status, it's only the Customer Order (WC) which would move to this status and we send only the Fulfillment Order details to Legacy and never Customer Order.</t>
  </si>
  <si>
    <t>08/23/11 BAR</t>
  </si>
  <si>
    <t>Order Confirmation - Success - Order Approval is Not Required - New Order</t>
  </si>
  <si>
    <t>Validate Order Confirmation Email - Success - Order Approval is NOT Required - New Order</t>
  </si>
  <si>
    <t>Order Confirmation - Pending Approval - Approval is Required - New Order</t>
  </si>
  <si>
    <t>Validate Order Confirmation Email - Success - Order Approval is Required - New Order</t>
  </si>
  <si>
    <t>Validate Order Confirmation Email - Success - Order Approval is NOT Required - Edit Order</t>
  </si>
  <si>
    <t>Order Confirmation - Pending Approval - Approval is Required - Edit Order</t>
  </si>
  <si>
    <t>Validate Order Confirmation Email - Success - Order Approval is Required - Edit Order</t>
  </si>
  <si>
    <r>
      <t xml:space="preserve">Order Confirmation - Success - Order Approval is </t>
    </r>
    <r>
      <rPr>
        <sz val="10"/>
        <color rgb="FF0000FF"/>
        <rFont val="Arial"/>
        <family val="2"/>
      </rPr>
      <t>Not</t>
    </r>
    <r>
      <rPr>
        <sz val="10"/>
        <rFont val="Arial"/>
        <family val="2"/>
      </rPr>
      <t xml:space="preserve"> Required - New Order</t>
    </r>
  </si>
  <si>
    <r>
      <t xml:space="preserve">Validate Order Confirmation Email - Success - Order Approval is </t>
    </r>
    <r>
      <rPr>
        <sz val="10"/>
        <color rgb="FF0000FF"/>
        <rFont val="Arial"/>
        <family val="2"/>
      </rPr>
      <t xml:space="preserve">NOT </t>
    </r>
    <r>
      <rPr>
        <sz val="10"/>
        <rFont val="Arial"/>
        <family val="2"/>
      </rPr>
      <t>Required - New Order</t>
    </r>
  </si>
  <si>
    <r>
      <t xml:space="preserve">User has prepared an Edit Order Cart, has advanced to the Checkout page, and is prepared to click the 'Submit Order' button.
</t>
    </r>
    <r>
      <rPr>
        <i/>
        <sz val="10"/>
        <color rgb="FFFF0000"/>
        <rFont val="Arial"/>
        <family val="2"/>
      </rPr>
      <t xml:space="preserve">Note: </t>
    </r>
    <r>
      <rPr>
        <sz val="10"/>
        <color rgb="FFFF0000"/>
        <rFont val="Arial"/>
        <family val="2"/>
      </rPr>
      <t xml:space="preserve">This test requires a customer and cart that </t>
    </r>
    <r>
      <rPr>
        <u/>
        <sz val="10"/>
        <color rgb="FFFF0000"/>
        <rFont val="Arial"/>
        <family val="2"/>
      </rPr>
      <t>will not require</t>
    </r>
    <r>
      <rPr>
        <sz val="10"/>
        <color rgb="FFFF0000"/>
        <rFont val="Arial"/>
        <family val="2"/>
      </rPr>
      <t xml:space="preserve"> an approval for the order.  </t>
    </r>
    <r>
      <rPr>
        <sz val="10"/>
        <color rgb="FF0000FF"/>
        <rFont val="Arial"/>
        <family val="2"/>
      </rPr>
      <t xml:space="preserve">
</t>
    </r>
  </si>
  <si>
    <r>
      <t xml:space="preserve">The Confirmation page is displayed.
</t>
    </r>
    <r>
      <rPr>
        <sz val="10"/>
        <color theme="1"/>
        <rFont val="Arial"/>
        <family val="2"/>
      </rPr>
      <t xml:space="preserve">
</t>
    </r>
  </si>
  <si>
    <t xml:space="preserve">The PO # should auto populate because it is a carry over from the original order, but user must still select all of the email addresses to receive order confirmation, and then click the 'Submit Order' button.
</t>
  </si>
  <si>
    <r>
      <t xml:space="preserve">For an order that does not require an approval before placement in MAX, the Confirmation page will display a Web Confirmation #, Order # and Order Status as follows:
1. Web Confirmation # - blue type
        (ex. 110930E7979010)
2. Order #: (can only be </t>
    </r>
    <r>
      <rPr>
        <sz val="10"/>
        <color rgb="FF0000FF"/>
        <rFont val="Arial"/>
        <family val="2"/>
      </rPr>
      <t>a</t>
    </r>
    <r>
      <rPr>
        <sz val="10"/>
        <color theme="1"/>
        <rFont val="Arial"/>
        <family val="2"/>
      </rPr>
      <t xml:space="preserve"> or </t>
    </r>
    <r>
      <rPr>
        <sz val="10"/>
        <color rgb="FF0000FF"/>
        <rFont val="Arial"/>
        <family val="2"/>
      </rPr>
      <t>b</t>
    </r>
    <r>
      <rPr>
        <sz val="10"/>
        <color theme="1"/>
        <rFont val="Arial"/>
        <family val="2"/>
      </rPr>
      <t>)
    a. In Progress (</t>
    </r>
    <r>
      <rPr>
        <b/>
        <sz val="10"/>
        <color theme="1"/>
        <rFont val="Arial"/>
        <family val="2"/>
      </rPr>
      <t>this will not be link)</t>
    </r>
    <r>
      <rPr>
        <sz val="10"/>
        <color theme="1"/>
        <rFont val="Arial"/>
        <family val="2"/>
      </rPr>
      <t xml:space="preserve">
    b. A MAX order # (ex. </t>
    </r>
    <r>
      <rPr>
        <sz val="10"/>
        <color rgb="FF0000FF"/>
        <rFont val="Arial"/>
        <family val="2"/>
      </rPr>
      <t>75-71544-00</t>
    </r>
    <r>
      <rPr>
        <sz val="10"/>
        <color theme="1"/>
        <rFont val="Arial"/>
        <family val="2"/>
      </rPr>
      <t xml:space="preserve">)
3. Order Status: (see Tab Order Level_Revised
    072911 for meaning of each status)
    a. Submitted 
    b. Submitted(CSR Reviewing)
    c. Awaiting FO Creation 
    d. Open
    e. Customer Hold
    f. System Hold
    g. Web Hold
    h. Released for Fulfillment </t>
    </r>
  </si>
  <si>
    <t xml:space="preserve">Continuation of step 8.40
</t>
  </si>
  <si>
    <r>
      <t xml:space="preserve">User has prepared an Edit Order cart, has advanced to the Checkout page, and is prepared to click the 'Submit Order' button.
</t>
    </r>
    <r>
      <rPr>
        <i/>
        <sz val="10"/>
        <rFont val="Arial"/>
        <family val="2"/>
      </rPr>
      <t xml:space="preserve">Note: </t>
    </r>
    <r>
      <rPr>
        <sz val="10"/>
        <rFont val="Arial"/>
        <family val="2"/>
      </rPr>
      <t xml:space="preserve">This test requires a customer and cart that will generate an order that requires approval, but does not generate an exception or failure in Order Placement processing. </t>
    </r>
    <r>
      <rPr>
        <sz val="10"/>
        <color rgb="FF0000FF"/>
        <rFont val="Arial"/>
        <family val="2"/>
      </rPr>
      <t xml:space="preserve"> </t>
    </r>
    <r>
      <rPr>
        <b/>
        <sz val="10"/>
        <color theme="9" tint="-0.499984740745262"/>
        <rFont val="Arial"/>
        <family val="2"/>
      </rPr>
      <t>The Order Status can only be 'Submitted (Pending Approval)' for the test to pass.</t>
    </r>
    <r>
      <rPr>
        <sz val="10"/>
        <color rgb="FF0000FF"/>
        <rFont val="Arial"/>
        <family val="2"/>
      </rPr>
      <t xml:space="preserve">
</t>
    </r>
  </si>
  <si>
    <r>
      <t xml:space="preserve">For an order that does require an approval before placement in MAX, the Confirmation page will display a Web Confirmation #, Order # and Order Status as follows:
1. Web Confirmation # - blue type
        (ex. </t>
    </r>
    <r>
      <rPr>
        <sz val="10"/>
        <color rgb="FF0000FF"/>
        <rFont val="Arial"/>
        <family val="2"/>
      </rPr>
      <t>110930E7979010</t>
    </r>
    <r>
      <rPr>
        <sz val="10"/>
        <color theme="1"/>
        <rFont val="Arial"/>
        <family val="2"/>
      </rPr>
      <t xml:space="preserve">)
2. Order #: Can only be the original order number  (ex. </t>
    </r>
    <r>
      <rPr>
        <sz val="10"/>
        <color rgb="FF0000FF"/>
        <rFont val="Arial"/>
        <family val="2"/>
      </rPr>
      <t>75-71544-00</t>
    </r>
    <r>
      <rPr>
        <sz val="10"/>
        <color theme="1"/>
        <rFont val="Arial"/>
        <family val="2"/>
      </rPr>
      <t>) when submitting an Edit Order
3. Order Status: Submitted(Pending Approval)</t>
    </r>
  </si>
  <si>
    <t>Continuation of step 8.60</t>
  </si>
  <si>
    <r>
      <t xml:space="preserve">The  Checkout Screen will refresh and the Coupon is applied with the results displayed in the 'Order Total Adjustment' field/link. The Adjusted Subtotal field refelcts the deduction.
</t>
    </r>
    <r>
      <rPr>
        <b/>
        <i/>
        <u/>
        <sz val="10"/>
        <color theme="1"/>
        <rFont val="Arial"/>
        <family val="2"/>
      </rPr>
      <t>Example</t>
    </r>
    <r>
      <rPr>
        <b/>
        <i/>
        <sz val="10"/>
        <color theme="1"/>
        <rFont val="Arial"/>
        <family val="2"/>
      </rPr>
      <t>:</t>
    </r>
    <r>
      <rPr>
        <i/>
        <sz val="10"/>
        <color theme="1"/>
        <rFont val="Arial"/>
        <family val="2"/>
      </rPr>
      <t xml:space="preserve">
Subtotal:                                              $625.00
Order Total Adjustments:                       </t>
    </r>
    <r>
      <rPr>
        <i/>
        <sz val="10"/>
        <color rgb="FF0000FF"/>
        <rFont val="Arial"/>
        <family val="2"/>
      </rPr>
      <t xml:space="preserve"> ($0.00)</t>
    </r>
    <r>
      <rPr>
        <i/>
        <sz val="10"/>
        <color theme="1"/>
        <rFont val="Arial"/>
        <family val="2"/>
      </rPr>
      <t xml:space="preserve">
Adjusted Subtotal:                                $625.00
Tax:                                       To be determined
Shipping &amp; Handling:              To be determined
</t>
    </r>
    <r>
      <rPr>
        <b/>
        <i/>
        <sz val="10"/>
        <color theme="1"/>
        <rFont val="Arial"/>
        <family val="2"/>
      </rPr>
      <t xml:space="preserve">Order Total (USD):                              $625.00
</t>
    </r>
    <r>
      <rPr>
        <b/>
        <i/>
        <sz val="10"/>
        <color theme="9" tint="-0.499984740745262"/>
        <rFont val="Arial"/>
        <family val="2"/>
      </rPr>
      <t>Note: The Order Total Adjustment remains $0.00 because the My Price is reduced.</t>
    </r>
  </si>
  <si>
    <r>
      <t>Verify he '</t>
    </r>
    <r>
      <rPr>
        <sz val="10"/>
        <color rgb="FF0000FF"/>
        <rFont val="Arial"/>
        <family val="2"/>
      </rPr>
      <t>[Change]</t>
    </r>
    <r>
      <rPr>
        <sz val="10"/>
        <rFont val="Arial"/>
        <family val="2"/>
      </rPr>
      <t>' link is not displayed on the Edit Order Checkout page.</t>
    </r>
    <r>
      <rPr>
        <i/>
        <sz val="10"/>
        <color rgb="FFFF0000"/>
        <rFont val="Arial"/>
        <family val="2"/>
      </rPr>
      <t/>
    </r>
  </si>
  <si>
    <t>Results as Expected.</t>
  </si>
  <si>
    <t>eBusiness will have to supply a customer where this would be true.</t>
  </si>
  <si>
    <r>
      <t>For an order that does not require an approval before placement in MAX, the Confirmation page will display a Web Confirmation #, Order # and Order Status as follows:
1. Web Confirmation # -</t>
    </r>
    <r>
      <rPr>
        <sz val="10"/>
        <color rgb="FF0000FF"/>
        <rFont val="Arial"/>
        <family val="2"/>
      </rPr>
      <t xml:space="preserve"> blue</t>
    </r>
    <r>
      <rPr>
        <sz val="10"/>
        <color theme="1"/>
        <rFont val="Arial"/>
        <family val="2"/>
      </rPr>
      <t xml:space="preserve"> type
        (ex. </t>
    </r>
    <r>
      <rPr>
        <sz val="10"/>
        <color rgb="FF0000FF"/>
        <rFont val="Arial"/>
        <family val="2"/>
      </rPr>
      <t>110930E7979010</t>
    </r>
    <r>
      <rPr>
        <sz val="10"/>
        <color theme="1"/>
        <rFont val="Arial"/>
        <family val="2"/>
      </rPr>
      <t xml:space="preserve">)
2. Order #: Can only be the original order number  (ex. </t>
    </r>
    <r>
      <rPr>
        <sz val="10"/>
        <color rgb="FF0000FF"/>
        <rFont val="Arial"/>
        <family val="2"/>
      </rPr>
      <t xml:space="preserve">75-71544-00) </t>
    </r>
    <r>
      <rPr>
        <sz val="10"/>
        <rFont val="Arial"/>
        <family val="2"/>
      </rPr>
      <t>when submitting an Edit Order</t>
    </r>
    <r>
      <rPr>
        <sz val="10"/>
        <color theme="1"/>
        <rFont val="Arial"/>
        <family val="2"/>
      </rPr>
      <t xml:space="preserve">
3. Order Status: Is </t>
    </r>
    <r>
      <rPr>
        <u/>
        <sz val="10"/>
        <color theme="1"/>
        <rFont val="Arial"/>
        <family val="2"/>
      </rPr>
      <t>blank</t>
    </r>
    <r>
      <rPr>
        <sz val="10"/>
        <color theme="1"/>
        <rFont val="Arial"/>
        <family val="2"/>
      </rPr>
      <t xml:space="preserve">  (or the </t>
    </r>
    <r>
      <rPr>
        <u/>
        <sz val="10"/>
        <color theme="1"/>
        <rFont val="Arial"/>
        <family val="2"/>
      </rPr>
      <t>previous</t>
    </r>
    <r>
      <rPr>
        <sz val="10"/>
        <color theme="1"/>
        <rFont val="Arial"/>
        <family val="2"/>
      </rPr>
      <t xml:space="preserve"> </t>
    </r>
    <r>
      <rPr>
        <u/>
        <sz val="10"/>
        <color theme="1"/>
        <rFont val="Arial"/>
        <family val="2"/>
      </rPr>
      <t>Order Status???)</t>
    </r>
    <r>
      <rPr>
        <sz val="10"/>
        <color theme="1"/>
        <rFont val="Arial"/>
        <family val="2"/>
      </rPr>
      <t>.  Need to Confirm with George.</t>
    </r>
  </si>
  <si>
    <r>
      <t>The data displays as follows:
Line 1 - MAX Co #-Acct No.-Ship-To suffix 
           (example: 90-0001018921-000001</t>
    </r>
    <r>
      <rPr>
        <sz val="10"/>
        <color rgb="FF0000FF"/>
        <rFont val="Arial"/>
        <family val="2"/>
      </rPr>
      <t xml:space="preserve"> </t>
    </r>
    <r>
      <rPr>
        <sz val="10"/>
        <rFont val="Arial"/>
        <family val="2"/>
      </rPr>
      <t xml:space="preserve">
Line 2 - Local ID: xxxxx (</t>
    </r>
    <r>
      <rPr>
        <sz val="10"/>
        <color rgb="FF0000FF"/>
        <rFont val="Arial"/>
        <family val="2"/>
      </rPr>
      <t>see note below</t>
    </r>
    <r>
      <rPr>
        <sz val="10"/>
        <rFont val="Arial"/>
        <family val="2"/>
      </rPr>
      <t xml:space="preserve">)
Line 3 - Address1
Line 4 - Address2 (suppressed if not populated in 
            MAX or Call Center
Line 5 - City, St. Zip, Country
</t>
    </r>
    <r>
      <rPr>
        <i/>
        <u/>
        <sz val="10"/>
        <rFont val="Arial"/>
        <family val="2"/>
      </rPr>
      <t>Example</t>
    </r>
    <r>
      <rPr>
        <sz val="10"/>
        <rFont val="Arial"/>
        <family val="2"/>
      </rPr>
      <t xml:space="preserve">
90-0001018921-000001</t>
    </r>
    <r>
      <rPr>
        <sz val="10"/>
        <rFont val="Arial"/>
        <family val="2"/>
      </rPr>
      <t xml:space="preserve">
LINEMARK PRINTING INC 
Local ID:
501 PRINCE GEORGE BLVD
UPPER MARLBORO, MD 20774 US 
</t>
    </r>
    <r>
      <rPr>
        <i/>
        <sz val="10"/>
        <color rgb="FF0000FF"/>
        <rFont val="Arial"/>
        <family val="2"/>
      </rPr>
      <t>Note: Line 2 will be suppressed (if not populated in the customer record) to match the site standard of suppressing labels for fields that are not populated.  However, the JIRA for this issue is a low priority for Sterling and if it is too intensive to change, there will not be a fix in BR1.</t>
    </r>
  </si>
  <si>
    <r>
      <rPr>
        <sz val="10"/>
        <rFont val="Arial"/>
        <family val="2"/>
      </rPr>
      <t xml:space="preserve">The Shipping Options </t>
    </r>
    <r>
      <rPr>
        <u/>
        <sz val="10"/>
        <rFont val="Arial"/>
        <family val="2"/>
      </rPr>
      <t>each have a checkbox left aligned with the Shipping Options label</t>
    </r>
    <r>
      <rPr>
        <sz val="10"/>
        <rFont val="Arial"/>
        <family val="2"/>
      </rPr>
      <t xml:space="preserve"> and are listed top to bottom as follows:
</t>
    </r>
    <r>
      <rPr>
        <sz val="10"/>
        <color rgb="FFFF0000"/>
        <rFont val="Arial"/>
        <family val="2"/>
      </rPr>
      <t xml:space="preserve">
</t>
    </r>
    <r>
      <rPr>
        <sz val="10"/>
        <rFont val="Arial"/>
        <family val="2"/>
      </rPr>
      <t>1. Place Order on Hold, CSR will release at
    x:xx PM</t>
    </r>
    <r>
      <rPr>
        <sz val="10"/>
        <color rgb="FF0000FF"/>
        <rFont val="Arial"/>
        <family val="2"/>
      </rPr>
      <t xml:space="preserve"> (</t>
    </r>
    <r>
      <rPr>
        <i/>
        <sz val="10"/>
        <color rgb="FF0000FF"/>
        <rFont val="Arial"/>
        <family val="2"/>
      </rPr>
      <t xml:space="preserve">Note: </t>
    </r>
    <r>
      <rPr>
        <sz val="10"/>
        <color rgb="FF0000FF"/>
        <rFont val="Arial"/>
        <family val="2"/>
      </rPr>
      <t xml:space="preserve">x:xx = </t>
    </r>
    <r>
      <rPr>
        <i/>
        <sz val="10"/>
        <color rgb="FF0000FF"/>
        <rFont val="Arial"/>
        <family val="2"/>
      </rPr>
      <t>Division cut off time)</t>
    </r>
    <r>
      <rPr>
        <sz val="10"/>
        <rFont val="Arial"/>
        <family val="2"/>
      </rPr>
      <t xml:space="preserve">
2. Ship Order Complete (will not ship until all items
    are available)
3. Rush Order: Charges may apply. </t>
    </r>
    <r>
      <rPr>
        <b/>
        <sz val="10"/>
        <rFont val="Arial"/>
        <family val="2"/>
      </rPr>
      <t>MUST</t>
    </r>
    <r>
      <rPr>
        <sz val="10"/>
        <rFont val="Arial"/>
        <family val="2"/>
      </rPr>
      <t xml:space="preserve"> add
    delivery info in Comments. </t>
    </r>
    <r>
      <rPr>
        <i/>
        <sz val="10"/>
        <color rgb="FF0000FF"/>
        <rFont val="Arial"/>
        <family val="2"/>
      </rPr>
      <t xml:space="preserve">(Note: JIRA 2762 
    was included in the UI review to make the 
    Comments box a required field when checking
    this option.)
</t>
    </r>
    <r>
      <rPr>
        <sz val="10"/>
        <rFont val="Arial"/>
        <family val="2"/>
      </rPr>
      <t>4. Will Call - Pick up at: &lt;Division St Address&gt;
                                   &lt;City&gt;, &lt;ST&gt; &lt;Zip&gt; &lt;CNTRY&gt;
                                   &lt;Division Phone No.&gt;
(</t>
    </r>
    <r>
      <rPr>
        <i/>
        <sz val="10"/>
        <color rgb="FF0000FF"/>
        <rFont val="Arial"/>
        <family val="2"/>
      </rPr>
      <t>Note: Format for the phone # is 999-999-9999)</t>
    </r>
  </si>
  <si>
    <t>Verify none of the Shipping Options have check marks and the checkbox for each Shipping Option is grayed out.</t>
  </si>
  <si>
    <r>
      <t xml:space="preserve">Verify the PO # field is populated with the original PO # and </t>
    </r>
    <r>
      <rPr>
        <u/>
        <sz val="10"/>
        <rFont val="Arial"/>
        <family val="2"/>
      </rPr>
      <t>cannot be changed</t>
    </r>
    <r>
      <rPr>
        <sz val="10"/>
        <rFont val="Arial"/>
        <family val="2"/>
      </rPr>
      <t>.</t>
    </r>
  </si>
  <si>
    <r>
      <t xml:space="preserve">Verify the Comments field is populated (and </t>
    </r>
    <r>
      <rPr>
        <u/>
        <sz val="10"/>
        <rFont val="Arial"/>
        <family val="2"/>
      </rPr>
      <t>CANNOT be edited</t>
    </r>
    <r>
      <rPr>
        <sz val="10"/>
        <rFont val="Arial"/>
        <family val="2"/>
      </rPr>
      <t>) with the comments from the original checkout and the addition of MAX comments if there were any added at the time the original order was placed.</t>
    </r>
  </si>
  <si>
    <t>Verify below the label 'Email Confirmation' there is a checkbox and email address(s).  The email address(s) for confirming emails should be the same as Call Center and My Profile in WC.</t>
  </si>
  <si>
    <t xml:space="preserve">Results as expected.
 </t>
  </si>
  <si>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a. $
     b. comma (if applicable)
     c. pricing </t>
    </r>
    <r>
      <rPr>
        <u/>
        <sz val="10"/>
        <color theme="1"/>
        <rFont val="Arial"/>
        <family val="2"/>
      </rPr>
      <t xml:space="preserve">w/ </t>
    </r>
    <r>
      <rPr>
        <b/>
        <u/>
        <sz val="10"/>
        <color rgb="FF0000FF"/>
        <rFont val="Arial"/>
        <family val="2"/>
      </rPr>
      <t>5</t>
    </r>
    <r>
      <rPr>
        <sz val="10"/>
        <color theme="1"/>
        <rFont val="Arial"/>
        <family val="2"/>
      </rPr>
      <t xml:space="preserve"> decimals
     d. per UOM
16. Extended Price
     a.  $
     b. comma (if applicable)
     c. only</t>
    </r>
    <r>
      <rPr>
        <u/>
        <sz val="10"/>
        <color rgb="FF0000FF"/>
        <rFont val="Arial"/>
        <family val="2"/>
      </rPr>
      <t xml:space="preserve"> </t>
    </r>
    <r>
      <rPr>
        <b/>
        <u/>
        <sz val="10"/>
        <color rgb="FF0000FF"/>
        <rFont val="Arial"/>
        <family val="2"/>
      </rPr>
      <t>2</t>
    </r>
    <r>
      <rPr>
        <u/>
        <sz val="10"/>
        <color theme="1"/>
        <rFont val="Arial"/>
        <family val="2"/>
      </rPr>
      <t xml:space="preserve"> </t>
    </r>
    <r>
      <rPr>
        <sz val="10"/>
        <color theme="1"/>
        <rFont val="Arial"/>
        <family val="2"/>
      </rPr>
      <t xml:space="preserve">decimals </t>
    </r>
  </si>
  <si>
    <r>
      <rPr>
        <u/>
        <sz val="10"/>
        <color theme="1"/>
        <rFont val="Arial"/>
        <family val="2"/>
      </rPr>
      <t>All product lines,</t>
    </r>
    <r>
      <rPr>
        <sz val="10"/>
        <color theme="1"/>
        <rFont val="Arial"/>
        <family val="2"/>
      </rPr>
      <t xml:space="preserve"> </t>
    </r>
    <r>
      <rPr>
        <u/>
        <sz val="10"/>
        <color theme="1"/>
        <rFont val="Arial"/>
        <family val="2"/>
      </rPr>
      <t>all attributes</t>
    </r>
    <r>
      <rPr>
        <sz val="10"/>
        <color theme="1"/>
        <rFont val="Arial"/>
        <family val="2"/>
      </rPr>
      <t xml:space="preserve"> match Cart:
1. Short Description
2. Long Description
3. xpedx Item #
4. Mfg. Item # (or Customer Item # if flagged)
5. Special Instructions
6. Order Qty (no decimals displayed)
7. Order Qty UOM 
8. Message (if applicable) - "</t>
    </r>
    <r>
      <rPr>
        <b/>
        <sz val="10"/>
        <color rgb="FFFF0000"/>
        <rFont val="Arial"/>
        <family val="2"/>
      </rPr>
      <t>Mill / Mfg. Item - 
    Additional charges may apply</t>
    </r>
    <r>
      <rPr>
        <sz val="10"/>
        <color theme="1"/>
        <rFont val="Arial"/>
        <family val="2"/>
      </rPr>
      <t xml:space="preserve">" - in red
    bold type
9. Message (if applicable) - "A Discount of 
       </t>
    </r>
    <r>
      <rPr>
        <sz val="10"/>
        <color rgb="FF0000FF"/>
        <rFont val="Arial"/>
        <family val="2"/>
      </rPr>
      <t>($x.xx)</t>
    </r>
    <r>
      <rPr>
        <sz val="10"/>
        <color theme="1"/>
        <rFont val="Arial"/>
        <family val="2"/>
      </rPr>
      <t xml:space="preserve"> has been applied to this line." - typed
        as displayed here
10. Cust Line Acct #
11. Cust Line Field 1
12. Cust Line Field 2
13. Cust Line Field 3
14. Line PO #
15. My Price (</t>
    </r>
    <r>
      <rPr>
        <b/>
        <sz val="10"/>
        <color theme="1"/>
        <rFont val="Arial"/>
        <family val="2"/>
      </rPr>
      <t>is blank</t>
    </r>
    <r>
      <rPr>
        <sz val="10"/>
        <color theme="1"/>
        <rFont val="Arial"/>
        <family val="2"/>
      </rPr>
      <t>)
16. Extended Price (</t>
    </r>
    <r>
      <rPr>
        <b/>
        <sz val="10"/>
        <color theme="1"/>
        <rFont val="Arial"/>
        <family val="2"/>
      </rPr>
      <t>is blank</t>
    </r>
    <r>
      <rPr>
        <sz val="10"/>
        <color theme="1"/>
        <rFont val="Arial"/>
        <family val="2"/>
      </rPr>
      <t xml:space="preserve">)
    </t>
    </r>
  </si>
  <si>
    <t>Verify the Order Total section of the page is not displayed.</t>
  </si>
  <si>
    <t xml:space="preserve">1. User Profile Admin or Buyer Can View Prices. 
2. A Cart has been created with Stock and Mill items.
3. A System (Header) Promo is applied to the Stock item. 
4.The Customer Line Acct # field, the Customer line fields (1, 2, &amp; 3), and the Line Po # field must be flagged in Call Center. 
5.The Mfg # should also be flagged for the account in Call Center.
6. In Checkout a PO # is added.
7. In Checkout enter a comment to put the order on Web Hold status after it is submitted.
8. Click the Order # link on the OM page.
9. Click the 'Edit Order' button and add an item to the order.
10.Before starting the test script - print the Cart detail page to use for verification of the data on the Checkout Page.
11. Click the 'Checkout' button.
12. The Bill-To, Ship-To, Shipping options, and Email addresses displayed on the Checkout page can be validated in Call Center. 
</t>
  </si>
  <si>
    <r>
      <t xml:space="preserve">Place a checkmark in the box next to Shipping Option - Place Order on Hold, CSR will release at x:xx PM.
</t>
    </r>
    <r>
      <rPr>
        <i/>
        <sz val="10"/>
        <color rgb="FF0000FF"/>
        <rFont val="Arial"/>
        <family val="2"/>
      </rPr>
      <t>Note: x:xx = Division cut off time.</t>
    </r>
  </si>
  <si>
    <t>System retains selection.</t>
  </si>
  <si>
    <t>Legacy system to confirm the order is on XC hold in MAX.</t>
  </si>
  <si>
    <r>
      <t xml:space="preserve">1.  System accepts the order.
2. An Order confirmation is displayed.
</t>
    </r>
    <r>
      <rPr>
        <i/>
        <sz val="10"/>
        <color rgb="FF0000FF"/>
        <rFont val="Arial"/>
        <family val="2"/>
      </rPr>
      <t>Note:</t>
    </r>
    <r>
      <rPr>
        <sz val="10"/>
        <color rgb="FF0000FF"/>
        <rFont val="Arial"/>
        <family val="2"/>
      </rPr>
      <t xml:space="preserve"> </t>
    </r>
    <r>
      <rPr>
        <i/>
        <sz val="10"/>
        <color rgb="FF0000FF"/>
        <rFont val="Arial"/>
        <family val="2"/>
      </rPr>
      <t>Print a copy of the confirmation page.</t>
    </r>
    <r>
      <rPr>
        <sz val="10"/>
        <color theme="1"/>
        <rFont val="Arial"/>
        <family val="2"/>
      </rPr>
      <t xml:space="preserve">
</t>
    </r>
  </si>
  <si>
    <t>Place a checkmark in the box next to Shipping Option - Ship Order Complete (will not ship until all items are available).</t>
  </si>
  <si>
    <t>Enter a PO # and Submit the order.</t>
  </si>
  <si>
    <t>Order Status must say 'Customer Hold'.</t>
  </si>
  <si>
    <t>Order Status ?????</t>
  </si>
  <si>
    <t>Legacy system to confirm the order is on ??? in MAX.</t>
  </si>
  <si>
    <t>This shipping option has been grayed out and have been unable to test. - JIRA entered for it.</t>
  </si>
  <si>
    <r>
      <t>User is logged into NG, has created an order and is in the Checkout page.
Ship Order Complete - Will not ship until all items are available.</t>
    </r>
    <r>
      <rPr>
        <sz val="10"/>
        <rFont val="Arial"/>
        <family val="2"/>
      </rPr>
      <t xml:space="preserve">
</t>
    </r>
    <r>
      <rPr>
        <sz val="10"/>
        <color rgb="FF0000FF"/>
        <rFont val="Arial"/>
        <family val="2"/>
      </rPr>
      <t xml:space="preserve">
</t>
    </r>
  </si>
  <si>
    <r>
      <t xml:space="preserve">User is logged into NG, has created an order and is in the Checkout page.
Delivery Hold - allows users to edit the order until it is released.  When selected, the order is sent to the legacy (to allocate stock) and to place on legacy hold.  </t>
    </r>
    <r>
      <rPr>
        <sz val="10"/>
        <rFont val="Arial"/>
        <family val="2"/>
      </rPr>
      <t xml:space="preserve">
</t>
    </r>
    <r>
      <rPr>
        <sz val="10"/>
        <color rgb="FF0000FF"/>
        <rFont val="Arial"/>
        <family val="2"/>
      </rPr>
      <t xml:space="preserve">
</t>
    </r>
  </si>
  <si>
    <r>
      <t xml:space="preserve">User is logged into NG, has created an order and is in the Checkout page.
Rush Order: Charges may apply.  </t>
    </r>
    <r>
      <rPr>
        <b/>
        <sz val="10"/>
        <color rgb="FF0000FF"/>
        <rFont val="Arial"/>
        <family val="2"/>
      </rPr>
      <t>MUST</t>
    </r>
    <r>
      <rPr>
        <sz val="10"/>
        <color rgb="FF0000FF"/>
        <rFont val="Arial"/>
        <family val="2"/>
      </rPr>
      <t xml:space="preserve"> add delivery info. in Comments.</t>
    </r>
    <r>
      <rPr>
        <sz val="10"/>
        <rFont val="Arial"/>
        <family val="2"/>
      </rPr>
      <t xml:space="preserve">
</t>
    </r>
  </si>
  <si>
    <t>Place a checkmark in the box next to Shipping Option - Rush Order: Charges may apply.  MUST add delivery info. in Comments.</t>
  </si>
  <si>
    <t xml:space="preserve">System should push the cursor to the Comments field to enter a comment.
</t>
  </si>
  <si>
    <t>Note - JIRA 2762 covers this functionality and is not resolved yet.</t>
  </si>
  <si>
    <t>Order Status must say Web Hold'.</t>
  </si>
  <si>
    <t>Legacy system to confirm the order is on WB hold in MAX.</t>
  </si>
  <si>
    <t xml:space="preserve">User is logged into NG, has created an order and is in the Checkout page.
Will Call - Pick up at: &lt;division address&gt;
</t>
  </si>
  <si>
    <r>
      <t>Place a checkmark in the box next to Shipping Option - 
Will Call - Pick up at:</t>
    </r>
    <r>
      <rPr>
        <sz val="8"/>
        <color theme="1"/>
        <rFont val="Arial"/>
        <family val="2"/>
      </rPr>
      <t xml:space="preserve"> &lt;division Address&gt;
                                          &lt;City&gt;, &lt;ST&gt; &lt;ZIP&gt;Cntry&gt;
                                          &lt;999-999-9999&gt;</t>
    </r>
  </si>
  <si>
    <r>
      <t xml:space="preserve">System retains selection.
</t>
    </r>
    <r>
      <rPr>
        <i/>
        <sz val="10"/>
        <color rgb="FF0000FF"/>
        <rFont val="Arial"/>
        <family val="2"/>
      </rPr>
      <t>Note: Verify the division info is correct.</t>
    </r>
  </si>
  <si>
    <t xml:space="preserve">User is logged into NG, has created an order and is in the Checkout page.
</t>
  </si>
  <si>
    <t>Checkmark all Shipping Options, enter a comment for Rush Order, enter a PO amd click the 'Submit Order' button.</t>
  </si>
  <si>
    <t>Have asked this question of eBusiness - no response yet.</t>
  </si>
  <si>
    <t>Site closes.</t>
  </si>
  <si>
    <t xml:space="preserve">Close the web site by logging out or closing the browser. </t>
  </si>
  <si>
    <t>Navigate to the Checkout page for the same active cart selected for step #1.</t>
  </si>
  <si>
    <t>User is logged into NG, has created an order and is in the Checkout page.
You will need to ensure that the Division has comments set up.  These are entered into the Sterling Busines Center.</t>
  </si>
  <si>
    <t>User is logged into NG, has created an order and is in the Checkout page.</t>
  </si>
  <si>
    <t xml:space="preserve">Enter a new PO# and check the box next to - 'Add to my PO list'. </t>
  </si>
  <si>
    <t>Can enter in the PO # and the system adds the new number to the list of existing P.O.s to select from.  (It will appear in the drop down list with the next Cart the User is submitting.)</t>
  </si>
  <si>
    <t>(Opt) click the View orders button.</t>
  </si>
  <si>
    <t>Go to the orders tab and the order should have the PO# in the field.</t>
  </si>
  <si>
    <t>Verify in MAX the PO # was received.</t>
  </si>
  <si>
    <t>Select a PO# from the dropdown box (THERE SHOULD BE at least ONE IN THE BOX SINCE YOU ADDED ONE IN STEP 5.11 ON THIS TEST)   
Will also want to test with more than one PO# in the saved list.</t>
  </si>
  <si>
    <t>Able to select existing PO # from the drop down list and it is displayed in the box.</t>
  </si>
  <si>
    <t>NO LONGER A REQUIREMENT</t>
  </si>
  <si>
    <r>
      <t xml:space="preserve">Division message is displayed.
</t>
    </r>
    <r>
      <rPr>
        <i/>
        <strike/>
        <sz val="10"/>
        <color rgb="FFFF0000"/>
        <rFont val="Arial"/>
        <family val="2"/>
      </rPr>
      <t>Need to confirm if the division message will still appear in Checkout or not.</t>
    </r>
  </si>
  <si>
    <r>
      <t xml:space="preserve">(1) System accepts the order
(2) An Order confirmation is displayed
</t>
    </r>
    <r>
      <rPr>
        <i/>
        <sz val="10"/>
        <color rgb="FF0000FF"/>
        <rFont val="Arial"/>
        <family val="2"/>
      </rPr>
      <t>Note: Print a copy of the confirmation page.</t>
    </r>
  </si>
  <si>
    <t>New confirmation email addresses appear on the Confirmation page.</t>
  </si>
  <si>
    <t>The addresses are retained on the Checkout page.</t>
  </si>
  <si>
    <t>In the Additional Email Addresses field - enter multiple email addresses (up to the limit of 10) separated by a comma and check the box next to 'Add to my email address list'.</t>
  </si>
  <si>
    <t>Navigate to the Checkout page for an active cart to confirm the email address previously entered now are listed below the label - Email Confirmation .</t>
  </si>
  <si>
    <t>Results as expects.</t>
  </si>
  <si>
    <t>User is logged into NG, has created an order and is in the Checkout page.
Selected User should have only his email addresses currently listed on the profile - the test is designed to see if the 'Add to my email address list'  functionality is working on the Checkout page.</t>
  </si>
  <si>
    <t>User is logged into NG, has created an order and is in the Checkout page.
Select a User who already has multiple email addresses for confirmations lists on his profile.</t>
  </si>
  <si>
    <t xml:space="preserve">Below the 'Email Confirmation' label, check Select one or more existing email addresses to receive email confirmations.  </t>
  </si>
  <si>
    <t>Verify email confirmations were received by those addresses selected.</t>
  </si>
  <si>
    <t xml:space="preserve">A Confirmation Message is sent to the email confirmation recipients.
</t>
  </si>
  <si>
    <t xml:space="preserve">User is logged into NG, has created an order and is in the Checkout page.
</t>
  </si>
  <si>
    <t>Enter a name in the attention field box and submit the order.</t>
  </si>
  <si>
    <t>Confirmation page displays.</t>
  </si>
  <si>
    <t>Click the Order # link on the confirmation page.</t>
  </si>
  <si>
    <t>The Order detail page displays and the name in the attention box is populated below the Ship-To address on the page.</t>
  </si>
  <si>
    <t>Confirm MAX received and populated the Attention name.</t>
  </si>
  <si>
    <t>Enter comments in the comment box in the order header (Communication section of the header) and submit the order.</t>
  </si>
  <si>
    <t>The Confirmation page is display.</t>
  </si>
  <si>
    <t>The Order detail page displays and the Comment is populated below the Bill-To / Ship-To address on the page.</t>
  </si>
  <si>
    <t>Confirm MAX received and populated the Comment as an Order Comment (O Type).</t>
  </si>
  <si>
    <t>378 steps for each browser type in xpedx.com</t>
  </si>
  <si>
    <t>xpedx.com total of 1134 steps</t>
  </si>
  <si>
    <t>All browers - all storefronts = 4536 steps</t>
  </si>
  <si>
    <t>ui  issue - borders not rounded</t>
  </si>
  <si>
    <t>USD Currency is not displaying</t>
  </si>
  <si>
    <t>Currently it accepts more than 10 additional email addresses.  Both commas,semi-colon is accepted</t>
  </si>
  <si>
    <t>Only up to 62 characters are allowed in the special instruction on the cart detail page</t>
  </si>
  <si>
    <t xml:space="preserve">Decimal is displaying; however it is captured in another JIRA.  
Discount message is not working per Donnette and captured in JIRA
Line PO is 25, spoke with Donnetter also on this in Cart detail page; it's an open item need to validate again.  However, all fields accept upto 25 in cart detail and display up to 25. </t>
  </si>
  <si>
    <t>currency code is missing in the header, captured above</t>
  </si>
  <si>
    <t>(same as noted above)</t>
  </si>
  <si>
    <t>user id = dhooks@linemark.com (Admin)</t>
  </si>
  <si>
    <t>Where is the 'Local ID' setup in CC or where is the Bill-To displayed; it is not showing on the Master customer page?  The 'Local ID' label is not displaying.</t>
  </si>
  <si>
    <t>The Bill-To address is not displaying in CC.  It seems to be the same as Bill-To
The 'Local ID' label is not displaying.</t>
  </si>
  <si>
    <t>The 2nd option is missing.
slash is missing in the phone # after the area code</t>
  </si>
  <si>
    <t>Note:  To test multiple email addresses..tested in CC in user profile page, could not add more than one email address.</t>
  </si>
  <si>
    <t>Customer/My Item # does not display in cart, there is a open JIRA in relate to this issue.  Checkout will need to be tested once this issue is resolved.
Discount message - Needs to be tested due to an open issue.
Special Instruction cuts-off.</t>
  </si>
  <si>
    <t>I updated the minimum order and maximum order in cc, but the message still did not appear.  We will need to revisit this.</t>
  </si>
  <si>
    <t>To be determined is displaying for Order Total Adjustment, Tax, and S&amp;H fields.</t>
  </si>
  <si>
    <t xml:space="preserve">Web Confirmation:  111018E3389319 </t>
  </si>
  <si>
    <t>No email was received even though I had entered my email address.</t>
  </si>
  <si>
    <t xml:space="preserve"># is missing in the Web Confirmation label.
Both 'In Progress' and MAX # is displaying.
Showing 'Partially Web Hold' status which is not on the list or valid status.
</t>
  </si>
  <si>
    <t>Print page link is there, but does not work when clicking on it.</t>
  </si>
  <si>
    <t>Only tried with one email address.</t>
  </si>
  <si>
    <t>Spacing issue on 'Ordered By' field value:  DeniseHooks ,barbara.widmer@ipaper.com (see screenshot below)
 Order Total shows "To Be Determined" instead of a value.</t>
  </si>
  <si>
    <t>Edit Order #1' - pricing promotion at line level did not work , no message displayed could be due to the different UOM I selected.</t>
  </si>
  <si>
    <t>Edit Order # 1 - Checkout</t>
  </si>
  <si>
    <t>My Price &amp; Extended Price is completely blank</t>
  </si>
  <si>
    <t>user id = dhooks@linemark.com (Admin)
Note, Placed another order which shows 'customer hold' status and shows amount on the confirmation page.</t>
  </si>
  <si>
    <t>Currently it allows to enter more than 10 additional email addresses.  Both commas,semi-colon is accepted.  
See the comments in the screenshot, it is showing the system comments automatically that is showing on the order detail page. - is this valid?</t>
  </si>
  <si>
    <t>PO previously entered is displaying; however there is a issue on the drop-down not working well.  
Shipping option which was last selected is displaying on the checkout as selected. - see screenshot.</t>
  </si>
  <si>
    <t xml:space="preserve">Decimal is displaying; however it is captured in another JIRA.  
Discount message is not working when a different UOM other than base UOM is selected.  Is that an issue?
Line PO is 25, spoke with Donnetter also on this in Cart detail page; it's an open item need to validate again.  However, all fields accept upto 25 in cart detail and display up to 25. </t>
  </si>
  <si>
    <t>currency code is missing in the header, captured above.  My Price and Extended price is not showing at all - see screenshot.</t>
  </si>
  <si>
    <t>sell text example</t>
  </si>
  <si>
    <t>No Script, but tested and main issue is can not view prices even though in my profile it is checked to view prices.  Please see screenshot attached for an estimator</t>
  </si>
  <si>
    <t>Back button is known issue in Catalog</t>
  </si>
  <si>
    <t>Short Description is not a link.
Back button is known issue in Catalog</t>
  </si>
  <si>
    <t>No email was received to me.</t>
  </si>
  <si>
    <t>Appears on the confirmation, but does not send in an email</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</si>
</sst>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137">
    <font>
      <sz val="11"/>
      <color theme="1"/>
      <name val="Calibri"/>
      <family val="2"/>
      <scheme val="minor"/>
    </font>
    <font>
      <sz val="11"/>
      <color theme="1"/>
      <name val="Arial"/>
      <family val="2"/>
    </font>
    <font>
      <sz val="11"/>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b/>
      <sz val="11"/>
      <color theme="1"/>
      <name val="Calibri"/>
      <family val="2"/>
      <scheme val="minor"/>
    </font>
    <font>
      <i/>
      <sz val="11"/>
      <color theme="1"/>
      <name val="Calibri"/>
      <family val="2"/>
      <scheme val="minor"/>
    </font>
    <font>
      <b/>
      <u/>
      <sz val="11"/>
      <color theme="1"/>
      <name val="Calibri"/>
      <family val="2"/>
      <scheme val="minor"/>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FF0000"/>
      <name val="Arial"/>
      <family val="2"/>
    </font>
    <font>
      <b/>
      <i/>
      <sz val="11"/>
      <name val="Arial"/>
      <family val="2"/>
    </font>
    <font>
      <b/>
      <sz val="11"/>
      <name val="Arial"/>
      <family val="2"/>
    </font>
    <font>
      <sz val="11"/>
      <color rgb="FF0000FF"/>
      <name val="Calibri"/>
      <family val="2"/>
      <scheme val="minor"/>
    </font>
    <font>
      <b/>
      <u/>
      <sz val="10"/>
      <color theme="1"/>
      <name val="Arial"/>
      <family val="2"/>
    </font>
    <font>
      <i/>
      <sz val="10"/>
      <color rgb="FF0000FF"/>
      <name val="Arial"/>
      <family val="2"/>
    </font>
    <font>
      <b/>
      <sz val="12"/>
      <color rgb="FF0000FF"/>
      <name val="Arial"/>
      <family val="2"/>
    </font>
    <font>
      <sz val="10"/>
      <color theme="6" tint="-0.499984740745262"/>
      <name val="Arial"/>
      <family val="2"/>
    </font>
    <font>
      <u/>
      <sz val="10"/>
      <color theme="1"/>
      <name val="Arial"/>
      <family val="2"/>
    </font>
    <font>
      <sz val="10"/>
      <color theme="6" tint="-0.249977111117893"/>
      <name val="Arial"/>
      <family val="2"/>
    </font>
    <font>
      <i/>
      <sz val="10"/>
      <color theme="5"/>
      <name val="Arial"/>
      <family val="2"/>
    </font>
    <font>
      <b/>
      <sz val="10"/>
      <color theme="6" tint="-0.499984740745262"/>
      <name val="Arial"/>
      <family val="2"/>
    </font>
    <font>
      <sz val="9"/>
      <color rgb="FF000000"/>
      <name val="MS Shell Dlg 2"/>
    </font>
    <font>
      <b/>
      <sz val="14"/>
      <color rgb="FF0000FF"/>
      <name val="Arial"/>
      <family val="2"/>
    </font>
    <font>
      <b/>
      <i/>
      <sz val="10"/>
      <color rgb="FF0000FF"/>
      <name val="Arial"/>
      <family val="2"/>
    </font>
    <font>
      <sz val="10"/>
      <color theme="1"/>
      <name val="Albertus Medium"/>
      <family val="2"/>
    </font>
    <font>
      <sz val="10"/>
      <color theme="0" tint="-0.34998626667073579"/>
      <name val="Arial"/>
      <family val="2"/>
    </font>
    <font>
      <b/>
      <i/>
      <sz val="10"/>
      <color rgb="FFFF0000"/>
      <name val="Arial"/>
      <family val="2"/>
    </font>
    <font>
      <sz val="11"/>
      <name val="Arial"/>
      <family val="2"/>
    </font>
    <font>
      <i/>
      <sz val="11"/>
      <color rgb="FFFF0000"/>
      <name val="Arial"/>
      <family val="2"/>
    </font>
    <font>
      <b/>
      <u/>
      <sz val="14"/>
      <color rgb="FF0000FF"/>
      <name val="Arial"/>
      <family val="2"/>
    </font>
    <font>
      <b/>
      <i/>
      <sz val="10"/>
      <name val="Arial"/>
      <family val="2"/>
    </font>
    <font>
      <b/>
      <sz val="11"/>
      <color rgb="FF0000FF"/>
      <name val="Arial"/>
      <family val="2"/>
    </font>
    <font>
      <sz val="11"/>
      <name val="Calibri"/>
      <family val="2"/>
      <scheme val="minor"/>
    </font>
    <font>
      <b/>
      <sz val="16"/>
      <color rgb="FF0000FF"/>
      <name val="Arial"/>
      <family val="2"/>
    </font>
    <font>
      <sz val="16"/>
      <color theme="1"/>
      <name val="Calibri"/>
      <family val="2"/>
      <scheme val="minor"/>
    </font>
    <font>
      <i/>
      <strike/>
      <sz val="10"/>
      <name val="Arial"/>
      <family val="2"/>
    </font>
    <font>
      <b/>
      <sz val="14"/>
      <color theme="1"/>
      <name val="Arial"/>
      <family val="2"/>
    </font>
    <font>
      <i/>
      <sz val="12"/>
      <name val="Arial"/>
      <family val="2"/>
    </font>
    <font>
      <b/>
      <i/>
      <sz val="12"/>
      <name val="Arial"/>
      <family val="2"/>
    </font>
    <font>
      <b/>
      <i/>
      <sz val="12"/>
      <color rgb="FFFF0000"/>
      <name val="Arial"/>
      <family val="2"/>
    </font>
    <font>
      <i/>
      <sz val="12"/>
      <color rgb="FFFF0000"/>
      <name val="Arial"/>
      <family val="2"/>
    </font>
    <font>
      <strike/>
      <sz val="10"/>
      <color theme="1"/>
      <name val="Arial"/>
      <family val="2"/>
    </font>
    <font>
      <strike/>
      <sz val="10"/>
      <name val="Arial"/>
      <family val="2"/>
    </font>
    <font>
      <strike/>
      <sz val="10"/>
      <color rgb="FFFF0000"/>
      <name val="Arial"/>
      <family val="2"/>
    </font>
    <font>
      <i/>
      <sz val="9"/>
      <name val="Arial"/>
      <family val="2"/>
    </font>
    <font>
      <b/>
      <i/>
      <sz val="9"/>
      <name val="Arial"/>
      <family val="2"/>
    </font>
    <font>
      <b/>
      <i/>
      <sz val="10"/>
      <color rgb="FF1508B8"/>
      <name val="Arial"/>
      <family val="2"/>
    </font>
    <font>
      <b/>
      <i/>
      <u/>
      <sz val="10"/>
      <color rgb="FFFF0000"/>
      <name val="Arial"/>
      <family val="2"/>
    </font>
    <font>
      <b/>
      <sz val="10"/>
      <color rgb="FFFF0000"/>
      <name val="Arial"/>
      <family val="2"/>
    </font>
    <font>
      <b/>
      <u/>
      <sz val="10"/>
      <color rgb="FFFF0000"/>
      <name val="Arial"/>
      <family val="2"/>
    </font>
    <font>
      <b/>
      <i/>
      <sz val="10"/>
      <color theme="1"/>
      <name val="Arial"/>
      <family val="2"/>
    </font>
    <font>
      <b/>
      <i/>
      <u/>
      <sz val="10"/>
      <color theme="1"/>
      <name val="Arial"/>
      <family val="2"/>
    </font>
    <font>
      <b/>
      <i/>
      <sz val="10"/>
      <color theme="8" tint="-0.249977111117893"/>
      <name val="Arial"/>
      <family val="2"/>
    </font>
    <font>
      <sz val="9"/>
      <color theme="1"/>
      <name val="Arial"/>
      <family val="2"/>
    </font>
    <font>
      <sz val="9"/>
      <name val="Arial"/>
      <family val="2"/>
    </font>
    <font>
      <i/>
      <sz val="9"/>
      <color theme="1"/>
      <name val="Arial"/>
      <family val="2"/>
    </font>
    <font>
      <b/>
      <sz val="9"/>
      <name val="Arial"/>
      <family val="2"/>
    </font>
    <font>
      <b/>
      <sz val="9"/>
      <color theme="1"/>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sz val="9"/>
      <color rgb="FFFF0000"/>
      <name val="Arial"/>
      <family val="2"/>
    </font>
    <font>
      <strike/>
      <sz val="9"/>
      <color rgb="FF0070C0"/>
      <name val="Arial"/>
      <family val="2"/>
    </font>
    <font>
      <sz val="10"/>
      <color theme="1"/>
      <name val="Calibri"/>
      <family val="2"/>
      <scheme val="minor"/>
    </font>
    <font>
      <b/>
      <u/>
      <sz val="10"/>
      <color theme="1"/>
      <name val="Calibri"/>
      <family val="2"/>
      <scheme val="minor"/>
    </font>
    <font>
      <i/>
      <sz val="10"/>
      <color theme="1"/>
      <name val="Calibri"/>
      <family val="2"/>
      <scheme val="minor"/>
    </font>
    <font>
      <sz val="11"/>
      <color rgb="FF1F497D"/>
      <name val="Calibri"/>
      <family val="2"/>
      <scheme val="minor"/>
    </font>
    <font>
      <u/>
      <sz val="9"/>
      <color theme="1"/>
      <name val="Tahoma"/>
      <family val="2"/>
    </font>
    <font>
      <i/>
      <sz val="8"/>
      <color theme="1"/>
      <name val="Calibri"/>
      <family val="2"/>
      <scheme val="minor"/>
    </font>
    <font>
      <sz val="9"/>
      <color theme="1"/>
      <name val="Tahoma"/>
      <family val="2"/>
    </font>
    <font>
      <b/>
      <sz val="9"/>
      <color theme="1"/>
      <name val="Tahoma"/>
      <family val="2"/>
    </font>
    <font>
      <sz val="9"/>
      <color rgb="FFFF0000"/>
      <name val="Tahoma"/>
      <family val="2"/>
    </font>
    <font>
      <strike/>
      <sz val="9"/>
      <color theme="1"/>
      <name val="Tahoma"/>
      <family val="2"/>
    </font>
    <font>
      <sz val="9"/>
      <color rgb="FF000000"/>
      <name val="Tahoma"/>
      <family val="2"/>
    </font>
    <font>
      <sz val="7"/>
      <color theme="1"/>
      <name val="Times New Roman"/>
      <family val="1"/>
    </font>
    <font>
      <sz val="11"/>
      <color rgb="FF000000"/>
      <name val="Calibri"/>
      <family val="2"/>
    </font>
    <font>
      <sz val="7"/>
      <color rgb="FF000000"/>
      <name val="Times New Roman"/>
      <family val="1"/>
    </font>
    <font>
      <sz val="11"/>
      <color theme="1"/>
      <name val="Calibri"/>
      <family val="2"/>
    </font>
    <font>
      <strike/>
      <sz val="9"/>
      <color rgb="FF000000"/>
      <name val="Tahoma"/>
      <family val="2"/>
    </font>
    <font>
      <i/>
      <sz val="11"/>
      <color theme="9" tint="-0.499984740745262"/>
      <name val="Calibri"/>
      <family val="2"/>
      <scheme val="minor"/>
    </font>
    <font>
      <sz val="11"/>
      <color rgb="FFFF0000"/>
      <name val="Calibri"/>
      <family val="2"/>
      <scheme val="minor"/>
    </font>
    <font>
      <i/>
      <sz val="11"/>
      <color rgb="FFFF0000"/>
      <name val="Calibri"/>
      <family val="2"/>
      <scheme val="minor"/>
    </font>
    <font>
      <i/>
      <sz val="11"/>
      <color rgb="FFC00000"/>
      <name val="Calibri"/>
      <family val="2"/>
      <scheme val="minor"/>
    </font>
    <font>
      <u/>
      <sz val="10"/>
      <name val="Arial"/>
      <family val="2"/>
    </font>
    <font>
      <b/>
      <sz val="10"/>
      <color rgb="FF1508B8"/>
      <name val="Arial"/>
      <family val="2"/>
    </font>
    <font>
      <i/>
      <u/>
      <sz val="10"/>
      <name val="Arial"/>
      <family val="2"/>
    </font>
    <font>
      <sz val="8"/>
      <color rgb="FF0000FF"/>
      <name val="Arial"/>
      <family val="2"/>
    </font>
    <font>
      <b/>
      <u/>
      <sz val="10"/>
      <name val="Arial"/>
      <family val="2"/>
    </font>
    <font>
      <b/>
      <u/>
      <sz val="10"/>
      <color rgb="FF0000FF"/>
      <name val="Arial"/>
      <family val="2"/>
    </font>
    <font>
      <u/>
      <sz val="10"/>
      <color rgb="FF0000FF"/>
      <name val="Arial"/>
      <family val="2"/>
    </font>
    <font>
      <i/>
      <sz val="10"/>
      <color rgb="FF1508B8"/>
      <name val="Arial"/>
      <family val="2"/>
    </font>
    <font>
      <i/>
      <u/>
      <sz val="10"/>
      <color theme="1"/>
      <name val="Arial"/>
      <family val="2"/>
    </font>
    <font>
      <i/>
      <u/>
      <sz val="10"/>
      <color rgb="FF0000FF"/>
      <name val="Arial"/>
      <family val="2"/>
    </font>
    <font>
      <b/>
      <i/>
      <sz val="10"/>
      <color theme="9" tint="-0.499984740745262"/>
      <name val="Arial"/>
      <family val="2"/>
    </font>
    <font>
      <b/>
      <sz val="12"/>
      <color theme="1"/>
      <name val="Arial"/>
      <family val="2"/>
    </font>
    <font>
      <sz val="9"/>
      <color theme="0" tint="-0.499984740745262"/>
      <name val="Arial"/>
      <family val="2"/>
    </font>
    <font>
      <b/>
      <sz val="9"/>
      <color theme="0" tint="-0.499984740745262"/>
      <name val="Arial"/>
      <family val="2"/>
    </font>
    <font>
      <b/>
      <u/>
      <sz val="9"/>
      <color theme="0" tint="-0.499984740745262"/>
      <name val="Arial"/>
      <family val="2"/>
    </font>
    <font>
      <b/>
      <strike/>
      <sz val="9"/>
      <color rgb="FF0070C0"/>
      <name val="Arial"/>
      <family val="2"/>
    </font>
    <font>
      <b/>
      <strike/>
      <sz val="9"/>
      <color indexed="30"/>
      <name val="Arial"/>
      <family val="2"/>
    </font>
    <font>
      <b/>
      <strike/>
      <sz val="9"/>
      <color indexed="55"/>
      <name val="Arial"/>
      <family val="2"/>
    </font>
    <font>
      <b/>
      <sz val="9"/>
      <color indexed="23"/>
      <name val="Arial"/>
      <family val="2"/>
    </font>
    <font>
      <sz val="9"/>
      <color indexed="23"/>
      <name val="Arial"/>
      <family val="2"/>
    </font>
    <font>
      <i/>
      <sz val="9"/>
      <color indexed="23"/>
      <name val="Arial"/>
      <family val="2"/>
    </font>
    <font>
      <b/>
      <i/>
      <sz val="9"/>
      <color theme="0" tint="-0.499984740745262"/>
      <name val="Arial"/>
      <family val="2"/>
    </font>
    <font>
      <i/>
      <sz val="9"/>
      <color theme="0" tint="-0.499984740745262"/>
      <name val="Arial"/>
      <family val="2"/>
    </font>
    <font>
      <b/>
      <i/>
      <sz val="9"/>
      <color indexed="23"/>
      <name val="Arial"/>
      <family val="2"/>
    </font>
    <font>
      <sz val="10"/>
      <color theme="9" tint="-0.499984740745262"/>
      <name val="Arial"/>
      <family val="2"/>
    </font>
    <font>
      <b/>
      <sz val="10"/>
      <color theme="9" tint="-0.499984740745262"/>
      <name val="Arial"/>
      <family val="2"/>
    </font>
    <font>
      <u/>
      <sz val="10"/>
      <color rgb="FFFF0000"/>
      <name val="Arial"/>
      <family val="2"/>
    </font>
    <font>
      <i/>
      <sz val="9"/>
      <color rgb="FFFF0000"/>
      <name val="Arial"/>
      <family val="2"/>
    </font>
    <font>
      <u/>
      <sz val="8"/>
      <color theme="10"/>
      <name val="Arial"/>
      <family val="2"/>
    </font>
    <font>
      <sz val="8"/>
      <color theme="1"/>
      <name val="Arial"/>
      <family val="2"/>
    </font>
    <font>
      <i/>
      <strike/>
      <sz val="10"/>
      <color rgb="FFFF0000"/>
      <name val="Arial"/>
      <family val="2"/>
    </font>
  </fonts>
  <fills count="3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22"/>
        <bgColor indexed="64"/>
      </patternFill>
    </fill>
    <fill>
      <patternFill patternType="solid">
        <fgColor rgb="FFFFFF99"/>
        <bgColor indexed="64"/>
      </patternFill>
    </fill>
    <fill>
      <patternFill patternType="solid">
        <fgColor rgb="FFFDE9D9"/>
        <bgColor indexed="64"/>
      </patternFill>
    </fill>
    <fill>
      <patternFill patternType="solid">
        <fgColor rgb="FFDBE5F1"/>
        <bgColor indexed="64"/>
      </patternFill>
    </fill>
    <fill>
      <patternFill patternType="solid">
        <fgColor rgb="FFEAF1DD"/>
        <bgColor indexed="64"/>
      </patternFill>
    </fill>
    <fill>
      <patternFill patternType="solid">
        <fgColor rgb="FFDAEEF3"/>
        <bgColor indexed="64"/>
      </patternFill>
    </fill>
    <fill>
      <patternFill patternType="solid">
        <fgColor rgb="FFFFC000"/>
        <bgColor indexed="64"/>
      </patternFill>
    </fill>
    <fill>
      <patternFill patternType="solid">
        <fgColor rgb="FF00B0F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s>
  <cellStyleXfs count="25">
    <xf numFmtId="0" fontId="0" fillId="0" borderId="0"/>
    <xf numFmtId="0" fontId="8" fillId="0" borderId="0" applyNumberFormat="0" applyFill="0" applyBorder="0" applyAlignment="0" applyProtection="0">
      <alignment vertical="top"/>
      <protection locked="0"/>
    </xf>
    <xf numFmtId="0" fontId="3" fillId="0" borderId="0"/>
    <xf numFmtId="0" fontId="3" fillId="0" borderId="0"/>
    <xf numFmtId="9" fontId="3" fillId="0" borderId="0" applyFont="0" applyFill="0" applyBorder="0" applyAlignment="0" applyProtection="0"/>
    <xf numFmtId="0" fontId="62" fillId="0" borderId="0"/>
    <xf numFmtId="0" fontId="3" fillId="0" borderId="0"/>
    <xf numFmtId="0" fontId="9" fillId="0" borderId="0"/>
    <xf numFmtId="0" fontId="3" fillId="0" borderId="0"/>
    <xf numFmtId="0" fontId="134" fillId="0" borderId="0" applyNumberFormat="0" applyFill="0" applyBorder="0" applyAlignment="0" applyProtection="0">
      <alignment vertical="top"/>
      <protection locked="0"/>
    </xf>
    <xf numFmtId="0" fontId="3" fillId="0" borderId="0"/>
    <xf numFmtId="0" fontId="62" fillId="0" borderId="0"/>
    <xf numFmtId="0" fontId="3" fillId="0" borderId="0"/>
    <xf numFmtId="0" fontId="62" fillId="0" borderId="0"/>
    <xf numFmtId="0" fontId="3" fillId="0" borderId="0"/>
    <xf numFmtId="0" fontId="3" fillId="0" borderId="0"/>
    <xf numFmtId="0" fontId="135" fillId="0" borderId="0"/>
    <xf numFmtId="0" fontId="3" fillId="0" borderId="0"/>
    <xf numFmtId="0" fontId="3" fillId="0" borderId="0"/>
    <xf numFmtId="0" fontId="3" fillId="0" borderId="0"/>
    <xf numFmtId="0" fontId="1" fillId="0" borderId="0"/>
    <xf numFmtId="0" fontId="3" fillId="0" borderId="0"/>
    <xf numFmtId="0" fontId="1" fillId="0" borderId="0"/>
    <xf numFmtId="9" fontId="3" fillId="0" borderId="0" applyFont="0" applyFill="0" applyBorder="0" applyAlignment="0" applyProtection="0"/>
    <xf numFmtId="9" fontId="3" fillId="0" borderId="0" applyFont="0" applyFill="0" applyBorder="0" applyAlignment="0" applyProtection="0"/>
  </cellStyleXfs>
  <cellXfs count="778">
    <xf numFmtId="0" fontId="0" fillId="0" borderId="0" xfId="0"/>
    <xf numFmtId="0" fontId="4" fillId="0" borderId="0" xfId="0" applyFont="1"/>
    <xf numFmtId="0" fontId="4" fillId="0" borderId="0" xfId="0" applyFont="1" applyAlignment="1">
      <alignment horizontal="left"/>
    </xf>
    <xf numFmtId="0" fontId="4" fillId="0" borderId="0" xfId="0" applyFont="1" applyAlignment="1">
      <alignment horizontal="center"/>
    </xf>
    <xf numFmtId="0" fontId="4" fillId="3" borderId="12" xfId="0" applyFont="1" applyFill="1" applyBorder="1"/>
    <xf numFmtId="0" fontId="4" fillId="3" borderId="13" xfId="0" applyFont="1" applyFill="1" applyBorder="1" applyAlignment="1">
      <alignment horizontal="right"/>
    </xf>
    <xf numFmtId="0" fontId="4" fillId="0" borderId="2" xfId="0" applyNumberFormat="1" applyFont="1" applyBorder="1" applyAlignment="1">
      <alignment horizontal="center" vertical="top" wrapText="1"/>
    </xf>
    <xf numFmtId="0" fontId="4" fillId="3" borderId="2" xfId="0" applyFont="1" applyFill="1" applyBorder="1" applyAlignment="1">
      <alignment horizontal="right"/>
    </xf>
    <xf numFmtId="0" fontId="4" fillId="3" borderId="1" xfId="0" applyFont="1" applyFill="1" applyBorder="1" applyAlignment="1">
      <alignment horizontal="center"/>
    </xf>
    <xf numFmtId="0" fontId="4" fillId="3" borderId="1" xfId="0" applyFont="1" applyFill="1" applyBorder="1"/>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0" fontId="4" fillId="0" borderId="0" xfId="0" applyFont="1" applyBorder="1" applyAlignment="1">
      <alignment horizontal="center"/>
    </xf>
    <xf numFmtId="0" fontId="4" fillId="0" borderId="0" xfId="0" applyFont="1" applyBorder="1"/>
    <xf numFmtId="0" fontId="4"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4" fillId="0" borderId="1" xfId="0" applyFont="1" applyBorder="1" applyAlignment="1">
      <alignment vertical="top" wrapText="1"/>
    </xf>
    <xf numFmtId="166" fontId="4" fillId="0" borderId="1" xfId="0" applyNumberFormat="1" applyFont="1" applyBorder="1" applyAlignment="1">
      <alignment horizontal="center" vertical="top"/>
    </xf>
    <xf numFmtId="0" fontId="10" fillId="0" borderId="0" xfId="0" applyFont="1"/>
    <xf numFmtId="0" fontId="12" fillId="0" borderId="0" xfId="0" applyFont="1"/>
    <xf numFmtId="2" fontId="13" fillId="0" borderId="13" xfId="0" applyNumberFormat="1" applyFont="1" applyBorder="1" applyAlignment="1">
      <alignment horizontal="center" vertical="top" wrapText="1"/>
    </xf>
    <xf numFmtId="1" fontId="13" fillId="0" borderId="1" xfId="0" applyNumberFormat="1" applyFont="1" applyBorder="1" applyAlignment="1">
      <alignment horizontal="center" vertical="top" wrapText="1"/>
    </xf>
    <xf numFmtId="0" fontId="13" fillId="0" borderId="1" xfId="0" applyNumberFormat="1" applyFont="1" applyBorder="1" applyAlignment="1">
      <alignment vertical="top" wrapText="1"/>
    </xf>
    <xf numFmtId="0" fontId="13" fillId="0" borderId="2" xfId="0" applyNumberFormat="1" applyFont="1" applyBorder="1" applyAlignment="1">
      <alignment horizontal="center" vertical="top" wrapText="1"/>
    </xf>
    <xf numFmtId="0" fontId="9" fillId="0" borderId="1" xfId="0" applyFont="1" applyBorder="1" applyAlignment="1">
      <alignment vertical="top" wrapText="1"/>
    </xf>
    <xf numFmtId="0" fontId="4" fillId="3" borderId="2" xfId="0" applyFont="1" applyFill="1" applyBorder="1" applyAlignment="1">
      <alignment horizontal="right" vertical="top"/>
    </xf>
    <xf numFmtId="0" fontId="4" fillId="0" borderId="1" xfId="0" applyFont="1" applyBorder="1" applyAlignment="1">
      <alignment horizontal="left" vertical="top"/>
    </xf>
    <xf numFmtId="0" fontId="4" fillId="0" borderId="0" xfId="0" applyFont="1" applyBorder="1" applyAlignment="1">
      <alignment horizontal="center" vertical="top"/>
    </xf>
    <xf numFmtId="0" fontId="4" fillId="0" borderId="0" xfId="0" applyFont="1" applyAlignment="1">
      <alignment vertical="top"/>
    </xf>
    <xf numFmtId="0" fontId="4" fillId="0" borderId="0" xfId="0" applyFont="1" applyBorder="1" applyAlignment="1">
      <alignment vertical="top" wrapText="1"/>
    </xf>
    <xf numFmtId="0" fontId="4" fillId="0" borderId="0" xfId="0" applyFont="1" applyBorder="1" applyAlignment="1">
      <alignment vertical="top"/>
    </xf>
    <xf numFmtId="165" fontId="4" fillId="0" borderId="0" xfId="0" applyNumberFormat="1" applyFont="1" applyBorder="1" applyAlignment="1">
      <alignment horizontal="left" vertical="top"/>
    </xf>
    <xf numFmtId="166" fontId="4" fillId="0" borderId="0" xfId="0" applyNumberFormat="1" applyFont="1" applyBorder="1" applyAlignment="1">
      <alignment horizontal="center" vertical="top"/>
    </xf>
    <xf numFmtId="0" fontId="4" fillId="0" borderId="0" xfId="0" applyFont="1" applyAlignment="1">
      <alignment horizontal="left"/>
    </xf>
    <xf numFmtId="0" fontId="18" fillId="0" borderId="1" xfId="0" applyFont="1" applyBorder="1" applyAlignment="1">
      <alignment vertical="top" wrapText="1"/>
    </xf>
    <xf numFmtId="0" fontId="4" fillId="2" borderId="1" xfId="0" applyFont="1" applyFill="1" applyBorder="1" applyAlignment="1">
      <alignment horizontal="center" vertical="top"/>
    </xf>
    <xf numFmtId="164" fontId="4" fillId="0" borderId="1"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Alignment="1">
      <alignment vertical="top" wrapText="1"/>
    </xf>
    <xf numFmtId="0" fontId="5" fillId="2" borderId="0" xfId="0" applyFont="1" applyFill="1" applyAlignment="1">
      <alignment horizontal="right" vertical="top"/>
    </xf>
    <xf numFmtId="0" fontId="4" fillId="2" borderId="0" xfId="0" applyFont="1" applyFill="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4" fillId="3" borderId="12" xfId="0" applyFont="1" applyFill="1" applyBorder="1" applyAlignment="1">
      <alignment vertical="top"/>
    </xf>
    <xf numFmtId="0" fontId="4" fillId="3" borderId="1" xfId="0" applyFont="1" applyFill="1" applyBorder="1" applyAlignment="1">
      <alignment horizontal="center" vertical="top"/>
    </xf>
    <xf numFmtId="0" fontId="4" fillId="3" borderId="1" xfId="0" applyFont="1" applyFill="1" applyBorder="1" applyAlignment="1">
      <alignment vertical="top"/>
    </xf>
    <xf numFmtId="0" fontId="5" fillId="0" borderId="0" xfId="0" applyFont="1" applyAlignment="1">
      <alignment vertical="top"/>
    </xf>
    <xf numFmtId="0" fontId="4" fillId="0" borderId="1" xfId="0" applyFont="1" applyBorder="1" applyAlignment="1">
      <alignment vertical="top" wrapText="1"/>
    </xf>
    <xf numFmtId="0" fontId="13" fillId="0" borderId="1" xfId="0" applyFont="1" applyFill="1" applyBorder="1" applyAlignment="1">
      <alignment vertical="top" wrapText="1"/>
    </xf>
    <xf numFmtId="0" fontId="11" fillId="0" borderId="0" xfId="0" applyFont="1"/>
    <xf numFmtId="0" fontId="4" fillId="0" borderId="1" xfId="0" applyFont="1" applyBorder="1" applyAlignment="1">
      <alignment horizontal="left" vertical="top"/>
    </xf>
    <xf numFmtId="0" fontId="4" fillId="0" borderId="1" xfId="0" applyFont="1" applyBorder="1" applyAlignment="1">
      <alignment vertical="top" wrapText="1"/>
    </xf>
    <xf numFmtId="0" fontId="0" fillId="0" borderId="0" xfId="0" applyFont="1"/>
    <xf numFmtId="166" fontId="4" fillId="0" borderId="1" xfId="0" applyNumberFormat="1" applyFont="1" applyFill="1" applyBorder="1" applyAlignment="1">
      <alignment horizontal="center" vertical="top"/>
    </xf>
    <xf numFmtId="0" fontId="4" fillId="0" borderId="0" xfId="0" applyFont="1" applyFill="1" applyAlignment="1">
      <alignment vertical="top"/>
    </xf>
    <xf numFmtId="0" fontId="4" fillId="0" borderId="1" xfId="0" applyFont="1" applyBorder="1" applyAlignment="1">
      <alignment vertical="top" wrapText="1"/>
    </xf>
    <xf numFmtId="0" fontId="5" fillId="7" borderId="0" xfId="0" applyFont="1" applyFill="1" applyAlignment="1">
      <alignment vertical="top"/>
    </xf>
    <xf numFmtId="0" fontId="4" fillId="0" borderId="1" xfId="0" applyFont="1" applyFill="1" applyBorder="1" applyAlignment="1">
      <alignment vertical="top" wrapText="1"/>
    </xf>
    <xf numFmtId="0" fontId="5" fillId="3" borderId="1" xfId="0" applyFont="1" applyFill="1" applyBorder="1" applyAlignment="1">
      <alignment horizontal="center" vertical="top"/>
    </xf>
    <xf numFmtId="0" fontId="5" fillId="3" borderId="1" xfId="0" applyFont="1" applyFill="1" applyBorder="1" applyAlignment="1">
      <alignment vertical="top"/>
    </xf>
    <xf numFmtId="0" fontId="0" fillId="0" borderId="0" xfId="0" applyBorder="1" applyAlignment="1">
      <alignment vertical="top" wrapText="1"/>
    </xf>
    <xf numFmtId="2" fontId="14" fillId="0" borderId="13" xfId="0" applyNumberFormat="1" applyFont="1" applyBorder="1" applyAlignment="1">
      <alignment horizontal="center" vertical="top" wrapText="1"/>
    </xf>
    <xf numFmtId="0" fontId="4" fillId="3" borderId="30" xfId="0" applyFont="1" applyFill="1" applyBorder="1"/>
    <xf numFmtId="0" fontId="4" fillId="3" borderId="31" xfId="0" applyFont="1" applyFill="1" applyBorder="1" applyAlignment="1">
      <alignment horizontal="right"/>
    </xf>
    <xf numFmtId="0" fontId="13" fillId="0" borderId="2"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0" fontId="4" fillId="0" borderId="8" xfId="0" applyFont="1" applyBorder="1" applyAlignment="1">
      <alignment vertical="top" wrapText="1"/>
    </xf>
    <xf numFmtId="0" fontId="4" fillId="0" borderId="8" xfId="0" applyFont="1" applyBorder="1" applyAlignment="1">
      <alignment vertical="top"/>
    </xf>
    <xf numFmtId="165" fontId="4" fillId="0" borderId="8" xfId="0" applyNumberFormat="1" applyFont="1" applyBorder="1" applyAlignment="1">
      <alignment horizontal="left" vertical="top"/>
    </xf>
    <xf numFmtId="166" fontId="4" fillId="0" borderId="8" xfId="0" applyNumberFormat="1" applyFont="1" applyBorder="1" applyAlignment="1">
      <alignment horizontal="center" vertical="top"/>
    </xf>
    <xf numFmtId="0" fontId="22" fillId="3" borderId="1" xfId="0" applyFont="1" applyFill="1" applyBorder="1" applyAlignment="1">
      <alignment horizontal="center"/>
    </xf>
    <xf numFmtId="0" fontId="22" fillId="3" borderId="1" xfId="0" applyFont="1" applyFill="1" applyBorder="1"/>
    <xf numFmtId="0" fontId="22" fillId="0" borderId="0" xfId="0" applyFont="1"/>
    <xf numFmtId="0" fontId="13" fillId="0" borderId="1" xfId="0" applyNumberFormat="1" applyFont="1" applyBorder="1" applyAlignment="1">
      <alignment horizontal="center" vertical="top" wrapText="1"/>
    </xf>
    <xf numFmtId="0" fontId="5" fillId="3" borderId="1" xfId="0" applyFont="1" applyFill="1" applyBorder="1" applyAlignment="1">
      <alignment horizontal="center"/>
    </xf>
    <xf numFmtId="0" fontId="5" fillId="3" borderId="1" xfId="0" applyFont="1" applyFill="1" applyBorder="1"/>
    <xf numFmtId="0" fontId="5" fillId="0" borderId="0" xfId="0" applyFont="1"/>
    <xf numFmtId="0" fontId="23" fillId="0" borderId="1" xfId="0" applyNumberFormat="1" applyFont="1" applyBorder="1" applyAlignment="1">
      <alignment vertical="top" wrapText="1"/>
    </xf>
    <xf numFmtId="0" fontId="21" fillId="0" borderId="0" xfId="0" applyFont="1"/>
    <xf numFmtId="0" fontId="4" fillId="0" borderId="1" xfId="0" applyFont="1" applyBorder="1" applyAlignment="1">
      <alignment vertical="top" wrapText="1"/>
    </xf>
    <xf numFmtId="0" fontId="25" fillId="0" borderId="1" xfId="0" applyFont="1" applyBorder="1" applyAlignment="1">
      <alignment horizontal="center" vertical="top"/>
    </xf>
    <xf numFmtId="0" fontId="4" fillId="3" borderId="36" xfId="0" applyFont="1" applyFill="1" applyBorder="1"/>
    <xf numFmtId="2" fontId="14" fillId="0" borderId="37" xfId="0" applyNumberFormat="1" applyFont="1" applyBorder="1" applyAlignment="1">
      <alignment horizontal="center" vertical="top" wrapText="1"/>
    </xf>
    <xf numFmtId="0" fontId="4" fillId="3" borderId="37" xfId="0" applyFont="1" applyFill="1" applyBorder="1" applyAlignment="1">
      <alignment horizontal="right"/>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wrapText="1"/>
    </xf>
    <xf numFmtId="0" fontId="4" fillId="3" borderId="13" xfId="0" applyFont="1" applyFill="1" applyBorder="1" applyAlignment="1">
      <alignment horizontal="right" vertical="top" wrapText="1"/>
    </xf>
    <xf numFmtId="0" fontId="4" fillId="3" borderId="2" xfId="0" applyFont="1" applyFill="1" applyBorder="1" applyAlignment="1">
      <alignment horizontal="right" vertical="top" wrapText="1"/>
    </xf>
    <xf numFmtId="0" fontId="25" fillId="0" borderId="0" xfId="0" applyFont="1" applyFill="1" applyBorder="1" applyAlignment="1">
      <alignment horizontal="center" vertical="top"/>
    </xf>
    <xf numFmtId="0" fontId="28" fillId="0" borderId="1" xfId="0" applyFont="1" applyBorder="1" applyAlignment="1">
      <alignment vertical="top" wrapText="1"/>
    </xf>
    <xf numFmtId="0" fontId="25" fillId="13" borderId="1" xfId="0" applyFont="1" applyFill="1" applyBorder="1" applyAlignment="1">
      <alignment horizontal="center" vertical="top"/>
    </xf>
    <xf numFmtId="0" fontId="25" fillId="8" borderId="1" xfId="0" applyFont="1" applyFill="1" applyBorder="1" applyAlignment="1">
      <alignment horizontal="center" vertical="top"/>
    </xf>
    <xf numFmtId="0" fontId="29" fillId="8" borderId="1" xfId="0" applyFont="1" applyFill="1" applyBorder="1" applyAlignment="1">
      <alignment horizontal="center" vertical="top"/>
    </xf>
    <xf numFmtId="0" fontId="29" fillId="13" borderId="1" xfId="0" applyFont="1" applyFill="1" applyBorder="1" applyAlignment="1">
      <alignment horizontal="center" vertical="top"/>
    </xf>
    <xf numFmtId="0" fontId="4" fillId="0" borderId="1" xfId="0" applyFont="1" applyFill="1" applyBorder="1" applyAlignment="1">
      <alignment horizontal="center" vertical="top"/>
    </xf>
    <xf numFmtId="0" fontId="0" fillId="0" borderId="0" xfId="0" applyAlignment="1">
      <alignment vertical="top"/>
    </xf>
    <xf numFmtId="0" fontId="4" fillId="0" borderId="1" xfId="0" applyFont="1" applyBorder="1" applyAlignment="1">
      <alignment vertical="top" wrapText="1"/>
    </xf>
    <xf numFmtId="0" fontId="30" fillId="0" borderId="0" xfId="0" applyFont="1" applyAlignment="1">
      <alignment horizontal="left" wrapText="1" indent="1" readingOrder="1"/>
    </xf>
    <xf numFmtId="0" fontId="13" fillId="0" borderId="0" xfId="0" applyFont="1"/>
    <xf numFmtId="0" fontId="14" fillId="0" borderId="0" xfId="0" applyFont="1"/>
    <xf numFmtId="0" fontId="4" fillId="0" borderId="0" xfId="0" applyFont="1" applyFill="1" applyBorder="1" applyAlignment="1">
      <alignment vertical="top" wrapText="1"/>
    </xf>
    <xf numFmtId="0" fontId="14" fillId="0" borderId="0" xfId="0" applyFont="1" applyBorder="1" applyAlignment="1">
      <alignment vertical="top"/>
    </xf>
    <xf numFmtId="0" fontId="13" fillId="0" borderId="0" xfId="0" applyFont="1" applyAlignment="1">
      <alignment vertical="top"/>
    </xf>
    <xf numFmtId="0" fontId="4" fillId="0" borderId="0" xfId="0" applyFont="1" applyFill="1" applyBorder="1" applyAlignment="1">
      <alignment vertical="top"/>
    </xf>
    <xf numFmtId="0" fontId="4" fillId="0" borderId="0" xfId="0" applyFont="1" applyFill="1"/>
    <xf numFmtId="0" fontId="4" fillId="0" borderId="0" xfId="0" applyFont="1" applyFill="1" applyAlignment="1">
      <alignment horizontal="left"/>
    </xf>
    <xf numFmtId="0" fontId="4" fillId="0" borderId="0" xfId="0" applyFont="1" applyFill="1" applyAlignment="1">
      <alignment horizontal="center"/>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8" xfId="0" applyFont="1" applyBorder="1" applyAlignment="1">
      <alignment horizontal="center" vertical="top"/>
    </xf>
    <xf numFmtId="2" fontId="14" fillId="9" borderId="31" xfId="0" applyNumberFormat="1" applyFont="1" applyFill="1" applyBorder="1" applyAlignment="1">
      <alignment horizontal="center" vertical="top" wrapText="1"/>
    </xf>
    <xf numFmtId="0" fontId="24" fillId="11" borderId="0" xfId="0" applyFont="1" applyFill="1" applyAlignment="1">
      <alignment vertical="top"/>
    </xf>
    <xf numFmtId="0" fontId="4" fillId="11"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horizontal="left" vertical="top"/>
    </xf>
    <xf numFmtId="0" fontId="4" fillId="11" borderId="0" xfId="0" applyFont="1" applyFill="1" applyAlignment="1">
      <alignment horizontal="center" vertical="top"/>
    </xf>
    <xf numFmtId="0" fontId="4" fillId="9" borderId="12" xfId="0" applyFont="1" applyFill="1" applyBorder="1"/>
    <xf numFmtId="2" fontId="14" fillId="9" borderId="13" xfId="0" applyNumberFormat="1" applyFont="1" applyFill="1" applyBorder="1" applyAlignment="1">
      <alignment horizontal="center" vertical="top" wrapText="1"/>
    </xf>
    <xf numFmtId="0" fontId="4" fillId="9" borderId="13" xfId="0" applyFont="1" applyFill="1" applyBorder="1" applyAlignment="1">
      <alignment horizontal="right"/>
    </xf>
    <xf numFmtId="0" fontId="4" fillId="0" borderId="1" xfId="0" applyFont="1" applyBorder="1" applyAlignment="1">
      <alignment vertical="top" wrapText="1"/>
    </xf>
    <xf numFmtId="0" fontId="4" fillId="2" borderId="0" xfId="2" applyFont="1" applyFill="1" applyAlignment="1">
      <alignment vertical="top"/>
    </xf>
    <xf numFmtId="9" fontId="4" fillId="2" borderId="0" xfId="2" applyNumberFormat="1" applyFont="1" applyFill="1" applyAlignment="1">
      <alignment vertical="top"/>
    </xf>
    <xf numFmtId="0" fontId="4" fillId="0" borderId="1" xfId="0" applyFont="1" applyBorder="1" applyAlignment="1">
      <alignment vertical="top" wrapText="1"/>
    </xf>
    <xf numFmtId="0" fontId="4" fillId="0" borderId="1" xfId="0" applyFont="1" applyBorder="1" applyAlignment="1">
      <alignment vertical="top" wrapText="1"/>
    </xf>
    <xf numFmtId="2" fontId="14" fillId="0" borderId="13" xfId="0" applyNumberFormat="1" applyFont="1" applyFill="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vertical="top"/>
    </xf>
    <xf numFmtId="165" fontId="4" fillId="0" borderId="1" xfId="0" applyNumberFormat="1" applyFont="1" applyBorder="1" applyAlignment="1">
      <alignment horizontal="left" vertical="top"/>
    </xf>
    <xf numFmtId="166" fontId="4" fillId="0" borderId="1" xfId="0" applyNumberFormat="1" applyFont="1" applyBorder="1" applyAlignment="1">
      <alignment horizontal="center" vertical="top"/>
    </xf>
    <xf numFmtId="0" fontId="4" fillId="13" borderId="1" xfId="0" applyFont="1" applyFill="1" applyBorder="1" applyAlignment="1">
      <alignment vertical="top"/>
    </xf>
    <xf numFmtId="164"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36" fillId="4" borderId="1" xfId="0" applyFont="1" applyFill="1" applyBorder="1" applyAlignment="1">
      <alignment vertical="top" wrapText="1"/>
    </xf>
    <xf numFmtId="1" fontId="13" fillId="0" borderId="1" xfId="0" applyNumberFormat="1" applyFont="1" applyFill="1" applyBorder="1" applyAlignment="1">
      <alignment horizontal="center" vertical="top" wrapText="1"/>
    </xf>
    <xf numFmtId="0" fontId="13" fillId="0" borderId="1" xfId="0" applyNumberFormat="1" applyFont="1" applyFill="1" applyBorder="1" applyAlignment="1">
      <alignment horizontal="left" vertical="top" wrapText="1"/>
    </xf>
    <xf numFmtId="0" fontId="13" fillId="0" borderId="1" xfId="0" applyNumberFormat="1" applyFont="1" applyFill="1" applyBorder="1" applyAlignment="1">
      <alignment vertical="top" wrapText="1"/>
    </xf>
    <xf numFmtId="0" fontId="13" fillId="0" borderId="8" xfId="0" applyFont="1" applyFill="1" applyBorder="1" applyAlignment="1">
      <alignment vertical="top" wrapText="1"/>
    </xf>
    <xf numFmtId="0" fontId="4" fillId="3" borderId="10" xfId="0" applyFont="1" applyFill="1" applyBorder="1" applyAlignment="1">
      <alignment horizontal="right" vertical="top"/>
    </xf>
    <xf numFmtId="0" fontId="21" fillId="0" borderId="17" xfId="0" applyFont="1" applyBorder="1" applyAlignment="1">
      <alignment vertical="top" wrapText="1"/>
    </xf>
    <xf numFmtId="0" fontId="13" fillId="0" borderId="10" xfId="0" applyNumberFormat="1" applyFont="1" applyBorder="1" applyAlignment="1">
      <alignment horizontal="center" vertical="top" wrapText="1"/>
    </xf>
    <xf numFmtId="0" fontId="38" fillId="0" borderId="0" xfId="2" applyFont="1" applyBorder="1" applyAlignment="1">
      <alignment horizontal="left" vertical="top"/>
    </xf>
    <xf numFmtId="0" fontId="4" fillId="0" borderId="0" xfId="2" applyFont="1" applyBorder="1" applyAlignment="1">
      <alignment horizontal="center"/>
    </xf>
    <xf numFmtId="0" fontId="4" fillId="0" borderId="0" xfId="2" applyFont="1" applyBorder="1"/>
    <xf numFmtId="0" fontId="4" fillId="0" borderId="0" xfId="2" applyFont="1" applyBorder="1" applyAlignment="1">
      <alignment horizontal="left"/>
    </xf>
    <xf numFmtId="0" fontId="4" fillId="0" borderId="0" xfId="2" applyFont="1"/>
    <xf numFmtId="0" fontId="4" fillId="0" borderId="0" xfId="2" applyFont="1" applyAlignment="1">
      <alignment horizontal="left"/>
    </xf>
    <xf numFmtId="0" fontId="4" fillId="0" borderId="0" xfId="2" applyFont="1" applyAlignment="1">
      <alignment horizontal="center"/>
    </xf>
    <xf numFmtId="0" fontId="4" fillId="3" borderId="12" xfId="2" applyFont="1" applyFill="1" applyBorder="1"/>
    <xf numFmtId="2" fontId="14" fillId="0" borderId="13" xfId="2" applyNumberFormat="1" applyFont="1" applyBorder="1" applyAlignment="1">
      <alignment horizontal="center" vertical="top" wrapText="1"/>
    </xf>
    <xf numFmtId="0" fontId="4" fillId="3" borderId="13" xfId="2" applyFont="1" applyFill="1" applyBorder="1" applyAlignment="1">
      <alignment horizontal="right"/>
    </xf>
    <xf numFmtId="0" fontId="4" fillId="3" borderId="2" xfId="2" applyFont="1" applyFill="1" applyBorder="1" applyAlignment="1">
      <alignment horizontal="right"/>
    </xf>
    <xf numFmtId="0" fontId="4" fillId="3" borderId="1" xfId="2" applyFont="1" applyFill="1" applyBorder="1" applyAlignment="1">
      <alignment horizontal="center"/>
    </xf>
    <xf numFmtId="0" fontId="4" fillId="3" borderId="1" xfId="2" applyFont="1" applyFill="1" applyBorder="1"/>
    <xf numFmtId="0" fontId="4" fillId="0" borderId="1" xfId="2" applyFont="1" applyBorder="1" applyAlignment="1">
      <alignment horizontal="center" vertical="top"/>
    </xf>
    <xf numFmtId="0" fontId="4" fillId="0" borderId="1" xfId="2" applyFont="1" applyBorder="1" applyAlignment="1">
      <alignment vertical="top" wrapText="1"/>
    </xf>
    <xf numFmtId="0" fontId="4" fillId="0" borderId="1" xfId="2" applyFont="1" applyBorder="1" applyAlignment="1">
      <alignment vertical="top"/>
    </xf>
    <xf numFmtId="165" fontId="4" fillId="0" borderId="1" xfId="2" applyNumberFormat="1" applyFont="1" applyBorder="1" applyAlignment="1">
      <alignment horizontal="left" vertical="top"/>
    </xf>
    <xf numFmtId="166" fontId="4" fillId="0" borderId="1" xfId="2" applyNumberFormat="1" applyFont="1" applyBorder="1" applyAlignment="1">
      <alignment horizontal="center" vertical="top"/>
    </xf>
    <xf numFmtId="0" fontId="30" fillId="0" borderId="1" xfId="0" applyFont="1" applyBorder="1" applyAlignment="1">
      <alignment horizontal="left" vertical="top" wrapText="1" indent="1" readingOrder="1"/>
    </xf>
    <xf numFmtId="0" fontId="6" fillId="0" borderId="0" xfId="0" applyFont="1" applyAlignment="1">
      <alignment vertical="top" wrapText="1"/>
    </xf>
    <xf numFmtId="0" fontId="4" fillId="0" borderId="1" xfId="2" applyFont="1" applyFill="1" applyBorder="1" applyAlignment="1">
      <alignment vertical="top"/>
    </xf>
    <xf numFmtId="164" fontId="4" fillId="0" borderId="1" xfId="2" applyNumberFormat="1" applyFont="1" applyFill="1" applyBorder="1" applyAlignment="1">
      <alignment horizontal="center" vertical="top"/>
    </xf>
    <xf numFmtId="0" fontId="9" fillId="0" borderId="1" xfId="2" applyFont="1" applyFill="1" applyBorder="1" applyAlignment="1">
      <alignment vertical="top"/>
    </xf>
    <xf numFmtId="0" fontId="4" fillId="17" borderId="1" xfId="0" applyFont="1" applyFill="1" applyBorder="1" applyAlignment="1">
      <alignment horizontal="center" vertical="top"/>
    </xf>
    <xf numFmtId="0" fontId="4" fillId="18" borderId="1" xfId="0" applyFont="1" applyFill="1" applyBorder="1" applyAlignment="1">
      <alignment horizontal="center" vertical="top"/>
    </xf>
    <xf numFmtId="0" fontId="4" fillId="0" borderId="0" xfId="0" applyFont="1" applyBorder="1" applyAlignment="1">
      <alignment horizontal="left" vertical="top" wrapText="1"/>
    </xf>
    <xf numFmtId="0" fontId="5" fillId="0" borderId="0" xfId="0" applyFont="1" applyFill="1" applyAlignment="1">
      <alignment vertical="top"/>
    </xf>
    <xf numFmtId="0" fontId="21" fillId="0" borderId="8" xfId="0" applyFont="1" applyFill="1" applyBorder="1" applyAlignment="1">
      <alignment vertical="top" wrapText="1"/>
    </xf>
    <xf numFmtId="0" fontId="0" fillId="0" borderId="28" xfId="0" applyBorder="1" applyAlignment="1">
      <alignment vertical="top"/>
    </xf>
    <xf numFmtId="0" fontId="4" fillId="3" borderId="10" xfId="0" applyFont="1" applyFill="1" applyBorder="1" applyAlignment="1">
      <alignment horizontal="right"/>
    </xf>
    <xf numFmtId="0" fontId="13" fillId="0" borderId="10" xfId="0" applyFont="1" applyBorder="1" applyAlignment="1">
      <alignment vertical="top" wrapText="1"/>
    </xf>
    <xf numFmtId="0" fontId="0" fillId="0" borderId="28" xfId="0" applyFill="1" applyBorder="1" applyAlignment="1">
      <alignment vertical="top"/>
    </xf>
    <xf numFmtId="0" fontId="13" fillId="0" borderId="10" xfId="0" applyNumberFormat="1" applyFont="1" applyFill="1" applyBorder="1" applyAlignment="1">
      <alignment horizontal="center" vertical="top" wrapText="1"/>
    </xf>
    <xf numFmtId="0" fontId="4" fillId="0" borderId="10" xfId="0" applyFont="1" applyFill="1" applyBorder="1" applyAlignment="1">
      <alignment horizontal="right"/>
    </xf>
    <xf numFmtId="0" fontId="13" fillId="0" borderId="10" xfId="0" applyFont="1" applyFill="1" applyBorder="1" applyAlignment="1">
      <alignment vertical="top" wrapText="1"/>
    </xf>
    <xf numFmtId="0" fontId="14" fillId="0" borderId="0" xfId="0" applyFont="1" applyFill="1" applyAlignment="1">
      <alignment vertical="top"/>
    </xf>
    <xf numFmtId="0" fontId="13" fillId="0" borderId="17" xfId="0" applyNumberFormat="1" applyFont="1" applyFill="1" applyBorder="1" applyAlignment="1">
      <alignment horizontal="center" vertical="top" wrapText="1"/>
    </xf>
    <xf numFmtId="0" fontId="13" fillId="0" borderId="4" xfId="0" applyNumberFormat="1" applyFont="1" applyFill="1" applyBorder="1" applyAlignment="1">
      <alignment horizontal="left" vertical="top" wrapText="1"/>
    </xf>
    <xf numFmtId="0" fontId="4" fillId="0" borderId="48" xfId="0" applyFont="1" applyFill="1" applyBorder="1" applyAlignment="1">
      <alignment horizontal="right"/>
    </xf>
    <xf numFmtId="0" fontId="4" fillId="0" borderId="10" xfId="0" applyFont="1" applyFill="1" applyBorder="1" applyAlignment="1">
      <alignment vertical="top" wrapText="1"/>
    </xf>
    <xf numFmtId="0" fontId="14" fillId="0" borderId="10" xfId="0" applyFont="1" applyBorder="1" applyAlignment="1">
      <alignment vertical="top" wrapText="1"/>
    </xf>
    <xf numFmtId="0" fontId="21" fillId="0" borderId="17" xfId="0" applyFont="1" applyFill="1" applyBorder="1" applyAlignment="1">
      <alignment vertical="top" wrapText="1"/>
    </xf>
    <xf numFmtId="0" fontId="14" fillId="0" borderId="10" xfId="0" applyFont="1" applyFill="1" applyBorder="1" applyAlignment="1">
      <alignment vertical="top" wrapText="1"/>
    </xf>
    <xf numFmtId="0" fontId="18" fillId="0" borderId="10" xfId="0" applyFont="1" applyFill="1" applyBorder="1" applyAlignment="1">
      <alignment vertical="top" wrapText="1"/>
    </xf>
    <xf numFmtId="0" fontId="4" fillId="0" borderId="10" xfId="0" applyNumberFormat="1" applyFont="1" applyFill="1" applyBorder="1" applyAlignment="1">
      <alignment horizontal="center" vertical="top" wrapText="1"/>
    </xf>
    <xf numFmtId="0" fontId="4" fillId="0" borderId="0" xfId="0" applyFont="1" applyFill="1" applyBorder="1" applyAlignment="1">
      <alignment horizontal="center" vertical="top"/>
    </xf>
    <xf numFmtId="165" fontId="4" fillId="0" borderId="0" xfId="0" applyNumberFormat="1" applyFont="1" applyFill="1" applyBorder="1" applyAlignment="1">
      <alignment horizontal="left" vertical="top"/>
    </xf>
    <xf numFmtId="166" fontId="4" fillId="0" borderId="0" xfId="0" applyNumberFormat="1" applyFont="1" applyFill="1" applyBorder="1" applyAlignment="1">
      <alignment horizontal="center" vertical="top"/>
    </xf>
    <xf numFmtId="0" fontId="14" fillId="0" borderId="0" xfId="0" applyFont="1" applyFill="1"/>
    <xf numFmtId="0" fontId="13" fillId="0" borderId="0" xfId="0" applyFont="1" applyFill="1"/>
    <xf numFmtId="0" fontId="4" fillId="0" borderId="10" xfId="0" applyFont="1" applyFill="1" applyBorder="1" applyAlignment="1">
      <alignment horizontal="right" vertical="top"/>
    </xf>
    <xf numFmtId="0" fontId="4" fillId="0" borderId="1" xfId="0" applyFont="1" applyBorder="1" applyAlignment="1">
      <alignment vertical="top" wrapText="1"/>
    </xf>
    <xf numFmtId="0" fontId="13" fillId="0" borderId="1" xfId="0" applyFont="1" applyBorder="1" applyAlignment="1">
      <alignment vertical="top" wrapText="1"/>
    </xf>
    <xf numFmtId="0" fontId="0" fillId="0" borderId="0" xfId="0" applyAlignment="1">
      <alignment horizontal="left" vertical="top" wrapText="1"/>
    </xf>
    <xf numFmtId="0" fontId="4" fillId="0" borderId="1" xfId="0" applyFont="1" applyBorder="1" applyAlignment="1">
      <alignment vertical="top" wrapText="1"/>
    </xf>
    <xf numFmtId="0" fontId="0" fillId="0" borderId="1" xfId="0" applyBorder="1" applyAlignment="1">
      <alignment horizontal="left" vertical="top" wrapText="1"/>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4" fillId="9" borderId="49" xfId="0" applyFont="1" applyFill="1" applyBorder="1"/>
    <xf numFmtId="2" fontId="14" fillId="9" borderId="50" xfId="0" applyNumberFormat="1" applyFont="1" applyFill="1" applyBorder="1" applyAlignment="1">
      <alignment horizontal="center" vertical="top" wrapText="1"/>
    </xf>
    <xf numFmtId="0" fontId="4" fillId="9" borderId="50" xfId="0" applyFont="1" applyFill="1" applyBorder="1" applyAlignment="1">
      <alignment horizontal="right"/>
    </xf>
    <xf numFmtId="0" fontId="0" fillId="0" borderId="1" xfId="0" applyBorder="1" applyAlignment="1">
      <alignment vertical="top"/>
    </xf>
    <xf numFmtId="0" fontId="4" fillId="3" borderId="1" xfId="0" applyFont="1" applyFill="1" applyBorder="1" applyAlignment="1">
      <alignment horizontal="right" vertical="top"/>
    </xf>
    <xf numFmtId="2" fontId="13" fillId="0" borderId="1" xfId="0" applyNumberFormat="1" applyFont="1" applyBorder="1" applyAlignment="1">
      <alignment horizontal="center" vertical="top" wrapText="1"/>
    </xf>
    <xf numFmtId="2" fontId="9" fillId="0" borderId="1" xfId="0" applyNumberFormat="1" applyFont="1" applyFill="1" applyBorder="1" applyAlignment="1">
      <alignment horizontal="center" vertical="top"/>
    </xf>
    <xf numFmtId="2" fontId="9" fillId="4" borderId="1" xfId="0" applyNumberFormat="1" applyFont="1" applyFill="1" applyBorder="1" applyAlignment="1">
      <alignment horizontal="center" vertical="top"/>
    </xf>
    <xf numFmtId="2" fontId="9" fillId="21" borderId="1" xfId="0" applyNumberFormat="1" applyFont="1" applyFill="1" applyBorder="1" applyAlignment="1">
      <alignment horizontal="center" vertical="top"/>
    </xf>
    <xf numFmtId="2" fontId="9" fillId="22" borderId="1" xfId="0" applyNumberFormat="1" applyFont="1" applyFill="1" applyBorder="1" applyAlignment="1">
      <alignment horizontal="center" vertical="top"/>
    </xf>
    <xf numFmtId="2" fontId="9" fillId="10" borderId="1" xfId="0" applyNumberFormat="1" applyFont="1" applyFill="1" applyBorder="1" applyAlignment="1">
      <alignment horizontal="center" vertical="top"/>
    </xf>
    <xf numFmtId="2" fontId="9" fillId="12" borderId="1" xfId="0" applyNumberFormat="1" applyFont="1" applyFill="1" applyBorder="1" applyAlignment="1">
      <alignment horizontal="center" vertical="top"/>
    </xf>
    <xf numFmtId="2" fontId="9" fillId="19" borderId="1" xfId="0" applyNumberFormat="1" applyFont="1" applyFill="1" applyBorder="1" applyAlignment="1">
      <alignment horizontal="center" vertical="top"/>
    </xf>
    <xf numFmtId="2" fontId="9" fillId="23" borderId="1" xfId="0" applyNumberFormat="1" applyFont="1" applyFill="1" applyBorder="1" applyAlignment="1">
      <alignment horizontal="center" vertical="top"/>
    </xf>
    <xf numFmtId="2" fontId="9" fillId="25" borderId="1" xfId="0" applyNumberFormat="1" applyFont="1" applyFill="1" applyBorder="1" applyAlignment="1">
      <alignment horizontal="center" vertical="top"/>
    </xf>
    <xf numFmtId="2" fontId="9" fillId="10" borderId="1" xfId="2" applyNumberFormat="1" applyFont="1" applyFill="1" applyBorder="1" applyAlignment="1">
      <alignment horizontal="center" vertical="top"/>
    </xf>
    <xf numFmtId="2" fontId="9" fillId="28" borderId="1" xfId="2" applyNumberFormat="1" applyFont="1" applyFill="1" applyBorder="1" applyAlignment="1">
      <alignment horizontal="center" vertical="top"/>
    </xf>
    <xf numFmtId="0" fontId="17"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Fill="1" applyBorder="1" applyAlignment="1">
      <alignment vertical="top" wrapText="1"/>
    </xf>
    <xf numFmtId="0" fontId="40" fillId="0" borderId="0" xfId="0" applyFont="1" applyBorder="1" applyAlignment="1">
      <alignment vertical="top"/>
    </xf>
    <xf numFmtId="0" fontId="31" fillId="0" borderId="0" xfId="0" applyFont="1" applyBorder="1" applyAlignment="1">
      <alignment vertical="top"/>
    </xf>
    <xf numFmtId="0" fontId="4" fillId="0" borderId="0" xfId="0" applyFont="1" applyBorder="1" applyAlignment="1">
      <alignment horizontal="left" vertical="top"/>
    </xf>
    <xf numFmtId="0" fontId="20" fillId="0" borderId="0" xfId="0" applyFont="1" applyFill="1" applyBorder="1" applyAlignment="1">
      <alignment horizontal="center"/>
    </xf>
    <xf numFmtId="0" fontId="2" fillId="0" borderId="0" xfId="0" applyFont="1" applyBorder="1" applyAlignment="1">
      <alignment horizontal="center"/>
    </xf>
    <xf numFmtId="0" fontId="2" fillId="0" borderId="0" xfId="0" applyFont="1" applyBorder="1"/>
    <xf numFmtId="0" fontId="4" fillId="0" borderId="0" xfId="2" applyFont="1" applyAlignment="1">
      <alignment vertical="top" wrapText="1"/>
    </xf>
    <xf numFmtId="0" fontId="4" fillId="15" borderId="43" xfId="2" applyFont="1" applyFill="1" applyBorder="1"/>
    <xf numFmtId="0" fontId="4" fillId="15" borderId="33" xfId="2" applyFont="1" applyFill="1" applyBorder="1"/>
    <xf numFmtId="0" fontId="4" fillId="15" borderId="34" xfId="2" applyFont="1" applyFill="1" applyBorder="1"/>
    <xf numFmtId="0" fontId="33" fillId="15" borderId="43" xfId="2" applyFont="1" applyFill="1" applyBorder="1"/>
    <xf numFmtId="0" fontId="5" fillId="15" borderId="33" xfId="2" applyFont="1" applyFill="1" applyBorder="1" applyAlignment="1">
      <alignment horizontal="center"/>
    </xf>
    <xf numFmtId="0" fontId="4" fillId="15" borderId="33" xfId="2" applyFont="1" applyFill="1" applyBorder="1" applyAlignment="1">
      <alignment horizontal="left"/>
    </xf>
    <xf numFmtId="0" fontId="4" fillId="15" borderId="34" xfId="2" applyFont="1" applyFill="1" applyBorder="1" applyAlignment="1">
      <alignment horizontal="center"/>
    </xf>
    <xf numFmtId="0" fontId="4" fillId="3" borderId="44" xfId="2" applyFont="1" applyFill="1" applyBorder="1"/>
    <xf numFmtId="2" fontId="14" fillId="0" borderId="11" xfId="2" applyNumberFormat="1" applyFont="1" applyBorder="1" applyAlignment="1">
      <alignment horizontal="center" vertical="top" wrapText="1"/>
    </xf>
    <xf numFmtId="0" fontId="4" fillId="3" borderId="11" xfId="2" applyFont="1" applyFill="1" applyBorder="1" applyAlignment="1">
      <alignment horizontal="right"/>
    </xf>
    <xf numFmtId="1" fontId="13" fillId="0" borderId="1" xfId="2" applyNumberFormat="1" applyFont="1" applyBorder="1" applyAlignment="1">
      <alignment horizontal="center" vertical="top" wrapText="1"/>
    </xf>
    <xf numFmtId="0" fontId="13" fillId="0" borderId="1" xfId="2" applyNumberFormat="1" applyFont="1" applyBorder="1" applyAlignment="1">
      <alignment vertical="top" wrapText="1"/>
    </xf>
    <xf numFmtId="0" fontId="13" fillId="0" borderId="2" xfId="2" applyNumberFormat="1" applyFont="1" applyBorder="1" applyAlignment="1">
      <alignment horizontal="center" vertical="top" wrapText="1"/>
    </xf>
    <xf numFmtId="0" fontId="45" fillId="3" borderId="2" xfId="2" applyFont="1" applyFill="1" applyBorder="1" applyAlignment="1">
      <alignment horizontal="right" vertical="center"/>
    </xf>
    <xf numFmtId="0" fontId="50" fillId="26" borderId="1" xfId="2" applyFont="1" applyFill="1" applyBorder="1" applyAlignment="1">
      <alignment horizontal="center" vertical="top"/>
    </xf>
    <xf numFmtId="0" fontId="50" fillId="26" borderId="1" xfId="2" applyFont="1" applyFill="1" applyBorder="1" applyAlignment="1">
      <alignment vertical="top" wrapText="1"/>
    </xf>
    <xf numFmtId="0" fontId="4" fillId="6" borderId="1" xfId="2" applyFont="1" applyFill="1" applyBorder="1" applyAlignment="1">
      <alignment vertical="top" wrapText="1"/>
    </xf>
    <xf numFmtId="165" fontId="5" fillId="0" borderId="1" xfId="2" applyNumberFormat="1" applyFont="1" applyBorder="1" applyAlignment="1">
      <alignment horizontal="left" vertical="top"/>
    </xf>
    <xf numFmtId="0" fontId="51" fillId="26" borderId="1" xfId="2" applyFont="1" applyFill="1" applyBorder="1" applyAlignment="1">
      <alignment vertical="top" wrapText="1"/>
    </xf>
    <xf numFmtId="0" fontId="4" fillId="24" borderId="1" xfId="2" applyFont="1" applyFill="1" applyBorder="1" applyAlignment="1">
      <alignment vertical="top" wrapText="1"/>
    </xf>
    <xf numFmtId="166" fontId="4" fillId="0" borderId="1" xfId="2" applyNumberFormat="1" applyFont="1" applyBorder="1" applyAlignment="1">
      <alignment horizontal="center" vertical="top" wrapText="1"/>
    </xf>
    <xf numFmtId="0" fontId="4" fillId="27" borderId="1" xfId="2" applyFont="1" applyFill="1" applyBorder="1" applyAlignment="1">
      <alignment vertical="top" wrapText="1"/>
    </xf>
    <xf numFmtId="0" fontId="3" fillId="0" borderId="0" xfId="2"/>
    <xf numFmtId="0" fontId="3" fillId="0" borderId="0" xfId="2" applyAlignment="1">
      <alignment vertical="top" wrapText="1"/>
    </xf>
    <xf numFmtId="0" fontId="2" fillId="0" borderId="0" xfId="0" applyFont="1" applyBorder="1" applyAlignment="1">
      <alignment horizontal="left"/>
    </xf>
    <xf numFmtId="0" fontId="0" fillId="0" borderId="0" xfId="0" applyAlignment="1">
      <alignment vertical="top"/>
    </xf>
    <xf numFmtId="0" fontId="4" fillId="0" borderId="1" xfId="0" applyFont="1" applyBorder="1" applyAlignment="1">
      <alignment vertical="top" wrapText="1"/>
    </xf>
    <xf numFmtId="0" fontId="4" fillId="3" borderId="49" xfId="0" applyFont="1" applyFill="1" applyBorder="1" applyAlignment="1">
      <alignment vertical="top"/>
    </xf>
    <xf numFmtId="2" fontId="14" fillId="0" borderId="50" xfId="0" applyNumberFormat="1" applyFont="1" applyBorder="1" applyAlignment="1">
      <alignment horizontal="center" vertical="top" wrapText="1"/>
    </xf>
    <xf numFmtId="0" fontId="4" fillId="3" borderId="50" xfId="0" applyFont="1" applyFill="1" applyBorder="1" applyAlignment="1">
      <alignment horizontal="right" vertical="top"/>
    </xf>
    <xf numFmtId="0" fontId="33" fillId="0" borderId="0" xfId="0" applyFont="1" applyFill="1" applyBorder="1" applyAlignment="1">
      <alignment vertical="top"/>
    </xf>
    <xf numFmtId="0" fontId="4" fillId="0" borderId="0" xfId="0" applyFont="1" applyFill="1" applyBorder="1" applyAlignment="1">
      <alignment horizontal="left" vertical="top"/>
    </xf>
    <xf numFmtId="2" fontId="14" fillId="16" borderId="50" xfId="0" applyNumberFormat="1" applyFont="1" applyFill="1" applyBorder="1" applyAlignment="1">
      <alignment horizontal="center" vertical="top" wrapText="1"/>
    </xf>
    <xf numFmtId="0" fontId="62" fillId="0" borderId="0" xfId="5" applyFont="1" applyBorder="1"/>
    <xf numFmtId="0" fontId="63" fillId="0" borderId="0" xfId="5" applyFont="1" applyBorder="1" applyAlignment="1">
      <alignment horizontal="center" vertical="top" wrapText="1"/>
    </xf>
    <xf numFmtId="0" fontId="64" fillId="0" borderId="0" xfId="5" applyFont="1" applyBorder="1" applyAlignment="1">
      <alignment vertical="top" wrapText="1"/>
    </xf>
    <xf numFmtId="0" fontId="63" fillId="0" borderId="0" xfId="5" applyFont="1" applyFill="1" applyBorder="1" applyAlignment="1">
      <alignment horizontal="center" vertical="top" wrapText="1"/>
    </xf>
    <xf numFmtId="0" fontId="62" fillId="0" borderId="0" xfId="5" applyFont="1" applyFill="1" applyBorder="1"/>
    <xf numFmtId="0" fontId="67" fillId="29" borderId="0" xfId="5" applyFont="1" applyFill="1" applyBorder="1" applyAlignment="1">
      <alignment vertical="top" wrapText="1"/>
    </xf>
    <xf numFmtId="0" fontId="67" fillId="29" borderId="4" xfId="5" applyFont="1" applyFill="1" applyBorder="1" applyAlignment="1">
      <alignment horizontal="center" vertical="top" wrapText="1"/>
    </xf>
    <xf numFmtId="0" fontId="67" fillId="29" borderId="48" xfId="5" applyFont="1" applyFill="1" applyBorder="1" applyAlignment="1">
      <alignment horizontal="center" vertical="top" wrapText="1"/>
    </xf>
    <xf numFmtId="0" fontId="67" fillId="30" borderId="0" xfId="5" applyFont="1" applyFill="1" applyBorder="1" applyAlignment="1">
      <alignment horizontal="center" vertical="top" wrapText="1"/>
    </xf>
    <xf numFmtId="0" fontId="71" fillId="29" borderId="0" xfId="5" applyFont="1" applyFill="1" applyBorder="1" applyAlignment="1">
      <alignment vertical="top" wrapText="1"/>
    </xf>
    <xf numFmtId="0" fontId="62" fillId="0" borderId="0" xfId="5" applyFont="1" applyFill="1" applyBorder="1" applyAlignment="1">
      <alignment vertical="top" wrapText="1"/>
    </xf>
    <xf numFmtId="0" fontId="72" fillId="0" borderId="26" xfId="5" applyFont="1" applyBorder="1" applyAlignment="1">
      <alignment vertical="top" wrapText="1"/>
    </xf>
    <xf numFmtId="0" fontId="73" fillId="0" borderId="28" xfId="5" applyFont="1" applyBorder="1" applyAlignment="1">
      <alignment vertical="top" wrapText="1"/>
    </xf>
    <xf numFmtId="0" fontId="74" fillId="30" borderId="0" xfId="5" applyFont="1" applyFill="1" applyBorder="1" applyAlignment="1">
      <alignment horizontal="center" vertical="top" wrapText="1"/>
    </xf>
    <xf numFmtId="0" fontId="63" fillId="0" borderId="0" xfId="5" applyFont="1" applyBorder="1" applyAlignment="1">
      <alignment vertical="top" wrapText="1"/>
    </xf>
    <xf numFmtId="0" fontId="62" fillId="0" borderId="0" xfId="5" quotePrefix="1" applyFont="1" applyBorder="1" applyAlignment="1">
      <alignment horizontal="left" vertical="top" wrapText="1"/>
    </xf>
    <xf numFmtId="0" fontId="62" fillId="0" borderId="0" xfId="5" applyFill="1" applyBorder="1" applyAlignment="1">
      <alignment vertical="top" wrapText="1"/>
    </xf>
    <xf numFmtId="0" fontId="72" fillId="0" borderId="26" xfId="5" applyFont="1" applyFill="1" applyBorder="1" applyAlignment="1">
      <alignment vertical="top" wrapText="1"/>
    </xf>
    <xf numFmtId="0" fontId="79" fillId="0" borderId="28" xfId="5" applyFont="1" applyBorder="1" applyAlignment="1">
      <alignment vertical="top" wrapText="1"/>
    </xf>
    <xf numFmtId="0" fontId="62" fillId="0" borderId="0" xfId="5" applyBorder="1" applyAlignment="1">
      <alignment horizontal="left" vertical="top" wrapText="1"/>
    </xf>
    <xf numFmtId="0" fontId="63" fillId="0" borderId="0" xfId="5" applyFont="1" applyFill="1" applyBorder="1" applyAlignment="1">
      <alignment vertical="top" wrapText="1"/>
    </xf>
    <xf numFmtId="0" fontId="82" fillId="0" borderId="28" xfId="5" applyFont="1" applyFill="1" applyBorder="1" applyAlignment="1">
      <alignment vertical="top" wrapText="1"/>
    </xf>
    <xf numFmtId="0" fontId="63" fillId="0" borderId="0" xfId="5" quotePrefix="1" applyFont="1" applyBorder="1" applyAlignment="1">
      <alignment horizontal="left" vertical="top" wrapText="1"/>
    </xf>
    <xf numFmtId="0" fontId="62" fillId="0" borderId="0" xfId="5" quotePrefix="1" applyBorder="1" applyAlignment="1">
      <alignment vertical="top" wrapText="1"/>
    </xf>
    <xf numFmtId="0" fontId="84" fillId="0" borderId="0" xfId="5" applyFont="1" applyFill="1" applyBorder="1" applyAlignment="1">
      <alignment vertical="top" wrapText="1"/>
    </xf>
    <xf numFmtId="0" fontId="85" fillId="0" borderId="28" xfId="5" applyFont="1" applyFill="1" applyBorder="1" applyAlignment="1">
      <alignment vertical="top" wrapText="1"/>
    </xf>
    <xf numFmtId="0" fontId="84" fillId="30" borderId="0" xfId="5" applyFont="1" applyFill="1" applyBorder="1" applyAlignment="1">
      <alignment horizontal="center" vertical="top" wrapText="1"/>
    </xf>
    <xf numFmtId="0" fontId="73" fillId="0" borderId="26" xfId="5" applyFont="1" applyFill="1" applyBorder="1" applyAlignment="1">
      <alignment vertical="top" wrapText="1"/>
    </xf>
    <xf numFmtId="0" fontId="73" fillId="0" borderId="28" xfId="5" applyFont="1" applyFill="1" applyBorder="1" applyAlignment="1">
      <alignment vertical="top" wrapText="1"/>
    </xf>
    <xf numFmtId="0" fontId="62" fillId="0" borderId="0" xfId="5" applyFont="1" applyBorder="1" applyAlignment="1">
      <alignment vertical="top" wrapText="1"/>
    </xf>
    <xf numFmtId="0" fontId="66" fillId="0" borderId="0" xfId="5" applyFont="1" applyBorder="1" applyAlignment="1">
      <alignment vertical="top" wrapText="1"/>
    </xf>
    <xf numFmtId="0" fontId="72" fillId="0" borderId="28" xfId="5" applyFont="1" applyFill="1" applyBorder="1" applyAlignment="1">
      <alignment vertical="top" wrapText="1"/>
    </xf>
    <xf numFmtId="0" fontId="53" fillId="0" borderId="0" xfId="5" applyFont="1" applyBorder="1" applyAlignment="1">
      <alignment vertical="top" wrapText="1"/>
    </xf>
    <xf numFmtId="0" fontId="73" fillId="0" borderId="26" xfId="5" applyFont="1" applyBorder="1" applyAlignment="1">
      <alignment vertical="top" wrapText="1"/>
    </xf>
    <xf numFmtId="0" fontId="65" fillId="0" borderId="0" xfId="5" applyFont="1" applyFill="1" applyBorder="1" applyAlignment="1">
      <alignment vertical="top" wrapText="1"/>
    </xf>
    <xf numFmtId="0" fontId="63" fillId="0" borderId="0" xfId="5" quotePrefix="1" applyFont="1" applyBorder="1" applyAlignment="1">
      <alignment vertical="top" wrapText="1"/>
    </xf>
    <xf numFmtId="0" fontId="72" fillId="0" borderId="7" xfId="5" applyFont="1" applyFill="1" applyBorder="1" applyAlignment="1">
      <alignment vertical="top" wrapText="1"/>
    </xf>
    <xf numFmtId="0" fontId="62" fillId="0" borderId="0" xfId="5" applyFont="1" applyBorder="1" applyAlignment="1">
      <alignment horizontal="left" vertical="top"/>
    </xf>
    <xf numFmtId="0" fontId="63" fillId="0" borderId="0" xfId="5" applyFont="1" applyBorder="1"/>
    <xf numFmtId="0" fontId="65" fillId="0" borderId="0" xfId="5" applyFont="1" applyBorder="1"/>
    <xf numFmtId="0" fontId="84" fillId="0" borderId="0" xfId="5" applyFont="1" applyBorder="1"/>
    <xf numFmtId="0" fontId="63" fillId="4" borderId="0" xfId="5" applyFont="1" applyFill="1" applyBorder="1"/>
    <xf numFmtId="0" fontId="62" fillId="4" borderId="0" xfId="5" applyFont="1" applyFill="1" applyBorder="1"/>
    <xf numFmtId="0" fontId="66" fillId="4" borderId="0" xfId="5" applyFont="1" applyFill="1" applyBorder="1"/>
    <xf numFmtId="0" fontId="66" fillId="0" borderId="0" xfId="5" applyFont="1" applyBorder="1"/>
    <xf numFmtId="0" fontId="86" fillId="0" borderId="0" xfId="0" applyFont="1" applyAlignment="1">
      <alignment vertical="top"/>
    </xf>
    <xf numFmtId="0" fontId="87" fillId="32" borderId="57" xfId="0" applyFont="1" applyFill="1" applyBorder="1" applyAlignment="1">
      <alignment horizontal="center" vertical="top" wrapText="1"/>
    </xf>
    <xf numFmtId="0" fontId="87" fillId="33" borderId="57" xfId="0" applyFont="1" applyFill="1" applyBorder="1" applyAlignment="1">
      <alignment horizontal="center" vertical="top" wrapText="1"/>
    </xf>
    <xf numFmtId="0" fontId="87" fillId="33" borderId="57" xfId="0" applyFont="1" applyFill="1" applyBorder="1" applyAlignment="1">
      <alignment vertical="top" wrapText="1"/>
    </xf>
    <xf numFmtId="0" fontId="87" fillId="32" borderId="53" xfId="0" applyFont="1" applyFill="1" applyBorder="1" applyAlignment="1">
      <alignment horizontal="center" vertical="top" wrapText="1"/>
    </xf>
    <xf numFmtId="0" fontId="87" fillId="33" borderId="53" xfId="0" applyFont="1" applyFill="1" applyBorder="1" applyAlignment="1">
      <alignment horizontal="center" vertical="top" wrapText="1"/>
    </xf>
    <xf numFmtId="0" fontId="87" fillId="33" borderId="53" xfId="0" applyFont="1" applyFill="1" applyBorder="1" applyAlignment="1">
      <alignment vertical="top" wrapText="1"/>
    </xf>
    <xf numFmtId="0" fontId="86" fillId="0" borderId="47" xfId="0" applyFont="1" applyBorder="1" applyAlignment="1">
      <alignment vertical="top" wrapText="1"/>
    </xf>
    <xf numFmtId="0" fontId="86" fillId="34" borderId="53" xfId="0" applyFont="1" applyFill="1" applyBorder="1" applyAlignment="1">
      <alignment horizontal="center" vertical="top" wrapText="1"/>
    </xf>
    <xf numFmtId="0" fontId="86" fillId="0" borderId="53" xfId="0" applyFont="1" applyBorder="1" applyAlignment="1">
      <alignment vertical="top" wrapText="1"/>
    </xf>
    <xf numFmtId="0" fontId="86" fillId="33" borderId="53" xfId="0" applyFont="1" applyFill="1" applyBorder="1" applyAlignment="1">
      <alignment horizontal="center" vertical="top" wrapText="1"/>
    </xf>
    <xf numFmtId="0" fontId="86" fillId="33" borderId="27" xfId="0" applyFont="1" applyFill="1" applyBorder="1" applyAlignment="1">
      <alignment horizontal="center" vertical="top" wrapText="1"/>
    </xf>
    <xf numFmtId="0" fontId="88" fillId="33" borderId="53" xfId="0" applyFont="1" applyFill="1" applyBorder="1" applyAlignment="1">
      <alignment vertical="top" wrapText="1"/>
    </xf>
    <xf numFmtId="0" fontId="86" fillId="0" borderId="27" xfId="0" applyFont="1" applyBorder="1" applyAlignment="1">
      <alignment vertical="top" wrapText="1"/>
    </xf>
    <xf numFmtId="0" fontId="88" fillId="0" borderId="0" xfId="0" applyFont="1" applyAlignment="1">
      <alignment vertical="top"/>
    </xf>
    <xf numFmtId="0" fontId="89" fillId="0" borderId="0" xfId="0" applyFont="1"/>
    <xf numFmtId="0" fontId="90" fillId="0" borderId="0" xfId="0" applyFont="1"/>
    <xf numFmtId="0" fontId="91" fillId="0" borderId="0" xfId="0" applyFont="1"/>
    <xf numFmtId="0" fontId="92" fillId="0" borderId="0" xfId="0" applyFont="1"/>
    <xf numFmtId="0" fontId="93" fillId="30" borderId="56" xfId="0" applyFont="1" applyFill="1" applyBorder="1" applyAlignment="1">
      <alignment horizontal="center" vertical="top" wrapText="1"/>
    </xf>
    <xf numFmtId="0" fontId="93" fillId="30" borderId="34" xfId="0" applyFont="1" applyFill="1" applyBorder="1" applyAlignment="1">
      <alignment horizontal="center" vertical="top" wrapText="1"/>
    </xf>
    <xf numFmtId="0" fontId="92" fillId="0" borderId="27" xfId="0" applyFont="1" applyBorder="1" applyAlignment="1">
      <alignment vertical="top" wrapText="1"/>
    </xf>
    <xf numFmtId="0" fontId="94" fillId="0" borderId="27" xfId="0" applyFont="1" applyBorder="1" applyAlignment="1">
      <alignment vertical="top" wrapText="1"/>
    </xf>
    <xf numFmtId="0" fontId="94" fillId="0" borderId="53" xfId="0" applyFont="1" applyBorder="1" applyAlignment="1">
      <alignment vertical="top" wrapText="1"/>
    </xf>
    <xf numFmtId="0" fontId="92" fillId="0" borderId="53" xfId="0" applyFont="1" applyBorder="1" applyAlignment="1">
      <alignment vertical="top" wrapText="1"/>
    </xf>
    <xf numFmtId="0" fontId="95" fillId="0" borderId="27" xfId="0" applyFont="1" applyBorder="1" applyAlignment="1">
      <alignment horizontal="center" vertical="top" wrapText="1"/>
    </xf>
    <xf numFmtId="0" fontId="94" fillId="0" borderId="53" xfId="0" applyFont="1" applyBorder="1" applyAlignment="1">
      <alignment horizontal="center" vertical="top" wrapText="1"/>
    </xf>
    <xf numFmtId="0" fontId="92" fillId="0" borderId="47" xfId="0" applyFont="1" applyBorder="1" applyAlignment="1">
      <alignment vertical="top" wrapText="1"/>
    </xf>
    <xf numFmtId="0" fontId="92" fillId="0" borderId="53" xfId="0" applyFont="1" applyBorder="1" applyAlignment="1">
      <alignment horizontal="center" vertical="top" wrapText="1"/>
    </xf>
    <xf numFmtId="0" fontId="92" fillId="35" borderId="53" xfId="0" applyFont="1" applyFill="1" applyBorder="1" applyAlignment="1">
      <alignment horizontal="center" vertical="top" wrapText="1"/>
    </xf>
    <xf numFmtId="0" fontId="92" fillId="0" borderId="45" xfId="0" applyFont="1" applyBorder="1" applyAlignment="1">
      <alignment vertical="top" wrapText="1"/>
    </xf>
    <xf numFmtId="0" fontId="92" fillId="0" borderId="45" xfId="0" applyFont="1" applyBorder="1" applyAlignment="1">
      <alignment horizontal="center" vertical="top" wrapText="1"/>
    </xf>
    <xf numFmtId="0" fontId="92" fillId="35" borderId="45" xfId="0" applyFont="1" applyFill="1" applyBorder="1" applyAlignment="1">
      <alignment horizontal="center" vertical="top" wrapText="1"/>
    </xf>
    <xf numFmtId="0" fontId="0" fillId="14" borderId="0" xfId="0" applyFill="1" applyAlignment="1">
      <alignment horizontal="left" vertical="top"/>
    </xf>
    <xf numFmtId="0" fontId="0" fillId="14" borderId="0" xfId="0" applyFill="1"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96" fillId="0" borderId="27" xfId="0" applyFont="1" applyBorder="1" applyAlignment="1">
      <alignment horizontal="left" vertical="top" wrapText="1"/>
    </xf>
    <xf numFmtId="0" fontId="62" fillId="0" borderId="27" xfId="0" applyFont="1" applyBorder="1" applyAlignment="1">
      <alignment horizontal="left" vertical="top" wrapText="1"/>
    </xf>
    <xf numFmtId="0" fontId="62" fillId="4" borderId="27" xfId="0" applyFont="1" applyFill="1" applyBorder="1" applyAlignment="1">
      <alignment horizontal="left" vertical="top" wrapText="1"/>
    </xf>
    <xf numFmtId="0" fontId="98" fillId="0" borderId="53" xfId="0" applyFont="1" applyBorder="1" applyAlignment="1">
      <alignment horizontal="left" vertical="top" wrapText="1"/>
    </xf>
    <xf numFmtId="0" fontId="0" fillId="0" borderId="27" xfId="0" applyBorder="1" applyAlignment="1">
      <alignment horizontal="left" vertical="top" wrapText="1"/>
    </xf>
    <xf numFmtId="0" fontId="0" fillId="0" borderId="53" xfId="0" applyBorder="1" applyAlignment="1">
      <alignment horizontal="left" vertical="top" wrapText="1"/>
    </xf>
    <xf numFmtId="0" fontId="62" fillId="4" borderId="53" xfId="0" applyFont="1" applyFill="1" applyBorder="1" applyAlignment="1">
      <alignment horizontal="left" vertical="top" wrapText="1"/>
    </xf>
    <xf numFmtId="0" fontId="96" fillId="0" borderId="53" xfId="0" applyFont="1" applyBorder="1" applyAlignment="1">
      <alignment horizontal="left" vertical="top" wrapText="1"/>
    </xf>
    <xf numFmtId="0" fontId="96" fillId="36" borderId="27" xfId="0" applyFont="1" applyFill="1" applyBorder="1" applyAlignment="1">
      <alignment horizontal="left" vertical="top" wrapText="1"/>
    </xf>
    <xf numFmtId="0" fontId="96" fillId="36" borderId="53" xfId="0" applyFont="1" applyFill="1" applyBorder="1" applyAlignment="1">
      <alignment horizontal="left" vertical="top" wrapText="1"/>
    </xf>
    <xf numFmtId="0" fontId="101" fillId="0" borderId="27" xfId="0" applyFont="1" applyBorder="1" applyAlignment="1">
      <alignment horizontal="left" vertical="top" wrapText="1"/>
    </xf>
    <xf numFmtId="0" fontId="0" fillId="36" borderId="53" xfId="0" applyFill="1" applyBorder="1" applyAlignment="1">
      <alignment horizontal="left" vertical="top" wrapText="1"/>
    </xf>
    <xf numFmtId="0" fontId="102" fillId="0" borderId="0" xfId="0" applyFont="1" applyAlignment="1">
      <alignment horizontal="left" vertical="top" wrapText="1"/>
    </xf>
    <xf numFmtId="0" fontId="41" fillId="11" borderId="0" xfId="0" applyFont="1" applyFill="1" applyAlignment="1">
      <alignment horizontal="left" vertical="top" wrapText="1"/>
    </xf>
    <xf numFmtId="0" fontId="0" fillId="36" borderId="27" xfId="0" applyFill="1" applyBorder="1" applyAlignment="1">
      <alignment horizontal="left" vertical="top" wrapText="1"/>
    </xf>
    <xf numFmtId="0" fontId="100" fillId="4" borderId="53" xfId="0" applyFont="1" applyFill="1" applyBorder="1" applyAlignment="1">
      <alignment horizontal="left" vertical="top" wrapText="1"/>
    </xf>
    <xf numFmtId="0" fontId="0" fillId="0" borderId="45" xfId="0" applyBorder="1" applyAlignment="1">
      <alignment horizontal="left" vertical="top" wrapText="1"/>
    </xf>
    <xf numFmtId="0" fontId="102" fillId="0" borderId="45" xfId="0" applyFont="1" applyBorder="1" applyAlignment="1">
      <alignment horizontal="left" vertical="top" wrapText="1"/>
    </xf>
    <xf numFmtId="0" fontId="103" fillId="0" borderId="1" xfId="0" applyFont="1" applyBorder="1" applyAlignment="1">
      <alignment horizontal="left" vertical="top" wrapText="1"/>
    </xf>
    <xf numFmtId="0" fontId="103" fillId="0" borderId="18" xfId="0" applyFont="1" applyBorder="1" applyAlignment="1">
      <alignment horizontal="left" vertical="top" wrapText="1"/>
    </xf>
    <xf numFmtId="0" fontId="104" fillId="0" borderId="0" xfId="0" applyFont="1" applyBorder="1" applyAlignment="1">
      <alignment horizontal="left" vertical="top" wrapText="1"/>
    </xf>
    <xf numFmtId="0" fontId="103" fillId="0" borderId="0" xfId="0" applyFont="1" applyBorder="1" applyAlignment="1">
      <alignment horizontal="left" vertical="top" wrapText="1"/>
    </xf>
    <xf numFmtId="0" fontId="0" fillId="0" borderId="0" xfId="0" applyBorder="1" applyAlignment="1">
      <alignment horizontal="left" vertical="top" wrapText="1"/>
    </xf>
    <xf numFmtId="0" fontId="104" fillId="0" borderId="0" xfId="0" applyFont="1" applyAlignment="1">
      <alignment horizontal="left" vertical="top" wrapText="1"/>
    </xf>
    <xf numFmtId="0" fontId="92" fillId="0" borderId="0" xfId="0" applyFont="1" applyAlignment="1">
      <alignment horizontal="left" indent="5"/>
    </xf>
    <xf numFmtId="0" fontId="102" fillId="0" borderId="0" xfId="0" applyFont="1" applyBorder="1" applyAlignment="1">
      <alignment horizontal="left" vertical="top" wrapText="1"/>
    </xf>
    <xf numFmtId="0" fontId="0" fillId="0" borderId="0" xfId="0" applyAlignment="1">
      <alignment horizontal="left" indent="5"/>
    </xf>
    <xf numFmtId="0" fontId="9" fillId="0" borderId="1" xfId="0" applyFont="1" applyBorder="1" applyAlignment="1">
      <alignment vertical="top" wrapText="1"/>
    </xf>
    <xf numFmtId="0" fontId="4" fillId="0" borderId="0" xfId="0" applyFont="1" applyBorder="1" applyAlignment="1">
      <alignment horizontal="center" vertical="top" wrapText="1"/>
    </xf>
    <xf numFmtId="0" fontId="4" fillId="0" borderId="0" xfId="2" applyFont="1" applyFill="1" applyBorder="1" applyAlignment="1">
      <alignment vertical="top" wrapText="1"/>
    </xf>
    <xf numFmtId="0" fontId="4" fillId="0" borderId="0" xfId="2" applyFont="1" applyBorder="1" applyAlignment="1">
      <alignment vertical="top" wrapText="1"/>
    </xf>
    <xf numFmtId="0" fontId="4" fillId="0" borderId="0" xfId="2" applyFont="1" applyBorder="1" applyAlignment="1">
      <alignment vertical="top"/>
    </xf>
    <xf numFmtId="166" fontId="4" fillId="0" borderId="0" xfId="2" applyNumberFormat="1" applyFont="1" applyBorder="1" applyAlignment="1">
      <alignment horizontal="center" vertical="top"/>
    </xf>
    <xf numFmtId="0" fontId="9" fillId="0" borderId="1" xfId="0" applyFont="1" applyFill="1" applyBorder="1" applyAlignment="1">
      <alignment horizontal="center" vertical="top"/>
    </xf>
    <xf numFmtId="0" fontId="4" fillId="0" borderId="58" xfId="0" applyFont="1" applyFill="1" applyBorder="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9" fillId="4" borderId="1" xfId="0" applyFont="1" applyFill="1" applyBorder="1" applyAlignment="1">
      <alignment vertical="top" wrapText="1"/>
    </xf>
    <xf numFmtId="0" fontId="9" fillId="0" borderId="0" xfId="0" applyFont="1" applyBorder="1" applyAlignment="1">
      <alignment vertical="top" wrapText="1"/>
    </xf>
    <xf numFmtId="0" fontId="13" fillId="0" borderId="0" xfId="0" applyFont="1" applyBorder="1" applyAlignment="1">
      <alignment vertical="top" wrapText="1"/>
    </xf>
    <xf numFmtId="0" fontId="4" fillId="4" borderId="1" xfId="0" applyFont="1" applyFill="1" applyBorder="1" applyAlignment="1">
      <alignment horizontal="center" vertical="top"/>
    </xf>
    <xf numFmtId="0" fontId="4" fillId="0" borderId="1" xfId="0" applyFont="1" applyBorder="1" applyAlignment="1">
      <alignment vertical="top" wrapText="1"/>
    </xf>
    <xf numFmtId="0" fontId="21" fillId="0" borderId="17" xfId="0" applyFont="1" applyBorder="1" applyAlignment="1">
      <alignment vertical="top" wrapText="1"/>
    </xf>
    <xf numFmtId="0" fontId="4" fillId="4" borderId="1" xfId="0" applyFont="1" applyFill="1" applyBorder="1" applyAlignment="1">
      <alignment vertical="top" wrapText="1"/>
    </xf>
    <xf numFmtId="0" fontId="4" fillId="0" borderId="1" xfId="0" applyFont="1" applyBorder="1" applyAlignment="1">
      <alignment vertical="top" wrapText="1"/>
    </xf>
    <xf numFmtId="0" fontId="24" fillId="0" borderId="0" xfId="0" applyFont="1" applyBorder="1" applyAlignment="1">
      <alignment vertical="top"/>
    </xf>
    <xf numFmtId="0" fontId="57" fillId="4"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3" fillId="0" borderId="1" xfId="0" applyFont="1" applyBorder="1" applyAlignment="1">
      <alignment vertical="top" wrapText="1"/>
    </xf>
    <xf numFmtId="0" fontId="13" fillId="0" borderId="0" xfId="0" applyFont="1" applyFill="1" applyBorder="1" applyAlignment="1">
      <alignment vertical="top" wrapText="1"/>
    </xf>
    <xf numFmtId="0" fontId="118" fillId="0" borderId="0" xfId="5" applyFont="1" applyFill="1" applyBorder="1" applyAlignment="1">
      <alignment vertical="top" wrapText="1"/>
    </xf>
    <xf numFmtId="0" fontId="62" fillId="0" borderId="0" xfId="5" applyFont="1" applyFill="1" applyBorder="1" applyAlignment="1">
      <alignment horizontal="center" vertical="top" wrapText="1"/>
    </xf>
    <xf numFmtId="0" fontId="119" fillId="0" borderId="0" xfId="5" applyFont="1" applyFill="1" applyBorder="1" applyAlignment="1">
      <alignment horizontal="left" vertical="top" wrapText="1"/>
    </xf>
    <xf numFmtId="0" fontId="62" fillId="0" borderId="0" xfId="5" applyFont="1" applyFill="1" applyBorder="1" applyAlignment="1">
      <alignment horizontal="left" vertical="top"/>
    </xf>
    <xf numFmtId="0" fontId="67" fillId="2" borderId="0" xfId="5" applyFont="1" applyFill="1" applyBorder="1" applyAlignment="1">
      <alignment vertical="top" wrapText="1"/>
    </xf>
    <xf numFmtId="0" fontId="120" fillId="0" borderId="0" xfId="5" applyFont="1" applyFill="1" applyBorder="1" applyAlignment="1">
      <alignment vertical="top" wrapText="1"/>
    </xf>
    <xf numFmtId="0" fontId="62" fillId="0" borderId="0" xfId="5" applyBorder="1" applyAlignment="1">
      <alignment horizontal="left" vertical="top"/>
    </xf>
    <xf numFmtId="0" fontId="118" fillId="2" borderId="0" xfId="5" applyFont="1" applyFill="1" applyBorder="1" applyAlignment="1">
      <alignment vertical="top" wrapText="1"/>
    </xf>
    <xf numFmtId="0" fontId="72" fillId="8" borderId="26" xfId="5" applyFont="1" applyFill="1" applyBorder="1" applyAlignment="1">
      <alignment vertical="top" wrapText="1"/>
    </xf>
    <xf numFmtId="0" fontId="121" fillId="0" borderId="26" xfId="5" applyFont="1" applyFill="1" applyBorder="1" applyAlignment="1">
      <alignment vertical="top" wrapText="1"/>
    </xf>
    <xf numFmtId="0" fontId="62" fillId="0" borderId="0" xfId="5" quotePrefix="1" applyBorder="1" applyAlignment="1">
      <alignment horizontal="left" vertical="top" wrapText="1"/>
    </xf>
    <xf numFmtId="0" fontId="127" fillId="2" borderId="0" xfId="5" applyFont="1" applyFill="1" applyBorder="1" applyAlignment="1">
      <alignment vertical="top" wrapText="1"/>
    </xf>
    <xf numFmtId="0" fontId="128" fillId="2" borderId="0" xfId="5" applyFont="1" applyFill="1" applyBorder="1" applyAlignment="1">
      <alignment vertical="top" wrapText="1"/>
    </xf>
    <xf numFmtId="0" fontId="54" fillId="3" borderId="0" xfId="5" applyFont="1" applyFill="1" applyBorder="1" applyAlignment="1">
      <alignment vertical="top" wrapText="1"/>
    </xf>
    <xf numFmtId="0" fontId="128" fillId="0" borderId="0" xfId="5" applyFont="1" applyFill="1" applyBorder="1" applyAlignment="1">
      <alignment vertical="top" wrapText="1"/>
    </xf>
    <xf numFmtId="0" fontId="73" fillId="3" borderId="26" xfId="5" applyFont="1" applyFill="1" applyBorder="1" applyAlignment="1">
      <alignment vertical="top" wrapText="1"/>
    </xf>
    <xf numFmtId="0" fontId="119" fillId="2" borderId="0" xfId="5" applyFont="1" applyFill="1" applyBorder="1" applyAlignment="1">
      <alignment vertical="top" wrapText="1"/>
    </xf>
    <xf numFmtId="0" fontId="118" fillId="2" borderId="0" xfId="5" applyFont="1" applyFill="1" applyBorder="1" applyAlignment="1">
      <alignment horizontal="center" vertical="top" wrapText="1"/>
    </xf>
    <xf numFmtId="0" fontId="119" fillId="2" borderId="26" xfId="5" applyFont="1" applyFill="1" applyBorder="1" applyAlignment="1">
      <alignment vertical="top" wrapText="1"/>
    </xf>
    <xf numFmtId="0" fontId="119" fillId="2" borderId="28" xfId="5" applyFont="1" applyFill="1" applyBorder="1" applyAlignment="1">
      <alignment vertical="top" wrapText="1"/>
    </xf>
    <xf numFmtId="0" fontId="118" fillId="0" borderId="0" xfId="5" applyFont="1" applyBorder="1" applyAlignment="1">
      <alignment horizontal="left" vertical="top"/>
    </xf>
    <xf numFmtId="0" fontId="118" fillId="0" borderId="0" xfId="5" applyFont="1" applyFill="1" applyBorder="1"/>
    <xf numFmtId="0" fontId="84" fillId="0" borderId="0" xfId="5" applyFont="1" applyBorder="1" applyAlignment="1">
      <alignment horizontal="left" vertical="top"/>
    </xf>
    <xf numFmtId="0" fontId="118" fillId="4" borderId="0" xfId="5" applyFont="1" applyFill="1" applyBorder="1"/>
    <xf numFmtId="0" fontId="4" fillId="0" borderId="1" xfId="0" applyFont="1" applyBorder="1" applyAlignment="1">
      <alignment vertical="top" wrapText="1"/>
    </xf>
    <xf numFmtId="0" fontId="9" fillId="0" borderId="0" xfId="0" applyFont="1" applyFill="1" applyBorder="1" applyAlignment="1">
      <alignment horizontal="center" vertical="top"/>
    </xf>
    <xf numFmtId="0" fontId="4" fillId="0" borderId="1" xfId="0" applyFont="1" applyFill="1" applyBorder="1" applyAlignment="1">
      <alignment horizontal="center"/>
    </xf>
    <xf numFmtId="0" fontId="5" fillId="0" borderId="0" xfId="0" applyFont="1" applyAlignment="1">
      <alignment wrapText="1"/>
    </xf>
    <xf numFmtId="0" fontId="4" fillId="2" borderId="1" xfId="0" applyFont="1" applyFill="1" applyBorder="1" applyAlignment="1">
      <alignment wrapText="1"/>
    </xf>
    <xf numFmtId="0" fontId="9" fillId="0" borderId="1" xfId="1" applyFont="1" applyFill="1" applyBorder="1" applyAlignment="1" applyProtection="1">
      <alignment wrapText="1"/>
    </xf>
    <xf numFmtId="0" fontId="9" fillId="0" borderId="1" xfId="0" applyFont="1" applyFill="1" applyBorder="1" applyAlignment="1">
      <alignment wrapText="1"/>
    </xf>
    <xf numFmtId="0" fontId="4" fillId="0" borderId="0" xfId="0" applyFont="1" applyAlignment="1">
      <alignment wrapText="1"/>
    </xf>
    <xf numFmtId="0" fontId="4" fillId="2" borderId="0" xfId="0" applyFont="1" applyFill="1" applyAlignment="1">
      <alignment horizontal="right" wrapText="1"/>
    </xf>
    <xf numFmtId="0" fontId="4" fillId="0" borderId="45" xfId="0" applyFont="1" applyBorder="1" applyAlignment="1">
      <alignment horizontal="left" wrapText="1"/>
    </xf>
    <xf numFmtId="0" fontId="4" fillId="0" borderId="46" xfId="0" applyFont="1" applyBorder="1" applyAlignment="1">
      <alignment horizontal="left" wrapText="1"/>
    </xf>
    <xf numFmtId="0" fontId="4" fillId="0" borderId="47" xfId="0" applyFont="1" applyBorder="1" applyAlignment="1">
      <alignment horizontal="left" wrapText="1"/>
    </xf>
    <xf numFmtId="0" fontId="4" fillId="0" borderId="0" xfId="0" applyFont="1" applyAlignment="1">
      <alignment horizontal="left" wrapText="1"/>
    </xf>
    <xf numFmtId="0" fontId="15" fillId="0" borderId="1" xfId="0" applyFont="1" applyBorder="1" applyAlignment="1">
      <alignment vertical="top" wrapText="1"/>
    </xf>
    <xf numFmtId="0" fontId="4" fillId="3" borderId="12" xfId="0" applyFont="1" applyFill="1" applyBorder="1" applyAlignment="1">
      <alignment vertical="center"/>
    </xf>
    <xf numFmtId="2" fontId="14" fillId="0" borderId="13" xfId="0" applyNumberFormat="1" applyFont="1" applyBorder="1" applyAlignment="1">
      <alignment horizontal="center" vertical="center" wrapText="1"/>
    </xf>
    <xf numFmtId="0" fontId="4" fillId="3" borderId="13" xfId="0" applyFont="1" applyFill="1" applyBorder="1" applyAlignment="1">
      <alignment horizontal="right" vertical="center"/>
    </xf>
    <xf numFmtId="0" fontId="4" fillId="0" borderId="0" xfId="0" applyFont="1" applyAlignment="1">
      <alignment vertical="center"/>
    </xf>
    <xf numFmtId="0" fontId="133" fillId="0" borderId="0" xfId="0" applyFont="1" applyFill="1" applyBorder="1" applyAlignment="1">
      <alignment vertical="top" wrapText="1"/>
    </xf>
    <xf numFmtId="0" fontId="4" fillId="0" borderId="0" xfId="0" applyFont="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13" fillId="0" borderId="1" xfId="0" applyFont="1" applyBorder="1" applyAlignment="1">
      <alignment vertical="top" wrapText="1"/>
    </xf>
    <xf numFmtId="0" fontId="13" fillId="0" borderId="0" xfId="0" applyFont="1" applyFill="1" applyBorder="1" applyAlignment="1">
      <alignment vertical="top" wrapText="1"/>
    </xf>
    <xf numFmtId="0" fontId="4" fillId="4" borderId="1" xfId="0" applyFont="1" applyFill="1" applyBorder="1" applyAlignment="1">
      <alignment vertical="top" wrapText="1"/>
    </xf>
    <xf numFmtId="0" fontId="9" fillId="0" borderId="1" xfId="0" applyFont="1" applyFill="1" applyBorder="1" applyAlignment="1">
      <alignment vertical="top" wrapText="1"/>
    </xf>
    <xf numFmtId="0" fontId="18" fillId="0" borderId="1" xfId="0" applyFont="1" applyFill="1" applyBorder="1" applyAlignment="1">
      <alignment vertical="top" wrapText="1"/>
    </xf>
    <xf numFmtId="0" fontId="4" fillId="0" borderId="0" xfId="0" applyFont="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0" fontId="4" fillId="4" borderId="1" xfId="0" applyFont="1" applyFill="1" applyBorder="1" applyAlignment="1">
      <alignment vertical="top" wrapText="1"/>
    </xf>
    <xf numFmtId="0" fontId="4" fillId="0" borderId="1" xfId="2" applyFont="1" applyFill="1" applyBorder="1" applyAlignment="1">
      <alignment vertical="top" wrapText="1"/>
    </xf>
    <xf numFmtId="0" fontId="4" fillId="4" borderId="12" xfId="0" applyFont="1" applyFill="1" applyBorder="1"/>
    <xf numFmtId="2" fontId="14" fillId="4" borderId="13" xfId="0" applyNumberFormat="1" applyFont="1" applyFill="1" applyBorder="1" applyAlignment="1">
      <alignment horizontal="center" vertical="top" wrapText="1"/>
    </xf>
    <xf numFmtId="0" fontId="4" fillId="4" borderId="13" xfId="0" applyFont="1" applyFill="1" applyBorder="1" applyAlignment="1">
      <alignment horizontal="right"/>
    </xf>
    <xf numFmtId="1" fontId="13" fillId="4" borderId="1" xfId="0" applyNumberFormat="1" applyFont="1" applyFill="1" applyBorder="1" applyAlignment="1">
      <alignment horizontal="center" vertical="top" wrapText="1"/>
    </xf>
    <xf numFmtId="0" fontId="13" fillId="4" borderId="1" xfId="0" applyNumberFormat="1" applyFont="1" applyFill="1" applyBorder="1" applyAlignment="1">
      <alignment vertical="top" wrapText="1"/>
    </xf>
    <xf numFmtId="0" fontId="13" fillId="4" borderId="2" xfId="0" applyNumberFormat="1" applyFont="1" applyFill="1" applyBorder="1" applyAlignment="1">
      <alignment horizontal="center" vertical="top" wrapText="1"/>
    </xf>
    <xf numFmtId="0" fontId="4" fillId="4" borderId="2" xfId="0" applyFont="1" applyFill="1" applyBorder="1" applyAlignment="1">
      <alignment horizontal="right"/>
    </xf>
    <xf numFmtId="0" fontId="0" fillId="4" borderId="28" xfId="0" applyFill="1" applyBorder="1" applyAlignment="1">
      <alignment vertical="top"/>
    </xf>
    <xf numFmtId="0" fontId="13" fillId="4" borderId="10" xfId="0" applyNumberFormat="1" applyFont="1" applyFill="1" applyBorder="1" applyAlignment="1">
      <alignment horizontal="center" vertical="top" wrapText="1"/>
    </xf>
    <xf numFmtId="0" fontId="4" fillId="4" borderId="10" xfId="0" applyFont="1" applyFill="1" applyBorder="1" applyAlignment="1">
      <alignment horizontal="right"/>
    </xf>
    <xf numFmtId="0" fontId="13" fillId="4" borderId="10" xfId="0" applyFont="1" applyFill="1" applyBorder="1" applyAlignment="1">
      <alignment vertical="top" wrapText="1"/>
    </xf>
    <xf numFmtId="0" fontId="4" fillId="4" borderId="1" xfId="0" applyFont="1" applyFill="1" applyBorder="1" applyAlignment="1">
      <alignment horizontal="center"/>
    </xf>
    <xf numFmtId="0" fontId="4" fillId="4" borderId="1" xfId="0" applyFont="1" applyFill="1" applyBorder="1"/>
    <xf numFmtId="0" fontId="4" fillId="4" borderId="1" xfId="2" applyFont="1" applyFill="1" applyBorder="1"/>
    <xf numFmtId="0" fontId="4" fillId="4" borderId="1" xfId="2" applyFont="1" applyFill="1" applyBorder="1" applyAlignment="1">
      <alignment horizontal="center"/>
    </xf>
    <xf numFmtId="0" fontId="4" fillId="4" borderId="1" xfId="0" applyFont="1" applyFill="1" applyBorder="1" applyAlignment="1">
      <alignment vertical="top"/>
    </xf>
    <xf numFmtId="165" fontId="4" fillId="4" borderId="1" xfId="0" applyNumberFormat="1" applyFont="1" applyFill="1" applyBorder="1" applyAlignment="1">
      <alignment horizontal="left" vertical="top"/>
    </xf>
    <xf numFmtId="166" fontId="4" fillId="4" borderId="1" xfId="0" applyNumberFormat="1" applyFont="1" applyFill="1" applyBorder="1" applyAlignment="1">
      <alignment horizontal="center" vertical="top"/>
    </xf>
    <xf numFmtId="0" fontId="50" fillId="4" borderId="1" xfId="0" applyFont="1" applyFill="1" applyBorder="1" applyAlignment="1">
      <alignment horizontal="center" vertical="top"/>
    </xf>
    <xf numFmtId="0" fontId="50" fillId="4" borderId="1" xfId="0" applyFont="1" applyFill="1" applyBorder="1" applyAlignment="1">
      <alignment vertical="top" wrapText="1"/>
    </xf>
    <xf numFmtId="2" fontId="9" fillId="17" borderId="1" xfId="2" applyNumberFormat="1" applyFont="1" applyFill="1" applyBorder="1" applyAlignment="1">
      <alignment horizontal="center" vertical="top"/>
    </xf>
    <xf numFmtId="2" fontId="9" fillId="18" borderId="1" xfId="2" applyNumberFormat="1" applyFont="1" applyFill="1" applyBorder="1" applyAlignment="1">
      <alignment horizontal="center" vertical="top"/>
    </xf>
    <xf numFmtId="0" fontId="9" fillId="18" borderId="1" xfId="1" applyFont="1" applyFill="1" applyBorder="1" applyAlignment="1" applyProtection="1">
      <alignment wrapText="1"/>
    </xf>
    <xf numFmtId="0" fontId="9" fillId="17" borderId="1" xfId="1" applyFont="1" applyFill="1" applyBorder="1" applyAlignment="1" applyProtection="1">
      <alignment wrapText="1"/>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10" fillId="0" borderId="0" xfId="0" quotePrefix="1" applyFont="1" applyAlignment="1">
      <alignment vertical="top"/>
    </xf>
    <xf numFmtId="0" fontId="4" fillId="0" borderId="1" xfId="0" applyFont="1" applyBorder="1" applyAlignment="1">
      <alignment vertical="top" wrapText="1"/>
    </xf>
    <xf numFmtId="0" fontId="9" fillId="0" borderId="1" xfId="0" applyFont="1" applyBorder="1" applyAlignment="1">
      <alignment vertical="top" wrapText="1"/>
    </xf>
    <xf numFmtId="164" fontId="4" fillId="16" borderId="1" xfId="0" applyNumberFormat="1" applyFont="1" applyFill="1" applyBorder="1" applyAlignment="1">
      <alignment horizontal="left" vertical="top"/>
    </xf>
    <xf numFmtId="0" fontId="4" fillId="18" borderId="1" xfId="2" applyFont="1" applyFill="1" applyBorder="1" applyAlignment="1">
      <alignment vertical="center" wrapText="1"/>
    </xf>
    <xf numFmtId="0" fontId="4" fillId="0" borderId="1" xfId="0" applyFont="1" applyBorder="1" applyAlignment="1">
      <alignment vertical="center" wrapText="1"/>
    </xf>
    <xf numFmtId="0" fontId="4" fillId="0" borderId="0" xfId="0" applyFont="1" applyAlignment="1">
      <alignment horizontal="right" vertical="top"/>
    </xf>
    <xf numFmtId="0" fontId="4" fillId="0" borderId="0" xfId="0" applyFont="1" applyAlignment="1">
      <alignment vertical="top"/>
    </xf>
    <xf numFmtId="0" fontId="4" fillId="17" borderId="1" xfId="2" applyFont="1" applyFill="1" applyBorder="1" applyAlignment="1">
      <alignment vertical="center" wrapText="1"/>
    </xf>
    <xf numFmtId="0" fontId="17" fillId="0" borderId="0" xfId="0" applyFont="1" applyFill="1" applyBorder="1" applyAlignment="1">
      <alignment horizontal="center" vertical="center"/>
    </xf>
    <xf numFmtId="0" fontId="4" fillId="2" borderId="10" xfId="0" applyFont="1" applyFill="1" applyBorder="1" applyAlignment="1">
      <alignment horizontal="left" vertical="center" wrapText="1"/>
    </xf>
    <xf numFmtId="0" fontId="4" fillId="0" borderId="17" xfId="0" applyFont="1" applyBorder="1" applyAlignment="1">
      <alignment wrapText="1"/>
    </xf>
    <xf numFmtId="0" fontId="5" fillId="20" borderId="8" xfId="2" applyFont="1" applyFill="1" applyBorder="1" applyAlignment="1">
      <alignment horizontal="center"/>
    </xf>
    <xf numFmtId="0" fontId="3" fillId="0" borderId="8" xfId="2" applyBorder="1" applyAlignment="1">
      <alignment horizontal="center"/>
    </xf>
    <xf numFmtId="0" fontId="4" fillId="3" borderId="1" xfId="2" applyFont="1" applyFill="1" applyBorder="1" applyAlignment="1">
      <alignment horizontal="left"/>
    </xf>
    <xf numFmtId="0" fontId="50" fillId="26" borderId="18" xfId="2" applyFont="1" applyFill="1" applyBorder="1" applyAlignment="1">
      <alignment vertical="top" wrapText="1"/>
    </xf>
    <xf numFmtId="0" fontId="50" fillId="26" borderId="19" xfId="2" applyFont="1" applyFill="1" applyBorder="1" applyAlignment="1">
      <alignment vertical="top" wrapText="1"/>
    </xf>
    <xf numFmtId="0" fontId="42" fillId="0" borderId="29" xfId="2" applyFont="1" applyBorder="1" applyAlignment="1">
      <alignment horizontal="center"/>
    </xf>
    <xf numFmtId="0" fontId="43" fillId="0" borderId="29" xfId="2" applyFont="1" applyBorder="1" applyAlignment="1">
      <alignment horizontal="center"/>
    </xf>
    <xf numFmtId="0" fontId="16" fillId="9" borderId="51" xfId="2" applyFont="1" applyFill="1" applyBorder="1" applyAlignment="1">
      <alignment vertical="top" wrapText="1"/>
    </xf>
    <xf numFmtId="0" fontId="16" fillId="9" borderId="25" xfId="2" applyFont="1" applyFill="1" applyBorder="1" applyAlignment="1">
      <alignment vertical="top" wrapText="1"/>
    </xf>
    <xf numFmtId="0" fontId="16" fillId="9" borderId="52" xfId="2" applyFont="1" applyFill="1" applyBorder="1" applyAlignment="1">
      <alignment vertical="top" wrapText="1"/>
    </xf>
    <xf numFmtId="0" fontId="4" fillId="3" borderId="20" xfId="2" applyFont="1" applyFill="1" applyBorder="1" applyAlignment="1">
      <alignment vertical="top"/>
    </xf>
    <xf numFmtId="0" fontId="4" fillId="3" borderId="22" xfId="2" applyFont="1" applyFill="1" applyBorder="1" applyAlignment="1">
      <alignment vertical="top"/>
    </xf>
    <xf numFmtId="0" fontId="4" fillId="3" borderId="23" xfId="2" applyFont="1" applyFill="1" applyBorder="1" applyAlignment="1">
      <alignment vertical="top"/>
    </xf>
    <xf numFmtId="0" fontId="4" fillId="3" borderId="10" xfId="2" applyFont="1" applyFill="1" applyBorder="1" applyAlignment="1">
      <alignment horizontal="right" vertical="top"/>
    </xf>
    <xf numFmtId="0" fontId="4" fillId="3" borderId="11" xfId="2" applyFont="1" applyFill="1" applyBorder="1" applyAlignment="1">
      <alignment horizontal="right" vertical="top"/>
    </xf>
    <xf numFmtId="0" fontId="44" fillId="0" borderId="4" xfId="2" applyFont="1" applyFill="1" applyBorder="1" applyAlignment="1">
      <alignment vertical="top" wrapText="1"/>
    </xf>
    <xf numFmtId="0" fontId="44" fillId="0" borderId="5" xfId="2" applyFont="1" applyFill="1" applyBorder="1" applyAlignment="1">
      <alignment vertical="top" wrapText="1"/>
    </xf>
    <xf numFmtId="0" fontId="44" fillId="0" borderId="6" xfId="2" applyFont="1" applyFill="1" applyBorder="1" applyAlignment="1">
      <alignment vertical="top" wrapText="1"/>
    </xf>
    <xf numFmtId="0" fontId="44" fillId="0" borderId="7" xfId="2" applyFont="1" applyFill="1" applyBorder="1" applyAlignment="1">
      <alignment vertical="top" wrapText="1"/>
    </xf>
    <xf numFmtId="0" fontId="44" fillId="0" borderId="8" xfId="2" applyFont="1" applyFill="1" applyBorder="1" applyAlignment="1">
      <alignment vertical="top" wrapText="1"/>
    </xf>
    <xf numFmtId="0" fontId="44" fillId="0" borderId="9" xfId="2" applyFont="1" applyFill="1" applyBorder="1" applyAlignment="1">
      <alignment vertical="top" wrapText="1"/>
    </xf>
    <xf numFmtId="0" fontId="46" fillId="0" borderId="41" xfId="2" applyFont="1" applyBorder="1" applyAlignment="1">
      <alignment vertical="top" wrapText="1"/>
    </xf>
    <xf numFmtId="0" fontId="46" fillId="0" borderId="54" xfId="2" applyFont="1" applyBorder="1" applyAlignment="1">
      <alignment vertical="top" wrapText="1"/>
    </xf>
    <xf numFmtId="0" fontId="46" fillId="0" borderId="55" xfId="2" applyFont="1" applyBorder="1" applyAlignment="1">
      <alignment vertical="top" wrapText="1"/>
    </xf>
    <xf numFmtId="0" fontId="50" fillId="26" borderId="41" xfId="2" applyFont="1" applyFill="1" applyBorder="1" applyAlignment="1">
      <alignment vertical="top" wrapText="1"/>
    </xf>
    <xf numFmtId="0" fontId="50" fillId="26" borderId="42" xfId="2" applyFont="1" applyFill="1" applyBorder="1" applyAlignment="1">
      <alignment vertical="top" wrapText="1"/>
    </xf>
    <xf numFmtId="0" fontId="16" fillId="14" borderId="25" xfId="2" applyFont="1" applyFill="1" applyBorder="1" applyAlignment="1">
      <alignment horizontal="center"/>
    </xf>
    <xf numFmtId="0" fontId="3" fillId="0" borderId="25" xfId="2" applyBorder="1" applyAlignment="1"/>
    <xf numFmtId="0" fontId="5" fillId="6" borderId="8" xfId="2" applyFont="1" applyFill="1" applyBorder="1" applyAlignment="1">
      <alignment horizontal="center" vertical="top"/>
    </xf>
    <xf numFmtId="0" fontId="3" fillId="0" borderId="8" xfId="2" applyBorder="1" applyAlignment="1">
      <alignment horizontal="center" vertical="top"/>
    </xf>
    <xf numFmtId="0" fontId="5" fillId="19" borderId="8" xfId="2" applyFont="1" applyFill="1" applyBorder="1" applyAlignment="1">
      <alignment horizontal="center"/>
    </xf>
    <xf numFmtId="0" fontId="25" fillId="0" borderId="1" xfId="0" applyFont="1" applyBorder="1" applyAlignment="1">
      <alignment horizontal="left" vertical="top" wrapText="1"/>
    </xf>
    <xf numFmtId="0" fontId="27" fillId="0" borderId="24" xfId="0" applyFont="1" applyBorder="1" applyAlignment="1">
      <alignment horizontal="left" vertical="top" wrapText="1"/>
    </xf>
    <xf numFmtId="0" fontId="29" fillId="8" borderId="1" xfId="0" applyFont="1" applyFill="1" applyBorder="1" applyAlignment="1">
      <alignment horizontal="left" vertical="top" wrapText="1"/>
    </xf>
    <xf numFmtId="0" fontId="29" fillId="8" borderId="18" xfId="0" applyFont="1" applyFill="1" applyBorder="1" applyAlignment="1">
      <alignment horizontal="left" vertical="top" wrapText="1"/>
    </xf>
    <xf numFmtId="0" fontId="29" fillId="8" borderId="19" xfId="0" applyFont="1" applyFill="1" applyBorder="1" applyAlignment="1">
      <alignment horizontal="left" vertical="top" wrapText="1"/>
    </xf>
    <xf numFmtId="0" fontId="4" fillId="0" borderId="1" xfId="0" applyFont="1" applyBorder="1" applyAlignment="1">
      <alignment horizontal="left" vertical="top" wrapText="1"/>
    </xf>
    <xf numFmtId="0" fontId="20" fillId="9" borderId="14" xfId="0" applyFont="1" applyFill="1" applyBorder="1" applyAlignment="1">
      <alignment vertical="top" wrapText="1"/>
    </xf>
    <xf numFmtId="0" fontId="20" fillId="9" borderId="15" xfId="0" applyFont="1" applyFill="1" applyBorder="1" applyAlignment="1">
      <alignment vertical="top" wrapText="1"/>
    </xf>
    <xf numFmtId="0" fontId="20" fillId="9" borderId="16" xfId="0" applyFont="1" applyFill="1" applyBorder="1" applyAlignment="1">
      <alignment vertical="top" wrapText="1"/>
    </xf>
    <xf numFmtId="0" fontId="13" fillId="0" borderId="4" xfId="0" applyFont="1" applyFill="1" applyBorder="1" applyAlignment="1">
      <alignment vertical="top" wrapText="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3" fillId="0" borderId="8" xfId="0" applyFont="1" applyFill="1" applyBorder="1" applyAlignment="1">
      <alignment vertical="top" wrapText="1"/>
    </xf>
    <xf numFmtId="0" fontId="13" fillId="0" borderId="9" xfId="0" applyFont="1" applyFill="1" applyBorder="1" applyAlignment="1">
      <alignment vertical="top" wrapText="1"/>
    </xf>
    <xf numFmtId="0" fontId="17" fillId="0" borderId="2"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5" fillId="3" borderId="18" xfId="0" applyFont="1" applyFill="1" applyBorder="1" applyAlignment="1">
      <alignment horizontal="left" vertical="top" wrapText="1"/>
    </xf>
    <xf numFmtId="0" fontId="5" fillId="3" borderId="19" xfId="0" applyFont="1" applyFill="1" applyBorder="1" applyAlignment="1">
      <alignment horizontal="left" vertical="top" wrapText="1"/>
    </xf>
    <xf numFmtId="0" fontId="4" fillId="0" borderId="1" xfId="0" applyFont="1" applyBorder="1" applyAlignment="1">
      <alignment vertical="top" wrapText="1"/>
    </xf>
    <xf numFmtId="0" fontId="4" fillId="0" borderId="18" xfId="0" applyFont="1" applyBorder="1" applyAlignment="1">
      <alignment vertical="top" wrapText="1"/>
    </xf>
    <xf numFmtId="0" fontId="4" fillId="0" borderId="19" xfId="0" applyFont="1" applyBorder="1" applyAlignment="1">
      <alignment vertical="top" wrapText="1"/>
    </xf>
    <xf numFmtId="0" fontId="4"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4" fillId="3" borderId="10" xfId="0" applyFont="1" applyFill="1" applyBorder="1" applyAlignment="1">
      <alignment horizontal="right" vertical="top" wrapText="1"/>
    </xf>
    <xf numFmtId="0" fontId="4" fillId="3" borderId="11" xfId="0" applyFont="1" applyFill="1" applyBorder="1" applyAlignment="1">
      <alignment horizontal="righ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3" fillId="0" borderId="25" xfId="0" applyFont="1" applyBorder="1" applyAlignment="1">
      <alignment vertical="top" wrapText="1"/>
    </xf>
    <xf numFmtId="0" fontId="21" fillId="0" borderId="25" xfId="0" applyFont="1" applyBorder="1" applyAlignment="1">
      <alignment vertical="top" wrapText="1"/>
    </xf>
    <xf numFmtId="0" fontId="16" fillId="4" borderId="18" xfId="0" applyFont="1" applyFill="1" applyBorder="1" applyAlignment="1">
      <alignment vertical="top" wrapText="1"/>
    </xf>
    <xf numFmtId="0" fontId="16" fillId="4" borderId="24" xfId="0" applyFont="1" applyFill="1" applyBorder="1" applyAlignment="1">
      <alignment vertical="top"/>
    </xf>
    <xf numFmtId="0" fontId="19" fillId="0" borderId="21" xfId="0" applyFont="1" applyBorder="1" applyAlignment="1">
      <alignment horizontal="left" vertical="top"/>
    </xf>
    <xf numFmtId="0" fontId="17" fillId="5" borderId="24" xfId="0" applyFont="1" applyFill="1" applyBorder="1" applyAlignment="1">
      <alignment horizontal="left" vertical="top" wrapText="1"/>
    </xf>
    <xf numFmtId="0" fontId="17" fillId="5" borderId="19" xfId="0" applyFont="1" applyFill="1" applyBorder="1" applyAlignment="1">
      <alignment horizontal="left" vertical="top" wrapText="1"/>
    </xf>
    <xf numFmtId="0" fontId="16" fillId="5" borderId="5" xfId="0" applyFont="1" applyFill="1" applyBorder="1" applyAlignment="1">
      <alignment horizontal="left" vertical="top" wrapText="1"/>
    </xf>
    <xf numFmtId="0" fontId="16" fillId="5" borderId="5" xfId="0" applyFont="1" applyFill="1" applyBorder="1" applyAlignment="1">
      <alignment horizontal="left" vertical="top"/>
    </xf>
    <xf numFmtId="0" fontId="29" fillId="13" borderId="41" xfId="0" applyFont="1" applyFill="1" applyBorder="1" applyAlignment="1">
      <alignment horizontal="left" vertical="top" wrapText="1"/>
    </xf>
    <xf numFmtId="0" fontId="29" fillId="13" borderId="42" xfId="0" applyFont="1" applyFill="1" applyBorder="1" applyAlignment="1">
      <alignment horizontal="left" vertical="top" wrapText="1"/>
    </xf>
    <xf numFmtId="0" fontId="4" fillId="3" borderId="1" xfId="0" applyFont="1" applyFill="1" applyBorder="1" applyAlignment="1">
      <alignment horizontal="left" vertical="top"/>
    </xf>
    <xf numFmtId="0" fontId="0" fillId="0" borderId="1" xfId="0" applyBorder="1" applyAlignment="1">
      <alignment vertical="top" wrapText="1"/>
    </xf>
    <xf numFmtId="0" fontId="16" fillId="9" borderId="51" xfId="0" applyFont="1" applyFill="1" applyBorder="1" applyAlignment="1">
      <alignment vertical="top" wrapText="1"/>
    </xf>
    <xf numFmtId="0" fontId="16" fillId="9" borderId="25" xfId="0" applyFont="1" applyFill="1" applyBorder="1" applyAlignment="1">
      <alignment vertical="top" wrapText="1"/>
    </xf>
    <xf numFmtId="0" fontId="16" fillId="9" borderId="52" xfId="0" applyFont="1" applyFill="1" applyBorder="1" applyAlignment="1">
      <alignment vertical="top" wrapText="1"/>
    </xf>
    <xf numFmtId="0" fontId="9" fillId="0" borderId="1" xfId="0" applyFont="1" applyBorder="1" applyAlignment="1">
      <alignment vertical="top" wrapText="1"/>
    </xf>
    <xf numFmtId="0" fontId="4" fillId="3" borderId="10" xfId="0" applyFont="1" applyFill="1" applyBorder="1" applyAlignment="1">
      <alignment horizontal="right" vertical="top"/>
    </xf>
    <xf numFmtId="0" fontId="4" fillId="3" borderId="11" xfId="0" applyFont="1" applyFill="1" applyBorder="1" applyAlignment="1">
      <alignment horizontal="right" vertical="top"/>
    </xf>
    <xf numFmtId="0" fontId="17" fillId="0" borderId="4" xfId="0" applyFont="1" applyFill="1" applyBorder="1" applyAlignment="1">
      <alignment vertical="top" wrapText="1"/>
    </xf>
    <xf numFmtId="0" fontId="17" fillId="0" borderId="5" xfId="0" applyFont="1" applyFill="1" applyBorder="1" applyAlignment="1">
      <alignment vertical="top" wrapText="1"/>
    </xf>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8" xfId="0" applyFont="1" applyFill="1" applyBorder="1" applyAlignment="1">
      <alignment vertical="top" wrapText="1"/>
    </xf>
    <xf numFmtId="0" fontId="17" fillId="0" borderId="9" xfId="0" applyFont="1" applyFill="1" applyBorder="1" applyAlignment="1">
      <alignmen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0" fillId="0" borderId="1" xfId="0" applyBorder="1" applyAlignment="1">
      <alignment horizontal="left" vertical="top" wrapText="1"/>
    </xf>
    <xf numFmtId="0" fontId="107" fillId="0" borderId="41" xfId="2" applyFont="1" applyBorder="1" applyAlignment="1">
      <alignment vertical="center" wrapText="1"/>
    </xf>
    <xf numFmtId="0" fontId="57" fillId="0" borderId="54" xfId="2" applyFont="1" applyBorder="1" applyAlignment="1">
      <alignment vertical="center" wrapText="1"/>
    </xf>
    <xf numFmtId="0" fontId="57" fillId="0" borderId="55" xfId="2" applyFont="1" applyBorder="1" applyAlignment="1">
      <alignment vertical="center" wrapText="1"/>
    </xf>
    <xf numFmtId="0" fontId="35" fillId="0" borderId="41" xfId="2" applyFont="1" applyBorder="1" applyAlignment="1">
      <alignment vertical="center" wrapText="1"/>
    </xf>
    <xf numFmtId="0" fontId="4" fillId="0" borderId="18" xfId="0" applyFont="1" applyFill="1" applyBorder="1" applyAlignment="1">
      <alignment vertical="top" wrapText="1"/>
    </xf>
    <xf numFmtId="0" fontId="22" fillId="0" borderId="19" xfId="0" applyFont="1" applyFill="1" applyBorder="1" applyAlignment="1">
      <alignment vertical="top" wrapText="1"/>
    </xf>
    <xf numFmtId="0" fontId="4" fillId="0" borderId="19" xfId="0" applyFont="1" applyFill="1" applyBorder="1" applyAlignment="1">
      <alignment vertical="top" wrapText="1"/>
    </xf>
    <xf numFmtId="0" fontId="4" fillId="0" borderId="18" xfId="0" applyFont="1" applyFill="1" applyBorder="1" applyAlignment="1">
      <alignment horizontal="left" vertical="top" wrapText="1"/>
    </xf>
    <xf numFmtId="0" fontId="22" fillId="0" borderId="19" xfId="0" applyFont="1" applyFill="1" applyBorder="1" applyAlignment="1">
      <alignment horizontal="left" vertical="top" wrapText="1"/>
    </xf>
    <xf numFmtId="0" fontId="4" fillId="3" borderId="1" xfId="0" applyFont="1" applyFill="1" applyBorder="1" applyAlignment="1">
      <alignment horizontal="left"/>
    </xf>
    <xf numFmtId="0" fontId="16" fillId="9" borderId="14" xfId="0" applyFont="1" applyFill="1" applyBorder="1" applyAlignment="1">
      <alignment vertical="top" wrapText="1"/>
    </xf>
    <xf numFmtId="0" fontId="16" fillId="9" borderId="15" xfId="0" applyFont="1" applyFill="1" applyBorder="1" applyAlignment="1">
      <alignment vertical="top" wrapText="1"/>
    </xf>
    <xf numFmtId="0" fontId="16" fillId="9" borderId="16" xfId="0" applyFont="1" applyFill="1" applyBorder="1" applyAlignment="1">
      <alignment vertical="top" wrapText="1"/>
    </xf>
    <xf numFmtId="0" fontId="14" fillId="0" borderId="4" xfId="0" applyFont="1" applyFill="1" applyBorder="1" applyAlignment="1">
      <alignment vertical="top" wrapText="1"/>
    </xf>
    <xf numFmtId="0" fontId="18" fillId="0" borderId="5" xfId="0" applyFont="1" applyFill="1" applyBorder="1" applyAlignment="1">
      <alignment vertical="top" wrapText="1"/>
    </xf>
    <xf numFmtId="0" fontId="18" fillId="0" borderId="6" xfId="0" applyFont="1" applyFill="1" applyBorder="1" applyAlignment="1">
      <alignment vertical="top" wrapText="1"/>
    </xf>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8" fillId="0" borderId="9" xfId="0" applyFont="1" applyFill="1" applyBorder="1" applyAlignment="1">
      <alignment vertical="top" wrapText="1"/>
    </xf>
    <xf numFmtId="0" fontId="40" fillId="0" borderId="0" xfId="0" applyFont="1" applyBorder="1" applyAlignment="1"/>
    <xf numFmtId="0" fontId="0" fillId="0" borderId="19" xfId="0" applyBorder="1" applyAlignment="1">
      <alignment vertical="top" wrapText="1"/>
    </xf>
    <xf numFmtId="0" fontId="16" fillId="0" borderId="4" xfId="0" applyFont="1" applyFill="1" applyBorder="1" applyAlignment="1">
      <alignment vertical="top" wrapText="1"/>
    </xf>
    <xf numFmtId="0" fontId="16" fillId="0" borderId="5" xfId="0" applyFont="1" applyFill="1" applyBorder="1" applyAlignment="1">
      <alignment vertical="top" wrapText="1"/>
    </xf>
    <xf numFmtId="0" fontId="16" fillId="0" borderId="6" xfId="0" applyFont="1" applyFill="1" applyBorder="1" applyAlignment="1">
      <alignment vertical="top" wrapText="1"/>
    </xf>
    <xf numFmtId="0" fontId="16" fillId="0" borderId="7" xfId="0" applyFont="1" applyFill="1" applyBorder="1" applyAlignment="1">
      <alignment vertical="top" wrapText="1"/>
    </xf>
    <xf numFmtId="0" fontId="16" fillId="0" borderId="8" xfId="0" applyFont="1" applyFill="1" applyBorder="1" applyAlignment="1">
      <alignment vertical="top" wrapText="1"/>
    </xf>
    <xf numFmtId="0" fontId="16" fillId="0" borderId="9" xfId="0" applyFont="1" applyFill="1" applyBorder="1" applyAlignment="1">
      <alignment vertical="top" wrapText="1"/>
    </xf>
    <xf numFmtId="0" fontId="14" fillId="0" borderId="0" xfId="0" applyFont="1" applyBorder="1" applyAlignment="1">
      <alignment vertical="top"/>
    </xf>
    <xf numFmtId="0" fontId="9" fillId="0" borderId="18" xfId="0" applyFont="1" applyBorder="1" applyAlignment="1">
      <alignment vertical="top" wrapText="1"/>
    </xf>
    <xf numFmtId="0" fontId="9" fillId="0" borderId="19" xfId="0" applyFont="1" applyBorder="1" applyAlignment="1">
      <alignment vertical="top" wrapText="1"/>
    </xf>
    <xf numFmtId="0" fontId="136" fillId="4" borderId="18" xfId="0" applyFont="1" applyFill="1" applyBorder="1" applyAlignment="1">
      <alignment vertical="top" wrapText="1"/>
    </xf>
    <xf numFmtId="0" fontId="136" fillId="4" borderId="19" xfId="0" applyFont="1" applyFill="1" applyBorder="1" applyAlignment="1">
      <alignment vertical="top" wrapText="1"/>
    </xf>
    <xf numFmtId="0" fontId="51" fillId="4" borderId="18" xfId="0" applyFont="1" applyFill="1" applyBorder="1" applyAlignment="1">
      <alignment horizontal="left" vertical="top" wrapText="1"/>
    </xf>
    <xf numFmtId="0" fontId="51" fillId="4" borderId="19" xfId="0" applyFont="1" applyFill="1" applyBorder="1" applyAlignment="1">
      <alignment horizontal="left" vertical="top" wrapText="1"/>
    </xf>
    <xf numFmtId="0" fontId="16" fillId="4" borderId="14" xfId="0" applyFont="1" applyFill="1" applyBorder="1" applyAlignment="1">
      <alignment vertical="top" wrapText="1"/>
    </xf>
    <xf numFmtId="0" fontId="16" fillId="4" borderId="15" xfId="0" applyFont="1" applyFill="1" applyBorder="1" applyAlignment="1">
      <alignment vertical="top" wrapText="1"/>
    </xf>
    <xf numFmtId="0" fontId="16" fillId="4" borderId="16" xfId="0" applyFont="1" applyFill="1" applyBorder="1" applyAlignment="1">
      <alignment vertical="top" wrapText="1"/>
    </xf>
    <xf numFmtId="0" fontId="13" fillId="4" borderId="4" xfId="0" applyFont="1" applyFill="1" applyBorder="1" applyAlignment="1">
      <alignment vertical="top" wrapText="1"/>
    </xf>
    <xf numFmtId="0" fontId="13" fillId="4" borderId="5" xfId="0" applyFont="1" applyFill="1" applyBorder="1" applyAlignment="1">
      <alignment vertical="top" wrapText="1"/>
    </xf>
    <xf numFmtId="0" fontId="13" fillId="4" borderId="6" xfId="0" applyFont="1" applyFill="1" applyBorder="1" applyAlignment="1">
      <alignment vertical="top" wrapText="1"/>
    </xf>
    <xf numFmtId="0" fontId="13" fillId="4" borderId="7" xfId="0" applyFont="1" applyFill="1" applyBorder="1" applyAlignment="1">
      <alignment vertical="top" wrapText="1"/>
    </xf>
    <xf numFmtId="0" fontId="13" fillId="4" borderId="8" xfId="0" applyFont="1" applyFill="1" applyBorder="1" applyAlignment="1">
      <alignment vertical="top" wrapText="1"/>
    </xf>
    <xf numFmtId="0" fontId="13" fillId="4" borderId="9" xfId="0" applyFont="1" applyFill="1" applyBorder="1" applyAlignment="1">
      <alignment vertical="top" wrapText="1"/>
    </xf>
    <xf numFmtId="0" fontId="14" fillId="4" borderId="2" xfId="0" applyFont="1" applyFill="1" applyBorder="1" applyAlignment="1">
      <alignment vertical="top" wrapText="1"/>
    </xf>
    <xf numFmtId="0" fontId="13" fillId="4" borderId="2" xfId="0" applyFont="1" applyFill="1" applyBorder="1" applyAlignment="1">
      <alignment vertical="top" wrapText="1"/>
    </xf>
    <xf numFmtId="0" fontId="13" fillId="4" borderId="3" xfId="0" applyFont="1" applyFill="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4" borderId="20" xfId="0" applyFont="1" applyFill="1" applyBorder="1" applyAlignment="1">
      <alignment vertical="top"/>
    </xf>
    <xf numFmtId="0" fontId="0" fillId="4" borderId="22" xfId="0" applyFill="1" applyBorder="1" applyAlignment="1">
      <alignment vertical="top"/>
    </xf>
    <xf numFmtId="0" fontId="0" fillId="4" borderId="23" xfId="0" applyFill="1" applyBorder="1" applyAlignment="1">
      <alignment vertical="top"/>
    </xf>
    <xf numFmtId="0" fontId="4" fillId="4" borderId="10" xfId="0" applyFont="1" applyFill="1" applyBorder="1" applyAlignment="1">
      <alignment horizontal="right" vertical="top"/>
    </xf>
    <xf numFmtId="0" fontId="4" fillId="4" borderId="11" xfId="0" applyFont="1" applyFill="1" applyBorder="1" applyAlignment="1">
      <alignment horizontal="right" vertical="top"/>
    </xf>
    <xf numFmtId="0" fontId="17" fillId="4" borderId="4" xfId="0" applyFont="1" applyFill="1" applyBorder="1" applyAlignment="1">
      <alignment vertical="top" wrapText="1"/>
    </xf>
    <xf numFmtId="0" fontId="17" fillId="4" borderId="5" xfId="0" applyFont="1" applyFill="1" applyBorder="1" applyAlignment="1">
      <alignment vertical="top" wrapText="1"/>
    </xf>
    <xf numFmtId="0" fontId="17" fillId="4" borderId="6" xfId="0" applyFont="1" applyFill="1" applyBorder="1" applyAlignment="1">
      <alignment vertical="top" wrapText="1"/>
    </xf>
    <xf numFmtId="0" fontId="17" fillId="4" borderId="7" xfId="0" applyFont="1" applyFill="1" applyBorder="1" applyAlignment="1">
      <alignment vertical="top" wrapText="1"/>
    </xf>
    <xf numFmtId="0" fontId="17" fillId="4" borderId="8" xfId="0" applyFont="1" applyFill="1" applyBorder="1" applyAlignment="1">
      <alignment vertical="top" wrapText="1"/>
    </xf>
    <xf numFmtId="0" fontId="17" fillId="4" borderId="9" xfId="0" applyFont="1" applyFill="1" applyBorder="1" applyAlignment="1">
      <alignment vertical="top" wrapText="1"/>
    </xf>
    <xf numFmtId="0" fontId="14" fillId="4" borderId="3" xfId="0" applyFont="1" applyFill="1" applyBorder="1" applyAlignment="1">
      <alignment vertical="top" wrapText="1"/>
    </xf>
    <xf numFmtId="0" fontId="4" fillId="4" borderId="1" xfId="0" applyFont="1" applyFill="1" applyBorder="1" applyAlignment="1">
      <alignment horizontal="left"/>
    </xf>
    <xf numFmtId="0" fontId="16" fillId="4" borderId="25" xfId="2" applyFont="1" applyFill="1" applyBorder="1" applyAlignment="1">
      <alignment horizontal="center"/>
    </xf>
    <xf numFmtId="0" fontId="3" fillId="4" borderId="25" xfId="2" applyFill="1" applyBorder="1" applyAlignment="1"/>
    <xf numFmtId="0" fontId="50" fillId="4" borderId="18" xfId="0" applyFont="1" applyFill="1" applyBorder="1" applyAlignment="1">
      <alignment vertical="top" wrapText="1"/>
    </xf>
    <xf numFmtId="0" fontId="50" fillId="4" borderId="19" xfId="0" applyFont="1" applyFill="1" applyBorder="1" applyAlignment="1">
      <alignment vertical="top" wrapText="1"/>
    </xf>
    <xf numFmtId="0" fontId="13" fillId="0" borderId="10" xfId="0" applyNumberFormat="1" applyFont="1" applyBorder="1" applyAlignment="1">
      <alignment horizontal="center" vertical="top" wrapText="1"/>
    </xf>
    <xf numFmtId="0" fontId="13" fillId="0" borderId="35" xfId="0" applyNumberFormat="1" applyFont="1" applyBorder="1" applyAlignment="1">
      <alignment horizontal="center" vertical="top" wrapText="1"/>
    </xf>
    <xf numFmtId="0" fontId="5" fillId="3" borderId="1" xfId="0" applyFont="1" applyFill="1" applyBorder="1" applyAlignment="1">
      <alignment horizontal="left"/>
    </xf>
    <xf numFmtId="1" fontId="13" fillId="0" borderId="10" xfId="0" applyNumberFormat="1" applyFont="1" applyBorder="1" applyAlignment="1">
      <alignment horizontal="center" vertical="top" wrapText="1"/>
    </xf>
    <xf numFmtId="0" fontId="21" fillId="0" borderId="17" xfId="0" applyFont="1" applyBorder="1" applyAlignment="1">
      <alignment vertical="top" wrapText="1"/>
    </xf>
    <xf numFmtId="0" fontId="21" fillId="0" borderId="35"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24" xfId="0" applyFont="1" applyBorder="1" applyAlignment="1">
      <alignmen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4" borderId="24" xfId="0" applyFont="1" applyFill="1" applyBorder="1" applyAlignment="1">
      <alignment vertical="top" wrapText="1"/>
    </xf>
    <xf numFmtId="0" fontId="4" fillId="4" borderId="19" xfId="0" applyFont="1" applyFill="1" applyBorder="1" applyAlignment="1">
      <alignment vertical="top" wrapText="1"/>
    </xf>
    <xf numFmtId="0" fontId="22" fillId="3" borderId="1" xfId="0" applyFont="1" applyFill="1" applyBorder="1" applyAlignment="1">
      <alignment horizontal="left"/>
    </xf>
    <xf numFmtId="0" fontId="22" fillId="3" borderId="18" xfId="0" applyFont="1" applyFill="1" applyBorder="1" applyAlignment="1">
      <alignment horizontal="left"/>
    </xf>
    <xf numFmtId="0" fontId="22" fillId="3" borderId="19" xfId="0" applyFont="1" applyFill="1" applyBorder="1" applyAlignment="1">
      <alignment horizontal="left"/>
    </xf>
    <xf numFmtId="0" fontId="40" fillId="0" borderId="0" xfId="0" applyFont="1" applyBorder="1" applyAlignment="1">
      <alignment horizontal="left"/>
    </xf>
    <xf numFmtId="0" fontId="4" fillId="0" borderId="0" xfId="0" applyFont="1" applyFill="1" applyBorder="1" applyAlignment="1">
      <alignment horizontal="left" vertical="top" wrapText="1"/>
    </xf>
    <xf numFmtId="0" fontId="16" fillId="9" borderId="38" xfId="0" applyFont="1" applyFill="1" applyBorder="1" applyAlignment="1">
      <alignment vertical="top" wrapText="1"/>
    </xf>
    <xf numFmtId="0" fontId="16" fillId="9" borderId="39" xfId="0" applyFont="1" applyFill="1" applyBorder="1" applyAlignment="1">
      <alignment vertical="top" wrapText="1"/>
    </xf>
    <xf numFmtId="0" fontId="16" fillId="9" borderId="40" xfId="0" applyFont="1" applyFill="1" applyBorder="1" applyAlignment="1">
      <alignment vertical="top" wrapText="1"/>
    </xf>
    <xf numFmtId="0" fontId="4" fillId="3" borderId="22" xfId="0" applyFont="1" applyFill="1" applyBorder="1" applyAlignment="1">
      <alignment vertical="top"/>
    </xf>
    <xf numFmtId="0" fontId="4" fillId="3" borderId="17" xfId="0" applyFont="1" applyFill="1" applyBorder="1" applyAlignment="1">
      <alignment horizontal="right" vertical="top"/>
    </xf>
    <xf numFmtId="0" fontId="13" fillId="0" borderId="26" xfId="0" applyFont="1" applyFill="1" applyBorder="1" applyAlignment="1">
      <alignment vertical="top" wrapText="1"/>
    </xf>
    <xf numFmtId="0" fontId="13" fillId="0" borderId="0" xfId="0" applyFont="1" applyFill="1" applyBorder="1" applyAlignment="1">
      <alignment vertical="top" wrapText="1"/>
    </xf>
    <xf numFmtId="0" fontId="13" fillId="0" borderId="27" xfId="0" applyFont="1" applyFill="1" applyBorder="1" applyAlignment="1">
      <alignment vertical="top" wrapText="1"/>
    </xf>
    <xf numFmtId="0" fontId="20" fillId="4" borderId="0" xfId="0" applyFont="1" applyFill="1" applyBorder="1" applyAlignment="1">
      <alignment horizontal="center"/>
    </xf>
    <xf numFmtId="0" fontId="16" fillId="9" borderId="32" xfId="0" applyFont="1" applyFill="1" applyBorder="1" applyAlignment="1">
      <alignment vertical="top" wrapText="1"/>
    </xf>
    <xf numFmtId="0" fontId="16" fillId="9" borderId="33" xfId="0" applyFont="1" applyFill="1" applyBorder="1" applyAlignment="1">
      <alignment vertical="top" wrapText="1"/>
    </xf>
    <xf numFmtId="0" fontId="16" fillId="9" borderId="34" xfId="0" applyFont="1" applyFill="1" applyBorder="1" applyAlignment="1">
      <alignment vertical="top" wrapText="1"/>
    </xf>
    <xf numFmtId="0" fontId="4" fillId="4" borderId="24" xfId="0" applyFont="1" applyFill="1" applyBorder="1" applyAlignment="1">
      <alignment horizontal="left" vertical="top" wrapText="1"/>
    </xf>
    <xf numFmtId="0" fontId="4" fillId="4" borderId="19" xfId="0" applyFont="1" applyFill="1" applyBorder="1" applyAlignment="1">
      <alignment horizontal="lef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0" fontId="16" fillId="9" borderId="14" xfId="0" applyFont="1" applyFill="1" applyBorder="1" applyAlignment="1">
      <alignment vertical="center" wrapText="1"/>
    </xf>
    <xf numFmtId="0" fontId="16" fillId="9" borderId="15" xfId="0" applyFont="1" applyFill="1" applyBorder="1" applyAlignment="1">
      <alignment vertical="center" wrapText="1"/>
    </xf>
    <xf numFmtId="0" fontId="16" fillId="9" borderId="16" xfId="0" applyFont="1" applyFill="1" applyBorder="1" applyAlignment="1">
      <alignment vertical="center" wrapText="1"/>
    </xf>
    <xf numFmtId="0" fontId="4" fillId="0" borderId="18" xfId="0" applyFont="1" applyBorder="1" applyAlignment="1">
      <alignment horizontal="left" vertical="top" wrapText="1"/>
    </xf>
    <xf numFmtId="0" fontId="4" fillId="4" borderId="1" xfId="0" applyFont="1" applyFill="1" applyBorder="1" applyAlignment="1">
      <alignment horizontal="left" vertical="top" wrapText="1"/>
    </xf>
    <xf numFmtId="0" fontId="2" fillId="0" borderId="0" xfId="0" applyFont="1" applyFill="1" applyBorder="1" applyAlignment="1">
      <alignment wrapText="1"/>
    </xf>
    <xf numFmtId="0" fontId="0" fillId="0" borderId="0" xfId="0" applyFill="1" applyBorder="1" applyAlignment="1"/>
    <xf numFmtId="0" fontId="4" fillId="4" borderId="1" xfId="0" applyFont="1" applyFill="1" applyBorder="1" applyAlignment="1">
      <alignment vertical="top" wrapText="1"/>
    </xf>
    <xf numFmtId="0" fontId="0" fillId="4" borderId="1" xfId="0" applyFill="1" applyBorder="1" applyAlignment="1">
      <alignment vertical="top" wrapText="1"/>
    </xf>
    <xf numFmtId="0" fontId="32" fillId="4" borderId="4" xfId="0" applyFont="1" applyFill="1" applyBorder="1" applyAlignment="1">
      <alignment vertical="top" wrapText="1"/>
    </xf>
    <xf numFmtId="0" fontId="32" fillId="4" borderId="5" xfId="0" applyFont="1" applyFill="1" applyBorder="1" applyAlignment="1">
      <alignment vertical="top" wrapText="1"/>
    </xf>
    <xf numFmtId="0" fontId="32" fillId="4" borderId="6" xfId="0" applyFont="1" applyFill="1" applyBorder="1" applyAlignment="1">
      <alignment vertical="top" wrapText="1"/>
    </xf>
    <xf numFmtId="0" fontId="32" fillId="4" borderId="7" xfId="0" applyFont="1" applyFill="1" applyBorder="1" applyAlignment="1">
      <alignment vertical="top" wrapText="1"/>
    </xf>
    <xf numFmtId="0" fontId="32" fillId="4" borderId="8" xfId="0" applyFont="1" applyFill="1" applyBorder="1" applyAlignment="1">
      <alignment vertical="top" wrapText="1"/>
    </xf>
    <xf numFmtId="0" fontId="32" fillId="4" borderId="9" xfId="0" applyFont="1" applyFill="1" applyBorder="1" applyAlignment="1">
      <alignment vertical="top" wrapText="1"/>
    </xf>
    <xf numFmtId="0" fontId="14" fillId="0" borderId="0" xfId="0" applyFont="1" applyBorder="1" applyAlignment="1"/>
    <xf numFmtId="0" fontId="4" fillId="4" borderId="18" xfId="0" applyFont="1" applyFill="1" applyBorder="1" applyAlignment="1">
      <alignment vertical="top" wrapText="1"/>
    </xf>
    <xf numFmtId="0" fontId="32" fillId="0" borderId="4" xfId="0" applyFont="1" applyFill="1" applyBorder="1" applyAlignment="1">
      <alignment vertical="top" wrapText="1"/>
    </xf>
    <xf numFmtId="0" fontId="15" fillId="0" borderId="5" xfId="0" applyFont="1" applyFill="1" applyBorder="1" applyAlignment="1">
      <alignment vertical="top" wrapText="1"/>
    </xf>
    <xf numFmtId="0" fontId="15" fillId="0" borderId="6" xfId="0" applyFont="1" applyFill="1" applyBorder="1" applyAlignment="1">
      <alignment vertical="top" wrapText="1"/>
    </xf>
    <xf numFmtId="0" fontId="15" fillId="0" borderId="7" xfId="0" applyFont="1" applyFill="1" applyBorder="1" applyAlignment="1">
      <alignment vertical="top" wrapText="1"/>
    </xf>
    <xf numFmtId="0" fontId="15" fillId="0" borderId="8" xfId="0" applyFont="1" applyFill="1" applyBorder="1" applyAlignment="1">
      <alignment vertical="top" wrapText="1"/>
    </xf>
    <xf numFmtId="0" fontId="15" fillId="0" borderId="9" xfId="0" applyFont="1" applyFill="1" applyBorder="1" applyAlignment="1">
      <alignment vertical="top" wrapText="1"/>
    </xf>
    <xf numFmtId="0" fontId="55" fillId="0" borderId="41" xfId="2" applyFont="1" applyBorder="1" applyAlignment="1">
      <alignment vertical="center" wrapText="1"/>
    </xf>
    <xf numFmtId="0" fontId="4" fillId="0" borderId="18" xfId="2" applyFont="1" applyBorder="1" applyAlignment="1">
      <alignment vertical="top" wrapText="1"/>
    </xf>
    <xf numFmtId="0" fontId="4" fillId="0" borderId="19" xfId="2" applyFont="1" applyBorder="1" applyAlignment="1">
      <alignment vertical="top" wrapText="1"/>
    </xf>
    <xf numFmtId="0" fontId="16" fillId="9" borderId="14" xfId="2" applyFont="1" applyFill="1" applyBorder="1" applyAlignment="1">
      <alignment vertical="top" wrapText="1"/>
    </xf>
    <xf numFmtId="0" fontId="16" fillId="9" borderId="15" xfId="2" applyFont="1" applyFill="1" applyBorder="1" applyAlignment="1">
      <alignment vertical="top" wrapText="1"/>
    </xf>
    <xf numFmtId="0" fontId="16" fillId="9" borderId="16" xfId="2" applyFont="1" applyFill="1" applyBorder="1" applyAlignment="1">
      <alignment vertical="top" wrapText="1"/>
    </xf>
    <xf numFmtId="0" fontId="3" fillId="0" borderId="22" xfId="2" applyBorder="1" applyAlignment="1">
      <alignment vertical="top"/>
    </xf>
    <xf numFmtId="0" fontId="3" fillId="0" borderId="23" xfId="2" applyBorder="1" applyAlignment="1">
      <alignment vertical="top"/>
    </xf>
    <xf numFmtId="1" fontId="13" fillId="0" borderId="10" xfId="2" applyNumberFormat="1" applyFont="1" applyBorder="1" applyAlignment="1">
      <alignment horizontal="center" vertical="top" wrapText="1"/>
    </xf>
    <xf numFmtId="0" fontId="21" fillId="0" borderId="17" xfId="2" applyFont="1" applyBorder="1" applyAlignment="1">
      <alignment vertical="top" wrapText="1"/>
    </xf>
    <xf numFmtId="0" fontId="21" fillId="0" borderId="35" xfId="2" applyFont="1" applyBorder="1" applyAlignment="1">
      <alignment vertical="top" wrapText="1"/>
    </xf>
    <xf numFmtId="0" fontId="13" fillId="0" borderId="4" xfId="2" applyFont="1" applyFill="1" applyBorder="1" applyAlignment="1">
      <alignment vertical="top" wrapText="1"/>
    </xf>
    <xf numFmtId="0" fontId="23" fillId="0" borderId="5" xfId="2" applyFont="1" applyFill="1" applyBorder="1" applyAlignment="1">
      <alignment vertical="top" wrapText="1"/>
    </xf>
    <xf numFmtId="0" fontId="23" fillId="0" borderId="6" xfId="2" applyFont="1" applyFill="1" applyBorder="1" applyAlignment="1">
      <alignment vertical="top" wrapText="1"/>
    </xf>
    <xf numFmtId="0" fontId="23" fillId="0" borderId="7" xfId="2" applyFont="1" applyFill="1" applyBorder="1" applyAlignment="1">
      <alignment vertical="top" wrapText="1"/>
    </xf>
    <xf numFmtId="0" fontId="23" fillId="0" borderId="8" xfId="2" applyFont="1" applyFill="1" applyBorder="1" applyAlignment="1">
      <alignment vertical="top" wrapText="1"/>
    </xf>
    <xf numFmtId="0" fontId="23" fillId="0" borderId="9" xfId="2" applyFont="1" applyFill="1" applyBorder="1" applyAlignment="1">
      <alignment vertical="top" wrapText="1"/>
    </xf>
    <xf numFmtId="0" fontId="13" fillId="0" borderId="2" xfId="2" applyFont="1" applyBorder="1" applyAlignment="1">
      <alignment vertical="top" wrapText="1"/>
    </xf>
    <xf numFmtId="0" fontId="13" fillId="0" borderId="3" xfId="2" applyFont="1" applyBorder="1" applyAlignment="1">
      <alignment vertical="top" wrapText="1"/>
    </xf>
    <xf numFmtId="0" fontId="65" fillId="0" borderId="0" xfId="5" applyFont="1" applyFill="1" applyBorder="1" applyAlignment="1">
      <alignment horizontal="center" vertical="top" wrapText="1"/>
    </xf>
    <xf numFmtId="0" fontId="66" fillId="0" borderId="0" xfId="5" applyFont="1" applyAlignment="1">
      <alignment horizontal="center" vertical="top" wrapText="1"/>
    </xf>
    <xf numFmtId="0" fontId="66" fillId="0" borderId="8" xfId="5" applyFont="1" applyFill="1" applyBorder="1" applyAlignment="1">
      <alignment horizontal="center" vertical="top" wrapText="1"/>
    </xf>
    <xf numFmtId="0" fontId="66" fillId="0" borderId="0" xfId="5" applyFont="1" applyFill="1" applyBorder="1" applyAlignment="1">
      <alignment horizontal="center" vertical="top" wrapText="1"/>
    </xf>
    <xf numFmtId="0" fontId="53" fillId="0" borderId="0" xfId="5" applyFont="1" applyFill="1" applyBorder="1" applyAlignment="1">
      <alignment horizontal="left" vertical="top" wrapText="1"/>
    </xf>
    <xf numFmtId="0" fontId="53" fillId="0" borderId="0" xfId="5" applyFont="1" applyFill="1" applyAlignment="1">
      <alignment horizontal="left" vertical="top"/>
    </xf>
    <xf numFmtId="0" fontId="63" fillId="4" borderId="0" xfId="5" applyFont="1" applyFill="1" applyBorder="1" applyAlignment="1">
      <alignment horizontal="left" vertical="top" wrapText="1"/>
    </xf>
    <xf numFmtId="0" fontId="86" fillId="0" borderId="45" xfId="0" applyFont="1" applyBorder="1" applyAlignment="1">
      <alignment vertical="top" wrapText="1"/>
    </xf>
    <xf numFmtId="0" fontId="86" fillId="0" borderId="47" xfId="0" applyFont="1" applyBorder="1" applyAlignment="1">
      <alignment vertical="top" wrapText="1"/>
    </xf>
    <xf numFmtId="0" fontId="86" fillId="34" borderId="45" xfId="0" applyFont="1" applyFill="1" applyBorder="1" applyAlignment="1">
      <alignment horizontal="center" vertical="top" wrapText="1"/>
    </xf>
    <xf numFmtId="0" fontId="86" fillId="34" borderId="47" xfId="0" applyFont="1" applyFill="1" applyBorder="1" applyAlignment="1">
      <alignment horizontal="center" vertical="top" wrapText="1"/>
    </xf>
    <xf numFmtId="0" fontId="86" fillId="33" borderId="45" xfId="0" applyFont="1" applyFill="1" applyBorder="1" applyAlignment="1">
      <alignment horizontal="center" vertical="top" wrapText="1"/>
    </xf>
    <xf numFmtId="0" fontId="86" fillId="33" borderId="47" xfId="0" applyFont="1" applyFill="1" applyBorder="1" applyAlignment="1">
      <alignment horizontal="center" vertical="top" wrapText="1"/>
    </xf>
    <xf numFmtId="0" fontId="87" fillId="31" borderId="45" xfId="0" applyFont="1" applyFill="1" applyBorder="1" applyAlignment="1">
      <alignment vertical="top" wrapText="1"/>
    </xf>
    <xf numFmtId="0" fontId="87" fillId="31" borderId="47" xfId="0" applyFont="1" applyFill="1" applyBorder="1" applyAlignment="1">
      <alignment vertical="top" wrapText="1"/>
    </xf>
    <xf numFmtId="0" fontId="87" fillId="32" borderId="45" xfId="0" applyFont="1" applyFill="1" applyBorder="1" applyAlignment="1">
      <alignment vertical="top" wrapText="1"/>
    </xf>
    <xf numFmtId="0" fontId="87" fillId="32" borderId="47" xfId="0" applyFont="1" applyFill="1" applyBorder="1" applyAlignment="1">
      <alignment vertical="top" wrapText="1"/>
    </xf>
    <xf numFmtId="0" fontId="92" fillId="0" borderId="45" xfId="0" applyFont="1" applyBorder="1" applyAlignment="1">
      <alignment vertical="top" wrapText="1"/>
    </xf>
    <xf numFmtId="0" fontId="92" fillId="0" borderId="46" xfId="0" applyFont="1" applyBorder="1" applyAlignment="1">
      <alignment vertical="top" wrapText="1"/>
    </xf>
    <xf numFmtId="0" fontId="92" fillId="0" borderId="47" xfId="0" applyFont="1" applyBorder="1" applyAlignment="1">
      <alignment vertical="top" wrapText="1"/>
    </xf>
    <xf numFmtId="0" fontId="92" fillId="0" borderId="45" xfId="0" applyFont="1" applyBorder="1" applyAlignment="1">
      <alignment horizontal="center" vertical="top" wrapText="1"/>
    </xf>
    <xf numFmtId="0" fontId="92" fillId="0" borderId="46" xfId="0" applyFont="1" applyBorder="1" applyAlignment="1">
      <alignment horizontal="center" vertical="top" wrapText="1"/>
    </xf>
    <xf numFmtId="0" fontId="92" fillId="0" borderId="47" xfId="0" applyFont="1" applyBorder="1" applyAlignment="1">
      <alignment horizontal="center" vertical="top" wrapText="1"/>
    </xf>
    <xf numFmtId="0" fontId="92" fillId="35" borderId="45" xfId="0" applyFont="1" applyFill="1" applyBorder="1" applyAlignment="1">
      <alignment horizontal="center" vertical="top" wrapText="1"/>
    </xf>
    <xf numFmtId="0" fontId="92" fillId="35" borderId="47" xfId="0" applyFont="1" applyFill="1" applyBorder="1" applyAlignment="1">
      <alignment horizontal="center" vertical="top" wrapText="1"/>
    </xf>
    <xf numFmtId="0" fontId="94" fillId="0" borderId="45" xfId="0" applyFont="1" applyBorder="1" applyAlignment="1">
      <alignment horizontal="center" vertical="top" wrapText="1"/>
    </xf>
    <xf numFmtId="0" fontId="94" fillId="0" borderId="47" xfId="0" applyFont="1" applyBorder="1" applyAlignment="1">
      <alignment horizontal="center" vertical="top" wrapText="1"/>
    </xf>
    <xf numFmtId="0" fontId="89" fillId="0" borderId="0" xfId="0" applyFont="1" applyAlignment="1">
      <alignment wrapText="1"/>
    </xf>
    <xf numFmtId="0" fontId="0" fillId="0" borderId="0" xfId="0" applyAlignment="1">
      <alignment wrapText="1"/>
    </xf>
    <xf numFmtId="0" fontId="96" fillId="0" borderId="45" xfId="0" applyFont="1" applyBorder="1" applyAlignment="1">
      <alignment horizontal="left" vertical="top" wrapText="1"/>
    </xf>
    <xf numFmtId="0" fontId="96" fillId="0" borderId="46" xfId="0" applyFont="1" applyBorder="1" applyAlignment="1">
      <alignment horizontal="left" vertical="top" wrapText="1"/>
    </xf>
    <xf numFmtId="0" fontId="96" fillId="0" borderId="47" xfId="0" applyFont="1" applyBorder="1" applyAlignment="1">
      <alignment horizontal="left" vertical="top" wrapText="1"/>
    </xf>
    <xf numFmtId="0" fontId="92" fillId="0" borderId="45" xfId="0" applyFont="1" applyBorder="1" applyAlignment="1">
      <alignment horizontal="left" vertical="top" wrapText="1"/>
    </xf>
    <xf numFmtId="0" fontId="92" fillId="0" borderId="46" xfId="0" applyFont="1" applyBorder="1" applyAlignment="1">
      <alignment horizontal="left" vertical="top" wrapText="1"/>
    </xf>
    <xf numFmtId="0" fontId="92" fillId="0" borderId="47" xfId="0" applyFont="1" applyBorder="1" applyAlignment="1">
      <alignment horizontal="left" vertical="top" wrapText="1"/>
    </xf>
    <xf numFmtId="0" fontId="96" fillId="35" borderId="45" xfId="0" applyFont="1" applyFill="1" applyBorder="1" applyAlignment="1">
      <alignment horizontal="left" vertical="top" wrapText="1"/>
    </xf>
    <xf numFmtId="0" fontId="96" fillId="35" borderId="47" xfId="0" applyFont="1" applyFill="1" applyBorder="1" applyAlignment="1">
      <alignment horizontal="left" vertical="top" wrapText="1"/>
    </xf>
    <xf numFmtId="0" fontId="92" fillId="36" borderId="45" xfId="0" applyFont="1" applyFill="1" applyBorder="1" applyAlignment="1">
      <alignment horizontal="left" vertical="top" wrapText="1"/>
    </xf>
    <xf numFmtId="0" fontId="92" fillId="36" borderId="47" xfId="0" applyFont="1" applyFill="1" applyBorder="1" applyAlignment="1">
      <alignment horizontal="left" vertical="top" wrapText="1"/>
    </xf>
    <xf numFmtId="0" fontId="96" fillId="36" borderId="45" xfId="0" applyFont="1" applyFill="1" applyBorder="1" applyAlignment="1">
      <alignment horizontal="left" vertical="top" wrapText="1"/>
    </xf>
    <xf numFmtId="0" fontId="96" fillId="36" borderId="47" xfId="0" applyFont="1" applyFill="1" applyBorder="1" applyAlignment="1">
      <alignment horizontal="left" vertical="top" wrapText="1"/>
    </xf>
    <xf numFmtId="0" fontId="10" fillId="2" borderId="0" xfId="0" applyFont="1" applyFill="1" applyAlignment="1">
      <alignment horizontal="left"/>
    </xf>
    <xf numFmtId="0" fontId="0" fillId="0" borderId="0" xfId="0" applyAlignment="1">
      <alignment horizontal="left" vertical="top" wrapText="1"/>
    </xf>
    <xf numFmtId="0" fontId="0" fillId="0" borderId="0" xfId="0" applyFont="1" applyAlignment="1">
      <alignment horizontal="left" vertical="top"/>
    </xf>
    <xf numFmtId="0" fontId="0" fillId="0" borderId="0" xfId="0" applyAlignment="1">
      <alignment horizontal="left"/>
    </xf>
    <xf numFmtId="0" fontId="0" fillId="0" borderId="0" xfId="0" applyFont="1" applyAlignment="1">
      <alignment horizontal="left"/>
    </xf>
  </cellXfs>
  <cellStyles count="25">
    <cellStyle name="Hyperlink" xfId="1" builtinId="8"/>
    <cellStyle name="Hyperlink 2" xfId="9"/>
    <cellStyle name="Normal" xfId="0" builtinId="0"/>
    <cellStyle name="Normal 2" xfId="2"/>
    <cellStyle name="Normal 2 2" xfId="5"/>
    <cellStyle name="Normal 2 2 2" xfId="10"/>
    <cellStyle name="Normal 2 3" xfId="6"/>
    <cellStyle name="Normal 2 4" xfId="11"/>
    <cellStyle name="Normal 2 4 2" xfId="12"/>
    <cellStyle name="Normal 2 4 3" xfId="13"/>
    <cellStyle name="Normal 2 5" xfId="14"/>
    <cellStyle name="Normal 3" xfId="3"/>
    <cellStyle name="Normal 3 2" xfId="7"/>
    <cellStyle name="Normal 3 2 2" xfId="15"/>
    <cellStyle name="Normal 3 3" xfId="16"/>
    <cellStyle name="Normal 3 4" xfId="17"/>
    <cellStyle name="Normal 3 5" xfId="18"/>
    <cellStyle name="Normal 3 6" xfId="19"/>
    <cellStyle name="Normal 4" xfId="8"/>
    <cellStyle name="Normal 4 2" xfId="20"/>
    <cellStyle name="Normal 5" xfId="21"/>
    <cellStyle name="Normal 6" xfId="22"/>
    <cellStyle name="Percent 2" xfId="4"/>
    <cellStyle name="Percent 2 2" xfId="23"/>
    <cellStyle name="Percent 2 3" xfId="24"/>
  </cellStyles>
  <dxfs count="28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191</xdr:row>
      <xdr:rowOff>0</xdr:rowOff>
    </xdr:from>
    <xdr:to>
      <xdr:col>8</xdr:col>
      <xdr:colOff>266700</xdr:colOff>
      <xdr:row>228</xdr:row>
      <xdr:rowOff>95250</xdr:rowOff>
    </xdr:to>
    <xdr:pic>
      <xdr:nvPicPr>
        <xdr:cNvPr id="23843" name="Picture 291"/>
        <xdr:cNvPicPr>
          <a:picLocks noChangeAspect="1" noChangeArrowheads="1"/>
        </xdr:cNvPicPr>
      </xdr:nvPicPr>
      <xdr:blipFill>
        <a:blip xmlns:r="http://schemas.openxmlformats.org/officeDocument/2006/relationships" r:embed="rId1" cstate="print"/>
        <a:srcRect/>
        <a:stretch>
          <a:fillRect/>
        </a:stretch>
      </xdr:blipFill>
      <xdr:spPr bwMode="auto">
        <a:xfrm>
          <a:off x="790575" y="233248200"/>
          <a:ext cx="10734675" cy="7143750"/>
        </a:xfrm>
        <a:prstGeom prst="rect">
          <a:avLst/>
        </a:prstGeom>
        <a:noFill/>
        <a:ln w="1">
          <a:noFill/>
          <a:miter lim="800000"/>
          <a:headEnd/>
          <a:tailEnd type="none" w="med" len="med"/>
        </a:ln>
        <a:effectLst/>
      </xdr:spPr>
    </xdr:pic>
    <xdr:clientData/>
  </xdr:twoCellAnchor>
  <xdr:twoCellAnchor editAs="oneCell">
    <xdr:from>
      <xdr:col>1</xdr:col>
      <xdr:colOff>0</xdr:colOff>
      <xdr:row>230</xdr:row>
      <xdr:rowOff>0</xdr:rowOff>
    </xdr:from>
    <xdr:to>
      <xdr:col>8</xdr:col>
      <xdr:colOff>1543050</xdr:colOff>
      <xdr:row>336</xdr:row>
      <xdr:rowOff>9525</xdr:rowOff>
    </xdr:to>
    <xdr:pic>
      <xdr:nvPicPr>
        <xdr:cNvPr id="23852" name="Picture 300"/>
        <xdr:cNvPicPr>
          <a:picLocks noChangeAspect="1" noChangeArrowheads="1"/>
        </xdr:cNvPicPr>
      </xdr:nvPicPr>
      <xdr:blipFill>
        <a:blip xmlns:r="http://schemas.openxmlformats.org/officeDocument/2006/relationships" r:embed="rId2" cstate="print"/>
        <a:srcRect/>
        <a:stretch>
          <a:fillRect/>
        </a:stretch>
      </xdr:blipFill>
      <xdr:spPr bwMode="auto">
        <a:xfrm>
          <a:off x="790575" y="240677700"/>
          <a:ext cx="12011025" cy="20202525"/>
        </a:xfrm>
        <a:prstGeom prst="rect">
          <a:avLst/>
        </a:prstGeom>
        <a:noFill/>
        <a:ln w="1">
          <a:noFill/>
          <a:miter lim="800000"/>
          <a:headEnd/>
          <a:tailEnd type="none" w="med" len="med"/>
        </a:ln>
        <a:effectLst/>
      </xdr:spPr>
    </xdr:pic>
    <xdr:clientData/>
  </xdr:twoCellAnchor>
  <xdr:twoCellAnchor editAs="oneCell">
    <xdr:from>
      <xdr:col>1</xdr:col>
      <xdr:colOff>0</xdr:colOff>
      <xdr:row>338</xdr:row>
      <xdr:rowOff>0</xdr:rowOff>
    </xdr:from>
    <xdr:to>
      <xdr:col>8</xdr:col>
      <xdr:colOff>1543050</xdr:colOff>
      <xdr:row>441</xdr:row>
      <xdr:rowOff>123825</xdr:rowOff>
    </xdr:to>
    <xdr:pic>
      <xdr:nvPicPr>
        <xdr:cNvPr id="23842" name="Picture 290"/>
        <xdr:cNvPicPr>
          <a:picLocks noChangeAspect="1" noChangeArrowheads="1"/>
        </xdr:cNvPicPr>
      </xdr:nvPicPr>
      <xdr:blipFill>
        <a:blip xmlns:r="http://schemas.openxmlformats.org/officeDocument/2006/relationships" r:embed="rId3" cstate="print"/>
        <a:srcRect/>
        <a:stretch>
          <a:fillRect/>
        </a:stretch>
      </xdr:blipFill>
      <xdr:spPr bwMode="auto">
        <a:xfrm>
          <a:off x="790575" y="261442200"/>
          <a:ext cx="12011025" cy="19745325"/>
        </a:xfrm>
        <a:prstGeom prst="rect">
          <a:avLst/>
        </a:prstGeom>
        <a:noFill/>
        <a:ln w="1">
          <a:noFill/>
          <a:miter lim="800000"/>
          <a:headEnd/>
          <a:tailEnd type="none" w="med" len="med"/>
        </a:ln>
        <a:effectLst/>
      </xdr:spPr>
    </xdr:pic>
    <xdr:clientData/>
  </xdr:twoCellAnchor>
  <xdr:twoCellAnchor editAs="oneCell">
    <xdr:from>
      <xdr:col>1</xdr:col>
      <xdr:colOff>0</xdr:colOff>
      <xdr:row>444</xdr:row>
      <xdr:rowOff>0</xdr:rowOff>
    </xdr:from>
    <xdr:to>
      <xdr:col>8</xdr:col>
      <xdr:colOff>1543050</xdr:colOff>
      <xdr:row>542</xdr:row>
      <xdr:rowOff>76200</xdr:rowOff>
    </xdr:to>
    <xdr:pic>
      <xdr:nvPicPr>
        <xdr:cNvPr id="2" name="Picture 291"/>
        <xdr:cNvPicPr>
          <a:picLocks noChangeAspect="1" noChangeArrowheads="1"/>
        </xdr:cNvPicPr>
      </xdr:nvPicPr>
      <xdr:blipFill>
        <a:blip xmlns:r="http://schemas.openxmlformats.org/officeDocument/2006/relationships" r:embed="rId4" cstate="print"/>
        <a:srcRect/>
        <a:stretch>
          <a:fillRect/>
        </a:stretch>
      </xdr:blipFill>
      <xdr:spPr bwMode="auto">
        <a:xfrm>
          <a:off x="790575" y="281635200"/>
          <a:ext cx="12011025" cy="18745200"/>
        </a:xfrm>
        <a:prstGeom prst="rect">
          <a:avLst/>
        </a:prstGeom>
        <a:noFill/>
        <a:ln w="1">
          <a:noFill/>
          <a:miter lim="800000"/>
          <a:headEnd/>
          <a:tailEnd type="none" w="med" len="med"/>
        </a:ln>
        <a:effectLst/>
      </xdr:spPr>
    </xdr:pic>
    <xdr:clientData/>
  </xdr:twoCellAnchor>
  <xdr:twoCellAnchor editAs="oneCell">
    <xdr:from>
      <xdr:col>1</xdr:col>
      <xdr:colOff>0</xdr:colOff>
      <xdr:row>544</xdr:row>
      <xdr:rowOff>0</xdr:rowOff>
    </xdr:from>
    <xdr:to>
      <xdr:col>8</xdr:col>
      <xdr:colOff>1543050</xdr:colOff>
      <xdr:row>587</xdr:row>
      <xdr:rowOff>123825</xdr:rowOff>
    </xdr:to>
    <xdr:pic>
      <xdr:nvPicPr>
        <xdr:cNvPr id="23844" name="Picture 292"/>
        <xdr:cNvPicPr>
          <a:picLocks noChangeAspect="1" noChangeArrowheads="1"/>
        </xdr:cNvPicPr>
      </xdr:nvPicPr>
      <xdr:blipFill>
        <a:blip xmlns:r="http://schemas.openxmlformats.org/officeDocument/2006/relationships" r:embed="rId5" cstate="print"/>
        <a:srcRect/>
        <a:stretch>
          <a:fillRect/>
        </a:stretch>
      </xdr:blipFill>
      <xdr:spPr bwMode="auto">
        <a:xfrm>
          <a:off x="790575" y="300685200"/>
          <a:ext cx="12011025" cy="8315325"/>
        </a:xfrm>
        <a:prstGeom prst="rect">
          <a:avLst/>
        </a:prstGeom>
        <a:noFill/>
        <a:ln w="1">
          <a:noFill/>
          <a:miter lim="800000"/>
          <a:headEnd/>
          <a:tailEnd type="none" w="med" len="med"/>
        </a:ln>
        <a:effectLst/>
      </xdr:spPr>
    </xdr:pic>
    <xdr:clientData/>
  </xdr:twoCellAnchor>
  <xdr:twoCellAnchor editAs="oneCell">
    <xdr:from>
      <xdr:col>1</xdr:col>
      <xdr:colOff>0</xdr:colOff>
      <xdr:row>589</xdr:row>
      <xdr:rowOff>0</xdr:rowOff>
    </xdr:from>
    <xdr:to>
      <xdr:col>8</xdr:col>
      <xdr:colOff>1543050</xdr:colOff>
      <xdr:row>671</xdr:row>
      <xdr:rowOff>180975</xdr:rowOff>
    </xdr:to>
    <xdr:pic>
      <xdr:nvPicPr>
        <xdr:cNvPr id="23845" name="Picture 293"/>
        <xdr:cNvPicPr>
          <a:picLocks noChangeAspect="1" noChangeArrowheads="1"/>
        </xdr:cNvPicPr>
      </xdr:nvPicPr>
      <xdr:blipFill>
        <a:blip xmlns:r="http://schemas.openxmlformats.org/officeDocument/2006/relationships" r:embed="rId6" cstate="print"/>
        <a:srcRect/>
        <a:stretch>
          <a:fillRect/>
        </a:stretch>
      </xdr:blipFill>
      <xdr:spPr bwMode="auto">
        <a:xfrm>
          <a:off x="790575" y="309257700"/>
          <a:ext cx="12011025" cy="15801975"/>
        </a:xfrm>
        <a:prstGeom prst="rect">
          <a:avLst/>
        </a:prstGeom>
        <a:noFill/>
        <a:ln w="1">
          <a:noFill/>
          <a:miter lim="800000"/>
          <a:headEnd/>
          <a:tailEnd type="none" w="med" len="med"/>
        </a:ln>
        <a:effectLst/>
      </xdr:spPr>
    </xdr:pic>
    <xdr:clientData/>
  </xdr:twoCellAnchor>
  <xdr:twoCellAnchor editAs="oneCell">
    <xdr:from>
      <xdr:col>1</xdr:col>
      <xdr:colOff>0</xdr:colOff>
      <xdr:row>674</xdr:row>
      <xdr:rowOff>0</xdr:rowOff>
    </xdr:from>
    <xdr:to>
      <xdr:col>8</xdr:col>
      <xdr:colOff>1543050</xdr:colOff>
      <xdr:row>760</xdr:row>
      <xdr:rowOff>104775</xdr:rowOff>
    </xdr:to>
    <xdr:pic>
      <xdr:nvPicPr>
        <xdr:cNvPr id="23846" name="Picture 294"/>
        <xdr:cNvPicPr>
          <a:picLocks noChangeAspect="1" noChangeArrowheads="1"/>
        </xdr:cNvPicPr>
      </xdr:nvPicPr>
      <xdr:blipFill>
        <a:blip xmlns:r="http://schemas.openxmlformats.org/officeDocument/2006/relationships" r:embed="rId7" cstate="print"/>
        <a:srcRect/>
        <a:stretch>
          <a:fillRect/>
        </a:stretch>
      </xdr:blipFill>
      <xdr:spPr bwMode="auto">
        <a:xfrm>
          <a:off x="790575" y="325450200"/>
          <a:ext cx="12011025" cy="164877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115</xdr:row>
      <xdr:rowOff>0</xdr:rowOff>
    </xdr:from>
    <xdr:to>
      <xdr:col>8</xdr:col>
      <xdr:colOff>1733550</xdr:colOff>
      <xdr:row>166</xdr:row>
      <xdr:rowOff>57150</xdr:rowOff>
    </xdr:to>
    <xdr:pic>
      <xdr:nvPicPr>
        <xdr:cNvPr id="5309" name="Picture 189"/>
        <xdr:cNvPicPr>
          <a:picLocks noChangeAspect="1" noChangeArrowheads="1"/>
        </xdr:cNvPicPr>
      </xdr:nvPicPr>
      <xdr:blipFill>
        <a:blip xmlns:r="http://schemas.openxmlformats.org/officeDocument/2006/relationships" r:embed="rId1" cstate="print"/>
        <a:srcRect/>
        <a:stretch>
          <a:fillRect/>
        </a:stretch>
      </xdr:blipFill>
      <xdr:spPr bwMode="auto">
        <a:xfrm>
          <a:off x="714375" y="147094575"/>
          <a:ext cx="12011025" cy="83153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Return%20Items_TC_v4%20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MiniCart_TC_v4.0%20Q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CartDetail_v.4.0%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WCDetail_TC_v4.0%20Q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turn Items Screen (3)"/>
      <sheetName val="TC-x Browsers"/>
      <sheetName val="TC-x Brands"/>
      <sheetName val="Status"/>
    </sheetNames>
    <sheetDataSet>
      <sheetData sheetId="0"/>
      <sheetData sheetId="1"/>
      <sheetData sheetId="2"/>
      <sheetData sheetId="3"/>
      <sheetData sheetId="4">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See Examples"/>
      <sheetName val="TC1_VerifyNames_Labels_Links"/>
      <sheetName val="TC2_Verify Buttons"/>
      <sheetName val="TC3_Verify Fields"/>
      <sheetName val="TC4_Add_Delete_Lines"/>
      <sheetName val="TC5_Quick Add_Quick Import"/>
      <sheetName val="TC6_Replacement &amp; Adjust Modals"/>
      <sheetName val="TC7_Browsers"/>
      <sheetName val="TC8_Brands"/>
      <sheetName val="Status"/>
    </sheetNames>
    <sheetDataSet>
      <sheetData sheetId="0"/>
      <sheetData sheetId="1"/>
      <sheetData sheetId="2"/>
      <sheetData sheetId="3"/>
      <sheetData sheetId="4"/>
      <sheetData sheetId="5"/>
      <sheetData sheetId="6"/>
      <sheetData sheetId="7"/>
      <sheetData sheetId="8"/>
      <sheetData sheetId="9"/>
      <sheetData sheetId="10">
        <row r="1">
          <cell r="A1" t="str">
            <v xml:space="preserve"> </v>
          </cell>
        </row>
        <row r="2">
          <cell r="A2" t="str">
            <v>Pass</v>
          </cell>
        </row>
        <row r="3">
          <cell r="A3" t="str">
            <v>Fail</v>
          </cell>
        </row>
        <row r="4">
          <cell r="A4" t="str">
            <v>Not Started</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Overview"/>
      <sheetName val="TC0-OM_Navigation"/>
      <sheetName val="TC1-WCDetail_Links"/>
      <sheetName val="TC2-WCDetail_Buttons"/>
      <sheetName val="TC3-Permissions"/>
      <sheetName val="TC4-OrderDetail_Fields_1.0"/>
      <sheetName val="TC5-OrderDetail_Fields_1.1"/>
      <sheetName val="TC6-OrderDetail_Fields_1.Many"/>
      <sheetName val="TC-x Browsers"/>
      <sheetName val="TC-x Brands"/>
      <sheetName val="Reference_OrderStatus"/>
      <sheetName val="Reference_Buttons"/>
      <sheetName val="Reference_BusinessRules"/>
      <sheetName val="Reference_UserRole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 xml:space="preserve"> </v>
          </cell>
        </row>
        <row r="2">
          <cell r="A2" t="str">
            <v>Pass</v>
          </cell>
        </row>
        <row r="3">
          <cell r="A3" t="str">
            <v>Fail</v>
          </cell>
        </row>
        <row r="4">
          <cell r="A4" t="str">
            <v>Pending</v>
          </cell>
        </row>
        <row r="5">
          <cell r="A5"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I77"/>
  <sheetViews>
    <sheetView tabSelected="1" zoomScale="80" zoomScaleNormal="80" workbookViewId="0">
      <pane ySplit="2" topLeftCell="A12" activePane="bottomLeft" state="frozen"/>
      <selection activeCell="D30" sqref="D30"/>
      <selection pane="bottomLeft" activeCell="E28" sqref="E28"/>
    </sheetView>
  </sheetViews>
  <sheetFormatPr defaultColWidth="9.140625" defaultRowHeight="12.75"/>
  <cols>
    <col min="1" max="1" width="9.28515625" style="164" customWidth="1"/>
    <col min="2" max="2" width="10.7109375" style="31" bestFit="1" customWidth="1"/>
    <col min="3" max="3" width="5.28515625" style="31" customWidth="1"/>
    <col min="4" max="4" width="83.7109375" style="431" customWidth="1"/>
    <col min="5" max="5" width="10.5703125" style="31" customWidth="1"/>
    <col min="6" max="6" width="9.7109375" style="31" customWidth="1"/>
    <col min="7" max="7" width="13.140625" style="31" customWidth="1"/>
    <col min="8" max="8" width="13.7109375" style="45" bestFit="1" customWidth="1"/>
    <col min="9" max="9" width="14.28515625" style="31" customWidth="1"/>
    <col min="10" max="16384" width="9.140625" style="31"/>
  </cols>
  <sheetData>
    <row r="1" spans="1:9">
      <c r="A1" s="490" t="s">
        <v>18</v>
      </c>
      <c r="B1" s="491"/>
      <c r="D1" s="427" t="s">
        <v>62</v>
      </c>
    </row>
    <row r="2" spans="1:9">
      <c r="B2" s="38" t="s">
        <v>0</v>
      </c>
      <c r="C2" s="38" t="s">
        <v>63</v>
      </c>
      <c r="D2" s="428" t="s">
        <v>11</v>
      </c>
      <c r="E2" s="38" t="s">
        <v>12</v>
      </c>
      <c r="F2" s="38" t="s">
        <v>13</v>
      </c>
      <c r="G2" s="38" t="s">
        <v>14</v>
      </c>
      <c r="H2" s="38" t="s">
        <v>231</v>
      </c>
    </row>
    <row r="3" spans="1:9">
      <c r="A3" s="221" t="s">
        <v>19</v>
      </c>
      <c r="B3" s="210">
        <v>1</v>
      </c>
      <c r="C3" s="211" t="s">
        <v>238</v>
      </c>
      <c r="D3" s="429" t="s">
        <v>71</v>
      </c>
      <c r="E3" s="131" t="s">
        <v>17</v>
      </c>
      <c r="F3" s="39"/>
      <c r="G3" s="131"/>
      <c r="H3" s="38">
        <v>3</v>
      </c>
      <c r="I3" s="494" t="s">
        <v>910</v>
      </c>
    </row>
    <row r="4" spans="1:9" ht="15" customHeight="1">
      <c r="A4" s="221"/>
      <c r="B4" s="210">
        <v>1.1000000000000001</v>
      </c>
      <c r="C4" s="211" t="s">
        <v>238</v>
      </c>
      <c r="D4" s="429" t="s">
        <v>72</v>
      </c>
      <c r="E4" s="131" t="s">
        <v>17</v>
      </c>
      <c r="F4" s="39"/>
      <c r="G4" s="131"/>
      <c r="H4" s="38">
        <v>20</v>
      </c>
      <c r="I4" s="495"/>
    </row>
    <row r="5" spans="1:9">
      <c r="A5" s="221"/>
      <c r="B5" s="210">
        <v>1.2</v>
      </c>
      <c r="C5" s="211" t="s">
        <v>238</v>
      </c>
      <c r="D5" s="429" t="s">
        <v>78</v>
      </c>
      <c r="E5" s="131" t="s">
        <v>17</v>
      </c>
      <c r="F5" s="39"/>
      <c r="G5" s="131"/>
      <c r="H5" s="38">
        <v>18</v>
      </c>
      <c r="I5" s="495"/>
    </row>
    <row r="6" spans="1:9" ht="16.5" customHeight="1">
      <c r="A6" s="221"/>
      <c r="B6" s="210">
        <v>1.3</v>
      </c>
      <c r="C6" s="211" t="s">
        <v>238</v>
      </c>
      <c r="D6" s="429" t="s">
        <v>80</v>
      </c>
      <c r="E6" s="131" t="s">
        <v>17</v>
      </c>
      <c r="F6" s="39"/>
      <c r="G6" s="131"/>
      <c r="H6" s="38">
        <v>2</v>
      </c>
      <c r="I6" s="495"/>
    </row>
    <row r="7" spans="1:9" ht="27" customHeight="1">
      <c r="A7" s="221"/>
      <c r="B7" s="210">
        <v>2</v>
      </c>
      <c r="C7" s="214" t="s">
        <v>239</v>
      </c>
      <c r="D7" s="429" t="s">
        <v>630</v>
      </c>
      <c r="E7" s="131" t="s">
        <v>16</v>
      </c>
      <c r="F7" s="39"/>
      <c r="G7" s="131"/>
      <c r="H7" s="38">
        <v>19</v>
      </c>
      <c r="I7" s="495"/>
    </row>
    <row r="8" spans="1:9" ht="25.5">
      <c r="A8" s="221"/>
      <c r="B8" s="210">
        <v>2.1</v>
      </c>
      <c r="C8" s="214" t="s">
        <v>239</v>
      </c>
      <c r="D8" s="429" t="s">
        <v>735</v>
      </c>
      <c r="E8" s="131" t="s">
        <v>16</v>
      </c>
      <c r="F8" s="39"/>
      <c r="G8" s="131"/>
      <c r="H8" s="38">
        <v>18</v>
      </c>
      <c r="I8" s="495"/>
    </row>
    <row r="9" spans="1:9" ht="25.5">
      <c r="A9" s="221"/>
      <c r="B9" s="210">
        <v>2.2000000000000002</v>
      </c>
      <c r="C9" s="214" t="s">
        <v>239</v>
      </c>
      <c r="D9" s="429" t="s">
        <v>625</v>
      </c>
      <c r="E9" s="131" t="s">
        <v>16</v>
      </c>
      <c r="F9" s="39"/>
      <c r="G9" s="131"/>
      <c r="H9" s="38">
        <v>18</v>
      </c>
      <c r="I9" s="495"/>
    </row>
    <row r="10" spans="1:9" ht="25.5">
      <c r="A10" s="221"/>
      <c r="B10" s="210">
        <v>2.2999999999999998</v>
      </c>
      <c r="C10" s="214" t="s">
        <v>239</v>
      </c>
      <c r="D10" s="429" t="s">
        <v>736</v>
      </c>
      <c r="E10" s="131" t="s">
        <v>16</v>
      </c>
      <c r="F10" s="39"/>
      <c r="G10" s="131"/>
      <c r="H10" s="38">
        <v>18</v>
      </c>
      <c r="I10" s="495"/>
    </row>
    <row r="11" spans="1:9" ht="25.5">
      <c r="A11" s="221"/>
      <c r="B11" s="210">
        <v>2.4</v>
      </c>
      <c r="C11" s="214" t="s">
        <v>239</v>
      </c>
      <c r="D11" s="429" t="s">
        <v>626</v>
      </c>
      <c r="E11" s="131" t="s">
        <v>16</v>
      </c>
      <c r="F11" s="39"/>
      <c r="G11" s="131"/>
      <c r="H11" s="38">
        <v>19</v>
      </c>
      <c r="I11" s="495"/>
    </row>
    <row r="12" spans="1:9" ht="25.5">
      <c r="A12" s="221"/>
      <c r="B12" s="210">
        <v>2.5</v>
      </c>
      <c r="C12" s="214" t="s">
        <v>239</v>
      </c>
      <c r="D12" s="429" t="s">
        <v>737</v>
      </c>
      <c r="E12" s="131" t="s">
        <v>16</v>
      </c>
      <c r="F12" s="39"/>
      <c r="G12" s="131"/>
      <c r="H12" s="38">
        <v>18</v>
      </c>
      <c r="I12" s="495"/>
    </row>
    <row r="13" spans="1:9" ht="25.5">
      <c r="A13" s="221"/>
      <c r="B13" s="210">
        <v>2.6</v>
      </c>
      <c r="C13" s="214" t="s">
        <v>239</v>
      </c>
      <c r="D13" s="429" t="s">
        <v>627</v>
      </c>
      <c r="E13" s="131" t="s">
        <v>16</v>
      </c>
      <c r="F13" s="39"/>
      <c r="G13" s="131"/>
      <c r="H13" s="38">
        <v>17</v>
      </c>
      <c r="I13" s="495"/>
    </row>
    <row r="14" spans="1:9" ht="25.5">
      <c r="A14" s="221"/>
      <c r="B14" s="210">
        <v>2.7</v>
      </c>
      <c r="C14" s="214" t="s">
        <v>239</v>
      </c>
      <c r="D14" s="429" t="s">
        <v>738</v>
      </c>
      <c r="E14" s="131" t="s">
        <v>16</v>
      </c>
      <c r="F14" s="39"/>
      <c r="G14" s="131"/>
      <c r="H14" s="38">
        <v>17</v>
      </c>
      <c r="I14" s="495"/>
    </row>
    <row r="15" spans="1:9">
      <c r="A15" s="221"/>
      <c r="B15" s="210">
        <v>2.8</v>
      </c>
      <c r="C15" s="214" t="s">
        <v>239</v>
      </c>
      <c r="D15" s="429" t="s">
        <v>631</v>
      </c>
      <c r="E15" s="131" t="s">
        <v>16</v>
      </c>
      <c r="F15" s="487" t="s">
        <v>943</v>
      </c>
      <c r="G15" s="131"/>
      <c r="H15" s="38">
        <v>4</v>
      </c>
      <c r="I15" s="495"/>
    </row>
    <row r="16" spans="1:9">
      <c r="A16" s="222"/>
      <c r="B16" s="210">
        <v>3</v>
      </c>
      <c r="C16" s="212" t="s">
        <v>240</v>
      </c>
      <c r="D16" s="429" t="s">
        <v>659</v>
      </c>
      <c r="E16" s="131" t="s">
        <v>16</v>
      </c>
      <c r="F16" s="39"/>
      <c r="G16" s="131"/>
      <c r="H16" s="38">
        <v>12</v>
      </c>
      <c r="I16" s="495"/>
    </row>
    <row r="17" spans="1:9">
      <c r="A17" s="222"/>
      <c r="B17" s="210">
        <v>3.1</v>
      </c>
      <c r="C17" s="212" t="s">
        <v>240</v>
      </c>
      <c r="D17" s="429" t="s">
        <v>660</v>
      </c>
      <c r="E17" s="131" t="s">
        <v>16</v>
      </c>
      <c r="F17" s="39"/>
      <c r="G17" s="131"/>
      <c r="H17" s="38">
        <v>12</v>
      </c>
      <c r="I17" s="495"/>
    </row>
    <row r="18" spans="1:9">
      <c r="A18" s="222"/>
      <c r="B18" s="210">
        <v>4</v>
      </c>
      <c r="C18" s="213" t="s">
        <v>241</v>
      </c>
      <c r="D18" s="429" t="s">
        <v>318</v>
      </c>
      <c r="E18" s="131" t="s">
        <v>15</v>
      </c>
      <c r="F18" s="39"/>
      <c r="G18" s="131"/>
      <c r="H18" s="38">
        <v>3</v>
      </c>
      <c r="I18" s="495"/>
    </row>
    <row r="19" spans="1:9">
      <c r="A19" s="222"/>
      <c r="B19" s="210">
        <v>4</v>
      </c>
      <c r="C19" s="213" t="s">
        <v>241</v>
      </c>
      <c r="D19" s="429" t="s">
        <v>169</v>
      </c>
      <c r="E19" s="131" t="s">
        <v>15</v>
      </c>
      <c r="F19" s="39"/>
      <c r="G19" s="131"/>
      <c r="H19" s="38">
        <v>1</v>
      </c>
      <c r="I19" s="495"/>
    </row>
    <row r="20" spans="1:9">
      <c r="A20" s="222"/>
      <c r="B20" s="210">
        <v>4.2</v>
      </c>
      <c r="C20" s="213" t="s">
        <v>241</v>
      </c>
      <c r="D20" s="429" t="s">
        <v>170</v>
      </c>
      <c r="E20" s="131" t="s">
        <v>15</v>
      </c>
      <c r="F20" s="39"/>
      <c r="G20" s="131"/>
      <c r="H20" s="38">
        <v>1</v>
      </c>
      <c r="I20" s="495"/>
    </row>
    <row r="21" spans="1:9">
      <c r="A21" s="223"/>
      <c r="B21" s="210">
        <v>5</v>
      </c>
      <c r="C21" s="215" t="s">
        <v>242</v>
      </c>
      <c r="D21" s="430" t="s">
        <v>199</v>
      </c>
      <c r="E21" s="131" t="s">
        <v>17</v>
      </c>
      <c r="F21" s="39"/>
      <c r="G21" s="131"/>
      <c r="H21" s="38">
        <v>6</v>
      </c>
      <c r="I21" s="495"/>
    </row>
    <row r="22" spans="1:9">
      <c r="A22" s="223"/>
      <c r="B22" s="210">
        <v>5.01</v>
      </c>
      <c r="C22" s="215" t="s">
        <v>242</v>
      </c>
      <c r="D22" s="430" t="s">
        <v>39</v>
      </c>
      <c r="E22" s="131" t="s">
        <v>17</v>
      </c>
      <c r="F22" s="39"/>
      <c r="G22" s="131"/>
      <c r="H22" s="38">
        <v>6</v>
      </c>
      <c r="I22" s="495"/>
    </row>
    <row r="23" spans="1:9">
      <c r="A23" s="223"/>
      <c r="B23" s="210">
        <v>5.0199999999999996</v>
      </c>
      <c r="C23" s="215" t="s">
        <v>242</v>
      </c>
      <c r="D23" s="430" t="s">
        <v>187</v>
      </c>
      <c r="E23" s="131" t="s">
        <v>17</v>
      </c>
      <c r="F23" s="39"/>
      <c r="G23" s="131"/>
      <c r="H23" s="38">
        <v>6</v>
      </c>
      <c r="I23" s="495"/>
    </row>
    <row r="24" spans="1:9">
      <c r="A24" s="223"/>
      <c r="B24" s="210">
        <v>5.03</v>
      </c>
      <c r="C24" s="215" t="s">
        <v>242</v>
      </c>
      <c r="D24" s="430" t="s">
        <v>40</v>
      </c>
      <c r="E24" s="131" t="s">
        <v>17</v>
      </c>
      <c r="F24" s="39"/>
      <c r="G24" s="131"/>
      <c r="H24" s="38">
        <v>6</v>
      </c>
      <c r="I24" s="495"/>
    </row>
    <row r="25" spans="1:9">
      <c r="A25" s="223"/>
      <c r="B25" s="210">
        <v>5.04</v>
      </c>
      <c r="C25" s="215" t="s">
        <v>242</v>
      </c>
      <c r="D25" s="430" t="s">
        <v>200</v>
      </c>
      <c r="E25" s="131" t="s">
        <v>17</v>
      </c>
      <c r="F25" s="39"/>
      <c r="G25" s="131"/>
      <c r="H25" s="38">
        <v>1</v>
      </c>
      <c r="I25" s="495"/>
    </row>
    <row r="26" spans="1:9">
      <c r="A26" s="223"/>
      <c r="B26" s="210">
        <v>5.05</v>
      </c>
      <c r="C26" s="215" t="s">
        <v>242</v>
      </c>
      <c r="D26" s="429" t="s">
        <v>41</v>
      </c>
      <c r="E26" s="131" t="s">
        <v>17</v>
      </c>
      <c r="F26" s="39"/>
      <c r="G26" s="131"/>
      <c r="H26" s="38">
        <v>4</v>
      </c>
      <c r="I26" s="495"/>
    </row>
    <row r="27" spans="1:9">
      <c r="A27" s="223"/>
      <c r="B27" s="210">
        <v>5.0599999999999996</v>
      </c>
      <c r="C27" s="215" t="s">
        <v>242</v>
      </c>
      <c r="D27" s="429" t="s">
        <v>190</v>
      </c>
      <c r="E27" s="131" t="s">
        <v>17</v>
      </c>
      <c r="F27" s="39"/>
      <c r="G27" s="131"/>
      <c r="H27" s="38">
        <v>4</v>
      </c>
      <c r="I27" s="495"/>
    </row>
    <row r="28" spans="1:9">
      <c r="A28" s="223"/>
      <c r="B28" s="210">
        <v>5.07</v>
      </c>
      <c r="C28" s="215" t="s">
        <v>242</v>
      </c>
      <c r="D28" s="429" t="s">
        <v>188</v>
      </c>
      <c r="E28" s="131" t="s">
        <v>16</v>
      </c>
      <c r="F28" s="39"/>
      <c r="G28" s="131"/>
      <c r="H28" s="38">
        <v>5</v>
      </c>
      <c r="I28" s="495"/>
    </row>
    <row r="29" spans="1:9">
      <c r="A29" s="223"/>
      <c r="B29" s="210">
        <v>5.08</v>
      </c>
      <c r="C29" s="215" t="s">
        <v>242</v>
      </c>
      <c r="D29" s="430" t="s">
        <v>189</v>
      </c>
      <c r="E29" s="131" t="s">
        <v>16</v>
      </c>
      <c r="F29" s="39"/>
      <c r="G29" s="131"/>
      <c r="H29" s="38">
        <v>5</v>
      </c>
      <c r="I29" s="495"/>
    </row>
    <row r="30" spans="1:9">
      <c r="A30" s="223"/>
      <c r="B30" s="210">
        <v>5.09</v>
      </c>
      <c r="C30" s="215" t="s">
        <v>242</v>
      </c>
      <c r="D30" s="430" t="s">
        <v>43</v>
      </c>
      <c r="E30" s="131" t="s">
        <v>17</v>
      </c>
      <c r="F30" s="39"/>
      <c r="G30" s="131"/>
      <c r="H30" s="38">
        <v>4</v>
      </c>
      <c r="I30" s="495"/>
    </row>
    <row r="31" spans="1:9">
      <c r="A31" s="224" t="s">
        <v>19</v>
      </c>
      <c r="B31" s="210">
        <v>5.0999999999999996</v>
      </c>
      <c r="C31" s="215" t="s">
        <v>242</v>
      </c>
      <c r="D31" s="430" t="s">
        <v>44</v>
      </c>
      <c r="E31" s="131" t="s">
        <v>17</v>
      </c>
      <c r="F31" s="39"/>
      <c r="G31" s="131"/>
      <c r="H31" s="38">
        <v>5</v>
      </c>
      <c r="I31" s="495"/>
    </row>
    <row r="32" spans="1:9">
      <c r="A32" s="224"/>
      <c r="B32" s="210">
        <v>5.1100000000000003</v>
      </c>
      <c r="C32" s="215" t="s">
        <v>242</v>
      </c>
      <c r="D32" s="430" t="s">
        <v>45</v>
      </c>
      <c r="E32" s="131" t="s">
        <v>17</v>
      </c>
      <c r="F32" s="39"/>
      <c r="G32" s="131"/>
      <c r="H32" s="38">
        <v>3</v>
      </c>
      <c r="I32" s="495"/>
    </row>
    <row r="33" spans="1:9">
      <c r="A33" s="224"/>
      <c r="B33" s="210">
        <v>6</v>
      </c>
      <c r="C33" s="216" t="s">
        <v>243</v>
      </c>
      <c r="D33" s="430" t="s">
        <v>777</v>
      </c>
      <c r="E33" s="131" t="s">
        <v>17</v>
      </c>
      <c r="F33" s="39"/>
      <c r="G33" s="131"/>
      <c r="H33" s="38">
        <v>14</v>
      </c>
      <c r="I33" s="495"/>
    </row>
    <row r="34" spans="1:9">
      <c r="A34" s="224"/>
      <c r="B34" s="210">
        <v>6.1</v>
      </c>
      <c r="C34" s="216" t="s">
        <v>243</v>
      </c>
      <c r="D34" s="430" t="s">
        <v>780</v>
      </c>
      <c r="E34" s="131" t="s">
        <v>17</v>
      </c>
      <c r="F34" s="39"/>
      <c r="G34" s="131"/>
      <c r="H34" s="38">
        <v>1</v>
      </c>
      <c r="I34" s="495"/>
    </row>
    <row r="35" spans="1:9">
      <c r="A35" s="224"/>
      <c r="B35" s="210">
        <v>6.2</v>
      </c>
      <c r="C35" s="216" t="s">
        <v>243</v>
      </c>
      <c r="D35" s="430" t="s">
        <v>785</v>
      </c>
      <c r="E35" s="131" t="s">
        <v>17</v>
      </c>
      <c r="F35" s="39"/>
      <c r="G35" s="131"/>
      <c r="H35" s="38">
        <v>14</v>
      </c>
      <c r="I35" s="495"/>
    </row>
    <row r="36" spans="1:9">
      <c r="A36" s="224"/>
      <c r="B36" s="210">
        <v>6.3</v>
      </c>
      <c r="C36" s="216" t="s">
        <v>243</v>
      </c>
      <c r="D36" s="430" t="s">
        <v>786</v>
      </c>
      <c r="E36" s="131" t="s">
        <v>17</v>
      </c>
      <c r="F36" s="39"/>
      <c r="G36" s="131"/>
      <c r="H36" s="38">
        <v>1</v>
      </c>
      <c r="I36" s="495"/>
    </row>
    <row r="37" spans="1:9">
      <c r="A37" s="224"/>
      <c r="B37" s="210">
        <v>6.4</v>
      </c>
      <c r="C37" s="216" t="s">
        <v>243</v>
      </c>
      <c r="D37" s="430" t="s">
        <v>778</v>
      </c>
      <c r="E37" s="131" t="s">
        <v>17</v>
      </c>
      <c r="F37" s="39"/>
      <c r="G37" s="131"/>
      <c r="H37" s="38">
        <v>2</v>
      </c>
      <c r="I37" s="495"/>
    </row>
    <row r="38" spans="1:9" ht="25.5">
      <c r="A38" s="493" t="s">
        <v>19</v>
      </c>
      <c r="B38" s="210">
        <v>7</v>
      </c>
      <c r="C38" s="217" t="s">
        <v>244</v>
      </c>
      <c r="D38" s="430" t="s">
        <v>782</v>
      </c>
      <c r="E38" s="131" t="s">
        <v>17</v>
      </c>
      <c r="F38" s="39"/>
      <c r="G38" s="131"/>
      <c r="H38" s="38">
        <v>2</v>
      </c>
      <c r="I38" s="495"/>
    </row>
    <row r="39" spans="1:9">
      <c r="A39" s="493"/>
      <c r="B39" s="210">
        <v>7.1</v>
      </c>
      <c r="C39" s="217" t="s">
        <v>244</v>
      </c>
      <c r="D39" s="430" t="s">
        <v>783</v>
      </c>
      <c r="E39" s="131" t="s">
        <v>17</v>
      </c>
      <c r="F39" s="135"/>
      <c r="G39" s="131"/>
      <c r="H39" s="38">
        <v>3</v>
      </c>
      <c r="I39" s="495"/>
    </row>
    <row r="40" spans="1:9">
      <c r="A40" s="224" t="s">
        <v>19</v>
      </c>
      <c r="B40" s="210">
        <v>8</v>
      </c>
      <c r="C40" s="212" t="s">
        <v>245</v>
      </c>
      <c r="D40" s="430" t="s">
        <v>825</v>
      </c>
      <c r="E40" s="131" t="s">
        <v>16</v>
      </c>
      <c r="F40" s="39"/>
      <c r="G40" s="134"/>
      <c r="H40" s="38">
        <v>12</v>
      </c>
      <c r="I40" s="495"/>
    </row>
    <row r="41" spans="1:9">
      <c r="A41" s="224"/>
      <c r="B41" s="210">
        <v>8.1</v>
      </c>
      <c r="C41" s="212" t="s">
        <v>245</v>
      </c>
      <c r="D41" s="430" t="s">
        <v>826</v>
      </c>
      <c r="E41" s="131" t="s">
        <v>17</v>
      </c>
      <c r="F41" s="39"/>
      <c r="G41" s="134"/>
      <c r="H41" s="38">
        <v>2</v>
      </c>
      <c r="I41" s="495"/>
    </row>
    <row r="42" spans="1:9">
      <c r="A42" s="224"/>
      <c r="B42" s="210">
        <v>8.1999999999999993</v>
      </c>
      <c r="C42" s="212" t="s">
        <v>245</v>
      </c>
      <c r="D42" s="430" t="s">
        <v>820</v>
      </c>
      <c r="E42" s="131" t="s">
        <v>17</v>
      </c>
      <c r="F42" s="39"/>
      <c r="G42" s="134"/>
      <c r="H42" s="38">
        <v>12</v>
      </c>
      <c r="I42" s="495"/>
    </row>
    <row r="43" spans="1:9">
      <c r="A43" s="224"/>
      <c r="B43" s="210">
        <v>8.3000000000000007</v>
      </c>
      <c r="C43" s="212" t="s">
        <v>245</v>
      </c>
      <c r="D43" s="430" t="s">
        <v>821</v>
      </c>
      <c r="E43" s="131" t="s">
        <v>17</v>
      </c>
      <c r="F43" s="39"/>
      <c r="G43" s="134"/>
      <c r="H43" s="38">
        <v>2</v>
      </c>
      <c r="I43" s="495"/>
    </row>
    <row r="44" spans="1:9" s="443" customFormat="1">
      <c r="A44" s="224"/>
      <c r="B44" s="210">
        <v>8.4</v>
      </c>
      <c r="C44" s="212" t="s">
        <v>245</v>
      </c>
      <c r="D44" s="430" t="s">
        <v>811</v>
      </c>
      <c r="E44" s="131" t="s">
        <v>17</v>
      </c>
      <c r="F44" s="39"/>
      <c r="G44" s="134"/>
      <c r="H44" s="38">
        <v>12</v>
      </c>
      <c r="I44" s="495"/>
    </row>
    <row r="45" spans="1:9" s="443" customFormat="1">
      <c r="A45" s="224"/>
      <c r="B45" s="210">
        <v>8.5</v>
      </c>
      <c r="C45" s="212" t="s">
        <v>245</v>
      </c>
      <c r="D45" s="430" t="s">
        <v>822</v>
      </c>
      <c r="E45" s="131" t="s">
        <v>17</v>
      </c>
      <c r="F45" s="39"/>
      <c r="G45" s="134"/>
      <c r="H45" s="38">
        <v>2</v>
      </c>
      <c r="I45" s="495"/>
    </row>
    <row r="46" spans="1:9" s="443" customFormat="1">
      <c r="A46" s="224"/>
      <c r="B46" s="210">
        <v>8.6</v>
      </c>
      <c r="C46" s="212" t="s">
        <v>245</v>
      </c>
      <c r="D46" s="430" t="s">
        <v>823</v>
      </c>
      <c r="E46" s="131" t="s">
        <v>17</v>
      </c>
      <c r="F46" s="39"/>
      <c r="G46" s="134"/>
      <c r="H46" s="38">
        <v>12</v>
      </c>
      <c r="I46" s="495"/>
    </row>
    <row r="47" spans="1:9" s="443" customFormat="1">
      <c r="A47" s="224"/>
      <c r="B47" s="210">
        <v>8.6999999999999993</v>
      </c>
      <c r="C47" s="212" t="s">
        <v>245</v>
      </c>
      <c r="D47" s="430" t="s">
        <v>824</v>
      </c>
      <c r="E47" s="131" t="s">
        <v>17</v>
      </c>
      <c r="F47" s="39"/>
      <c r="G47" s="134"/>
      <c r="H47" s="38">
        <v>2</v>
      </c>
      <c r="I47" s="495"/>
    </row>
    <row r="48" spans="1:9">
      <c r="A48" s="224"/>
      <c r="B48" s="210">
        <v>9</v>
      </c>
      <c r="C48" s="218" t="s">
        <v>246</v>
      </c>
      <c r="D48" s="430" t="s">
        <v>671</v>
      </c>
      <c r="E48" s="131" t="s">
        <v>17</v>
      </c>
      <c r="F48" s="39"/>
      <c r="G48" s="131"/>
      <c r="H48" s="38">
        <v>4</v>
      </c>
      <c r="I48" s="495"/>
    </row>
    <row r="49" spans="1:9">
      <c r="A49" s="224"/>
      <c r="B49" s="210">
        <v>9.1</v>
      </c>
      <c r="C49" s="218" t="s">
        <v>246</v>
      </c>
      <c r="D49" s="430" t="s">
        <v>741</v>
      </c>
      <c r="E49" s="131" t="s">
        <v>17</v>
      </c>
      <c r="F49" s="39"/>
      <c r="G49" s="131"/>
      <c r="H49" s="38">
        <v>4</v>
      </c>
      <c r="I49" s="495"/>
    </row>
    <row r="50" spans="1:9">
      <c r="A50" s="224"/>
      <c r="B50" s="210">
        <v>10</v>
      </c>
      <c r="C50" s="211" t="s">
        <v>247</v>
      </c>
      <c r="D50" s="430" t="s">
        <v>171</v>
      </c>
      <c r="E50" s="131" t="s">
        <v>17</v>
      </c>
      <c r="F50" s="39"/>
      <c r="G50" s="131"/>
      <c r="H50" s="38">
        <v>1</v>
      </c>
      <c r="I50" s="495"/>
    </row>
    <row r="51" spans="1:9">
      <c r="A51" s="224"/>
      <c r="B51" s="210">
        <v>10.1</v>
      </c>
      <c r="C51" s="211" t="s">
        <v>247</v>
      </c>
      <c r="D51" s="430" t="s">
        <v>172</v>
      </c>
      <c r="E51" s="131" t="s">
        <v>17</v>
      </c>
      <c r="F51" s="39"/>
      <c r="G51" s="131"/>
      <c r="H51" s="38">
        <v>1</v>
      </c>
      <c r="I51" s="495"/>
    </row>
    <row r="52" spans="1:9">
      <c r="A52" s="224"/>
      <c r="B52" s="476">
        <v>11</v>
      </c>
      <c r="C52" s="219" t="s">
        <v>248</v>
      </c>
      <c r="D52" s="479" t="s">
        <v>208</v>
      </c>
      <c r="E52" s="165" t="s">
        <v>17</v>
      </c>
      <c r="F52" s="166"/>
      <c r="G52" s="167"/>
      <c r="H52" s="168">
        <v>378</v>
      </c>
      <c r="I52" s="492" t="s">
        <v>911</v>
      </c>
    </row>
    <row r="53" spans="1:9">
      <c r="A53" s="224"/>
      <c r="B53" s="476">
        <v>11.1</v>
      </c>
      <c r="C53" s="219" t="s">
        <v>248</v>
      </c>
      <c r="D53" s="479" t="s">
        <v>209</v>
      </c>
      <c r="E53" s="165" t="s">
        <v>17</v>
      </c>
      <c r="F53" s="166"/>
      <c r="G53" s="167"/>
      <c r="H53" s="168">
        <v>378</v>
      </c>
      <c r="I53" s="492"/>
    </row>
    <row r="54" spans="1:9">
      <c r="A54" s="224"/>
      <c r="B54" s="476">
        <v>11.2</v>
      </c>
      <c r="C54" s="219" t="s">
        <v>248</v>
      </c>
      <c r="D54" s="479" t="s">
        <v>210</v>
      </c>
      <c r="E54" s="165" t="s">
        <v>17</v>
      </c>
      <c r="F54" s="166"/>
      <c r="G54" s="167"/>
      <c r="H54" s="168">
        <v>378</v>
      </c>
      <c r="I54" s="492"/>
    </row>
    <row r="55" spans="1:9">
      <c r="A55" s="224"/>
      <c r="B55" s="477">
        <v>12</v>
      </c>
      <c r="C55" s="220" t="s">
        <v>249</v>
      </c>
      <c r="D55" s="478" t="s">
        <v>223</v>
      </c>
      <c r="E55" s="165" t="s">
        <v>17</v>
      </c>
      <c r="F55" s="166"/>
      <c r="G55" s="167"/>
      <c r="H55" s="169">
        <v>1134</v>
      </c>
      <c r="I55" s="488" t="s">
        <v>912</v>
      </c>
    </row>
    <row r="56" spans="1:9">
      <c r="A56" s="224"/>
      <c r="B56" s="477">
        <v>12.1</v>
      </c>
      <c r="C56" s="220" t="s">
        <v>249</v>
      </c>
      <c r="D56" s="478" t="s">
        <v>732</v>
      </c>
      <c r="E56" s="165" t="s">
        <v>17</v>
      </c>
      <c r="F56" s="166"/>
      <c r="G56" s="167"/>
      <c r="H56" s="169">
        <v>1134</v>
      </c>
      <c r="I56" s="488"/>
    </row>
    <row r="57" spans="1:9">
      <c r="A57" s="224"/>
      <c r="B57" s="477">
        <v>12.2</v>
      </c>
      <c r="C57" s="220" t="s">
        <v>249</v>
      </c>
      <c r="D57" s="478" t="s">
        <v>733</v>
      </c>
      <c r="E57" s="165" t="s">
        <v>17</v>
      </c>
      <c r="F57" s="166"/>
      <c r="G57" s="167"/>
      <c r="H57" s="169">
        <v>1134</v>
      </c>
      <c r="I57" s="488"/>
    </row>
    <row r="58" spans="1:9">
      <c r="A58" s="224"/>
      <c r="B58" s="477">
        <v>12.3</v>
      </c>
      <c r="C58" s="220" t="s">
        <v>249</v>
      </c>
      <c r="D58" s="478" t="s">
        <v>734</v>
      </c>
      <c r="E58" s="165" t="s">
        <v>17</v>
      </c>
      <c r="F58" s="166"/>
      <c r="G58" s="167"/>
      <c r="H58" s="169">
        <v>1134</v>
      </c>
      <c r="I58" s="489"/>
    </row>
    <row r="59" spans="1:9">
      <c r="B59" s="40"/>
      <c r="C59" s="40"/>
      <c r="E59" s="42" t="s">
        <v>23</v>
      </c>
      <c r="F59" s="42" t="s">
        <v>24</v>
      </c>
    </row>
    <row r="60" spans="1:9">
      <c r="D60" s="432" t="s">
        <v>26</v>
      </c>
      <c r="E60" s="43">
        <v>56</v>
      </c>
    </row>
    <row r="61" spans="1:9">
      <c r="D61" s="432" t="s">
        <v>20</v>
      </c>
      <c r="E61" s="125">
        <f>COUNTIF($E$3:$E51,"Pass")</f>
        <v>3</v>
      </c>
      <c r="F61" s="126">
        <f>E61/$E60</f>
        <v>5.3571428571428568E-2</v>
      </c>
    </row>
    <row r="62" spans="1:9">
      <c r="D62" s="432" t="s">
        <v>21</v>
      </c>
      <c r="E62" s="125">
        <f>COUNTIF($E$3:$E51,"Fail")</f>
        <v>14</v>
      </c>
      <c r="F62" s="126">
        <f>E62/$E60</f>
        <v>0.25</v>
      </c>
    </row>
    <row r="63" spans="1:9">
      <c r="D63" s="432" t="s">
        <v>22</v>
      </c>
      <c r="E63" s="125">
        <f>E60-E61-E62</f>
        <v>39</v>
      </c>
      <c r="F63" s="126">
        <f>E63/$E60</f>
        <v>0.6964285714285714</v>
      </c>
    </row>
    <row r="64" spans="1:9" ht="13.5" thickBot="1"/>
    <row r="65" spans="4:4">
      <c r="D65" s="433" t="s">
        <v>224</v>
      </c>
    </row>
    <row r="66" spans="4:4">
      <c r="D66" s="434">
        <v>2337</v>
      </c>
    </row>
    <row r="67" spans="4:4">
      <c r="D67" s="434">
        <v>2319</v>
      </c>
    </row>
    <row r="68" spans="4:4">
      <c r="D68" s="434">
        <v>2263</v>
      </c>
    </row>
    <row r="69" spans="4:4">
      <c r="D69" s="434">
        <v>2252</v>
      </c>
    </row>
    <row r="70" spans="4:4">
      <c r="D70" s="434">
        <v>2242</v>
      </c>
    </row>
    <row r="71" spans="4:4">
      <c r="D71" s="434">
        <v>2241</v>
      </c>
    </row>
    <row r="72" spans="4:4">
      <c r="D72" s="434">
        <v>2224</v>
      </c>
    </row>
    <row r="73" spans="4:4">
      <c r="D73" s="434">
        <v>2201</v>
      </c>
    </row>
    <row r="74" spans="4:4">
      <c r="D74" s="434">
        <v>2192</v>
      </c>
    </row>
    <row r="75" spans="4:4">
      <c r="D75" s="434">
        <v>2119</v>
      </c>
    </row>
    <row r="76" spans="4:4" ht="13.5" thickBot="1">
      <c r="D76" s="435">
        <v>1767</v>
      </c>
    </row>
    <row r="77" spans="4:4">
      <c r="D77" s="436"/>
    </row>
  </sheetData>
  <sortState ref="D50:D60">
    <sortCondition descending="1" ref="D50:D60"/>
  </sortState>
  <mergeCells count="5">
    <mergeCell ref="I55:I58"/>
    <mergeCell ref="A1:B1"/>
    <mergeCell ref="I52:I54"/>
    <mergeCell ref="A38:A39"/>
    <mergeCell ref="I3:I51"/>
  </mergeCells>
  <conditionalFormatting sqref="E3:E58">
    <cfRule type="expression" dxfId="285" priority="6">
      <formula>IF(E3="Pass",1,0)</formula>
    </cfRule>
    <cfRule type="expression" dxfId="284" priority="7">
      <formula>IF(E3="Fail",1,0)</formula>
    </cfRule>
  </conditionalFormatting>
  <dataValidations count="2">
    <dataValidation type="list" allowBlank="1" showInputMessage="1" showErrorMessage="1" sqref="E52:E58">
      <formula1>Status</formula1>
    </dataValidation>
    <dataValidation type="list" allowBlank="1" showInputMessage="1" showErrorMessage="1" sqref="E3:E51">
      <formula1>'O. Dropdown Values'!$A$1:$A$4</formula1>
    </dataValidation>
  </dataValidations>
  <printOptions horizontalCentered="1"/>
  <pageMargins left="0.75" right="0.75" top="0.75" bottom="0.75" header="0.3" footer="0.3"/>
  <pageSetup scale="46"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1:T114"/>
  <sheetViews>
    <sheetView zoomScale="80" zoomScaleNormal="80" workbookViewId="0">
      <selection activeCell="F28" sqref="F28"/>
    </sheetView>
  </sheetViews>
  <sheetFormatPr defaultColWidth="9.140625" defaultRowHeight="12.75"/>
  <cols>
    <col min="1" max="1" width="10.7109375" style="1" bestFit="1" customWidth="1"/>
    <col min="2" max="2" width="13.140625" style="1" customWidth="1"/>
    <col min="3" max="3" width="25.140625" style="1" customWidth="1"/>
    <col min="4" max="4" width="41.5703125" style="1" customWidth="1"/>
    <col min="5" max="5" width="36.28515625" style="1" customWidth="1"/>
    <col min="6" max="6" width="10.42578125" style="1" bestFit="1" customWidth="1"/>
    <col min="7" max="7" width="16" style="2"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c r="A1" s="705" t="s">
        <v>673</v>
      </c>
      <c r="B1" s="705"/>
      <c r="C1" s="705"/>
    </row>
    <row r="2" spans="1:20" s="109" customFormat="1" ht="13.5" thickBot="1">
      <c r="G2" s="110"/>
      <c r="H2" s="111"/>
    </row>
    <row r="3" spans="1:20" ht="12.6" customHeight="1" thickTop="1">
      <c r="A3" s="121" t="s">
        <v>0</v>
      </c>
      <c r="B3" s="122">
        <v>8</v>
      </c>
      <c r="C3" s="123" t="s">
        <v>1</v>
      </c>
      <c r="D3" s="596" t="s">
        <v>818</v>
      </c>
      <c r="E3" s="597"/>
      <c r="F3" s="597"/>
      <c r="G3" s="597"/>
      <c r="H3" s="598"/>
    </row>
    <row r="4" spans="1:20" ht="13.15" customHeight="1">
      <c r="A4" s="550" t="s">
        <v>2</v>
      </c>
      <c r="B4" s="24"/>
      <c r="C4" s="574" t="s">
        <v>3</v>
      </c>
      <c r="D4" s="536" t="s">
        <v>809</v>
      </c>
      <c r="E4" s="537"/>
      <c r="F4" s="537"/>
      <c r="G4" s="537"/>
      <c r="H4" s="538"/>
    </row>
    <row r="5" spans="1:20" ht="84.75" customHeight="1">
      <c r="A5" s="551"/>
      <c r="B5" s="76"/>
      <c r="C5" s="575"/>
      <c r="D5" s="539"/>
      <c r="E5" s="540"/>
      <c r="F5" s="540"/>
      <c r="G5" s="540"/>
      <c r="H5" s="541"/>
    </row>
    <row r="6" spans="1:20" ht="122.25" customHeight="1" thickBot="1">
      <c r="A6" s="552"/>
      <c r="B6" s="26"/>
      <c r="C6" s="28" t="s">
        <v>10</v>
      </c>
      <c r="D6" s="589" t="s">
        <v>762</v>
      </c>
      <c r="E6" s="587"/>
      <c r="F6" s="587"/>
      <c r="G6" s="587"/>
      <c r="H6" s="588"/>
    </row>
    <row r="7" spans="1:20" s="109" customFormat="1" ht="15">
      <c r="A7" s="176"/>
      <c r="B7" s="177"/>
      <c r="C7" s="195"/>
      <c r="D7" s="179"/>
      <c r="E7" s="522" t="s">
        <v>233</v>
      </c>
      <c r="F7" s="523"/>
      <c r="G7" s="523"/>
      <c r="H7" s="523"/>
      <c r="I7" s="524" t="s">
        <v>234</v>
      </c>
      <c r="J7" s="524"/>
      <c r="K7" s="524"/>
      <c r="L7" s="525"/>
      <c r="M7" s="526" t="s">
        <v>235</v>
      </c>
      <c r="N7" s="526"/>
      <c r="O7" s="526"/>
      <c r="P7" s="497"/>
      <c r="Q7" s="496" t="s">
        <v>236</v>
      </c>
      <c r="R7" s="496"/>
      <c r="S7" s="496"/>
      <c r="T7" s="497"/>
    </row>
    <row r="8" spans="1:20" s="75" customFormat="1">
      <c r="A8" s="73" t="s">
        <v>4</v>
      </c>
      <c r="B8" s="669" t="s">
        <v>5</v>
      </c>
      <c r="C8" s="669"/>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240.75" customHeight="1">
      <c r="A9" s="99">
        <v>1</v>
      </c>
      <c r="B9" s="590" t="s">
        <v>763</v>
      </c>
      <c r="C9" s="592"/>
      <c r="D9" s="60" t="s">
        <v>772</v>
      </c>
      <c r="E9" s="450" t="s">
        <v>929</v>
      </c>
      <c r="F9" s="131" t="s">
        <v>16</v>
      </c>
      <c r="G9" s="132"/>
      <c r="H9" s="133"/>
      <c r="I9" s="159"/>
      <c r="J9" s="160" t="s">
        <v>17</v>
      </c>
      <c r="K9" s="159"/>
      <c r="L9" s="162"/>
      <c r="M9" s="159"/>
      <c r="N9" s="160" t="s">
        <v>17</v>
      </c>
      <c r="O9" s="159"/>
      <c r="P9" s="162"/>
      <c r="Q9" s="159"/>
      <c r="R9" s="160" t="s">
        <v>17</v>
      </c>
      <c r="S9" s="159"/>
      <c r="T9" s="162"/>
    </row>
    <row r="10" spans="1:20" ht="312.60000000000002" customHeight="1">
      <c r="A10" s="99">
        <v>2</v>
      </c>
      <c r="B10" s="548" t="s">
        <v>764</v>
      </c>
      <c r="C10" s="549"/>
      <c r="D10" s="481" t="s">
        <v>830</v>
      </c>
      <c r="E10" s="37" t="s">
        <v>930</v>
      </c>
      <c r="F10" s="131" t="s">
        <v>16</v>
      </c>
      <c r="G10" s="132"/>
      <c r="H10" s="133"/>
      <c r="I10" s="159"/>
      <c r="J10" s="160" t="s">
        <v>17</v>
      </c>
      <c r="K10" s="159"/>
      <c r="L10" s="162"/>
      <c r="M10" s="159"/>
      <c r="N10" s="160" t="s">
        <v>17</v>
      </c>
      <c r="O10" s="159"/>
      <c r="P10" s="162"/>
      <c r="Q10" s="159"/>
      <c r="R10" s="160" t="s">
        <v>17</v>
      </c>
      <c r="S10" s="159"/>
      <c r="T10" s="162"/>
    </row>
    <row r="11" spans="1:20" ht="163.5" customHeight="1">
      <c r="A11" s="99">
        <v>3</v>
      </c>
      <c r="B11" s="548" t="s">
        <v>675</v>
      </c>
      <c r="C11" s="549"/>
      <c r="D11" s="396" t="s">
        <v>767</v>
      </c>
      <c r="E11" s="37" t="s">
        <v>931</v>
      </c>
      <c r="F11" s="131" t="s">
        <v>15</v>
      </c>
      <c r="G11" s="132"/>
      <c r="H11" s="133"/>
      <c r="I11" s="159"/>
      <c r="J11" s="160" t="s">
        <v>17</v>
      </c>
      <c r="K11" s="159"/>
      <c r="L11" s="162"/>
      <c r="M11" s="159"/>
      <c r="N11" s="160" t="s">
        <v>17</v>
      </c>
      <c r="O11" s="159"/>
      <c r="P11" s="162"/>
      <c r="Q11" s="159"/>
      <c r="R11" s="160" t="s">
        <v>17</v>
      </c>
      <c r="S11" s="159"/>
      <c r="T11" s="162"/>
    </row>
    <row r="12" spans="1:20" ht="370.5" customHeight="1">
      <c r="A12" s="99">
        <v>4</v>
      </c>
      <c r="B12" s="548" t="s">
        <v>768</v>
      </c>
      <c r="C12" s="549"/>
      <c r="D12" s="394" t="s">
        <v>679</v>
      </c>
      <c r="E12" s="394"/>
      <c r="F12" s="131" t="s">
        <v>15</v>
      </c>
      <c r="G12" s="132"/>
      <c r="H12" s="133"/>
      <c r="I12" s="159"/>
      <c r="J12" s="160" t="s">
        <v>17</v>
      </c>
      <c r="K12" s="159"/>
      <c r="L12" s="162"/>
      <c r="M12" s="159"/>
      <c r="N12" s="160" t="s">
        <v>17</v>
      </c>
      <c r="O12" s="159"/>
      <c r="P12" s="162"/>
      <c r="Q12" s="159"/>
      <c r="R12" s="160" t="s">
        <v>17</v>
      </c>
      <c r="S12" s="159"/>
      <c r="T12" s="162"/>
    </row>
    <row r="13" spans="1:20" ht="409.5" customHeight="1">
      <c r="A13" s="99">
        <v>5</v>
      </c>
      <c r="B13" s="548" t="s">
        <v>676</v>
      </c>
      <c r="C13" s="549"/>
      <c r="D13" s="60" t="s">
        <v>805</v>
      </c>
      <c r="E13" s="60" t="s">
        <v>932</v>
      </c>
      <c r="F13" s="131" t="s">
        <v>15</v>
      </c>
      <c r="G13" s="132"/>
      <c r="H13" s="133"/>
      <c r="I13" s="159"/>
      <c r="J13" s="160" t="s">
        <v>17</v>
      </c>
      <c r="K13" s="159"/>
      <c r="L13" s="162"/>
      <c r="M13" s="159"/>
      <c r="N13" s="160" t="s">
        <v>17</v>
      </c>
      <c r="O13" s="159"/>
      <c r="P13" s="162"/>
      <c r="Q13" s="159"/>
      <c r="R13" s="160" t="s">
        <v>17</v>
      </c>
      <c r="S13" s="159"/>
      <c r="T13" s="162"/>
    </row>
    <row r="14" spans="1:20" ht="79.5" customHeight="1">
      <c r="A14" s="99">
        <v>6</v>
      </c>
      <c r="B14" s="548" t="s">
        <v>769</v>
      </c>
      <c r="C14" s="549"/>
      <c r="D14" s="396" t="s">
        <v>770</v>
      </c>
      <c r="E14" s="391"/>
      <c r="F14" s="131" t="s">
        <v>15</v>
      </c>
      <c r="G14" s="132"/>
      <c r="H14" s="133"/>
      <c r="I14" s="159"/>
      <c r="J14" s="160" t="s">
        <v>17</v>
      </c>
      <c r="K14" s="159"/>
      <c r="L14" s="162"/>
      <c r="M14" s="159"/>
      <c r="N14" s="160" t="s">
        <v>17</v>
      </c>
      <c r="O14" s="159"/>
      <c r="P14" s="162"/>
      <c r="Q14" s="159"/>
      <c r="R14" s="160" t="s">
        <v>17</v>
      </c>
      <c r="S14" s="159"/>
      <c r="T14" s="162"/>
    </row>
    <row r="15" spans="1:20" ht="348" customHeight="1">
      <c r="A15" s="99">
        <v>7</v>
      </c>
      <c r="B15" s="548" t="s">
        <v>677</v>
      </c>
      <c r="C15" s="549"/>
      <c r="D15" s="424" t="s">
        <v>806</v>
      </c>
      <c r="E15" s="394"/>
      <c r="F15" s="131" t="s">
        <v>15</v>
      </c>
      <c r="G15" s="132"/>
      <c r="H15" s="133"/>
      <c r="I15" s="159"/>
      <c r="J15" s="160" t="s">
        <v>17</v>
      </c>
      <c r="K15" s="159"/>
      <c r="L15" s="162"/>
      <c r="M15" s="159"/>
      <c r="N15" s="160" t="s">
        <v>17</v>
      </c>
      <c r="O15" s="159"/>
      <c r="P15" s="162"/>
      <c r="Q15" s="159"/>
      <c r="R15" s="160" t="s">
        <v>17</v>
      </c>
      <c r="S15" s="159"/>
      <c r="T15" s="162"/>
    </row>
    <row r="16" spans="1:20" ht="409.6" customHeight="1">
      <c r="A16" s="99">
        <v>8</v>
      </c>
      <c r="B16" s="548" t="s">
        <v>678</v>
      </c>
      <c r="C16" s="549"/>
      <c r="D16" s="424" t="s">
        <v>807</v>
      </c>
      <c r="E16" s="481" t="s">
        <v>933</v>
      </c>
      <c r="F16" s="131" t="s">
        <v>16</v>
      </c>
      <c r="G16" s="132"/>
      <c r="H16" s="133"/>
      <c r="I16" s="159"/>
      <c r="J16" s="160" t="s">
        <v>17</v>
      </c>
      <c r="K16" s="159"/>
      <c r="L16" s="162"/>
      <c r="M16" s="159"/>
      <c r="N16" s="160" t="s">
        <v>17</v>
      </c>
      <c r="O16" s="159"/>
      <c r="P16" s="162"/>
      <c r="Q16" s="159"/>
      <c r="R16" s="160" t="s">
        <v>17</v>
      </c>
      <c r="S16" s="159"/>
      <c r="T16" s="162"/>
    </row>
    <row r="17" spans="1:20" ht="130.5" customHeight="1">
      <c r="A17" s="99">
        <v>9</v>
      </c>
      <c r="B17" s="548" t="s">
        <v>680</v>
      </c>
      <c r="C17" s="549"/>
      <c r="D17" s="396" t="s">
        <v>765</v>
      </c>
      <c r="E17" s="391"/>
      <c r="F17" s="131" t="s">
        <v>15</v>
      </c>
      <c r="G17" s="132"/>
      <c r="H17" s="133"/>
      <c r="I17" s="159"/>
      <c r="J17" s="160" t="s">
        <v>17</v>
      </c>
      <c r="K17" s="159"/>
      <c r="L17" s="162"/>
      <c r="M17" s="159"/>
      <c r="N17" s="160" t="s">
        <v>17</v>
      </c>
      <c r="O17" s="159"/>
      <c r="P17" s="162"/>
      <c r="Q17" s="159"/>
      <c r="R17" s="160" t="s">
        <v>17</v>
      </c>
      <c r="S17" s="159"/>
      <c r="T17" s="162"/>
    </row>
    <row r="18" spans="1:20" ht="55.9" customHeight="1">
      <c r="A18" s="380">
        <v>10</v>
      </c>
      <c r="B18" s="573" t="s">
        <v>682</v>
      </c>
      <c r="C18" s="573"/>
      <c r="D18" s="395" t="s">
        <v>684</v>
      </c>
      <c r="E18" s="51"/>
      <c r="F18" s="131" t="s">
        <v>15</v>
      </c>
      <c r="G18" s="132"/>
      <c r="H18" s="133"/>
      <c r="I18" s="159"/>
      <c r="J18" s="160" t="s">
        <v>17</v>
      </c>
      <c r="K18" s="159"/>
      <c r="L18" s="162"/>
      <c r="M18" s="159"/>
      <c r="N18" s="160" t="s">
        <v>17</v>
      </c>
      <c r="O18" s="159"/>
      <c r="P18" s="162"/>
      <c r="Q18" s="159"/>
      <c r="R18" s="160" t="s">
        <v>17</v>
      </c>
      <c r="S18" s="159"/>
      <c r="T18" s="162"/>
    </row>
    <row r="19" spans="1:20" ht="55.9" customHeight="1">
      <c r="A19" s="380">
        <v>11</v>
      </c>
      <c r="B19" s="573" t="s">
        <v>681</v>
      </c>
      <c r="C19" s="573"/>
      <c r="D19" s="395" t="s">
        <v>589</v>
      </c>
      <c r="E19" s="51"/>
      <c r="F19" s="131" t="s">
        <v>15</v>
      </c>
      <c r="G19" s="132"/>
      <c r="H19" s="133"/>
      <c r="I19" s="159"/>
      <c r="J19" s="160" t="s">
        <v>17</v>
      </c>
      <c r="K19" s="159"/>
      <c r="L19" s="162"/>
      <c r="M19" s="159"/>
      <c r="N19" s="160" t="s">
        <v>17</v>
      </c>
      <c r="O19" s="159"/>
      <c r="P19" s="162"/>
      <c r="Q19" s="159"/>
      <c r="R19" s="160" t="s">
        <v>17</v>
      </c>
      <c r="S19" s="159"/>
      <c r="T19" s="162"/>
    </row>
    <row r="20" spans="1:20" ht="55.9" customHeight="1">
      <c r="A20" s="380">
        <v>12</v>
      </c>
      <c r="B20" s="573" t="s">
        <v>683</v>
      </c>
      <c r="C20" s="573"/>
      <c r="D20" s="395" t="s">
        <v>585</v>
      </c>
      <c r="E20" s="51"/>
      <c r="F20" s="131" t="s">
        <v>15</v>
      </c>
      <c r="G20" s="132"/>
      <c r="H20" s="133"/>
      <c r="I20" s="159"/>
      <c r="J20" s="160" t="s">
        <v>17</v>
      </c>
      <c r="K20" s="159"/>
      <c r="L20" s="162"/>
      <c r="M20" s="159"/>
      <c r="N20" s="160" t="s">
        <v>17</v>
      </c>
      <c r="O20" s="159"/>
      <c r="P20" s="162"/>
      <c r="Q20" s="159"/>
      <c r="R20" s="160" t="s">
        <v>17</v>
      </c>
      <c r="S20" s="159"/>
      <c r="T20" s="162"/>
    </row>
    <row r="21" spans="1:20" ht="13.5" thickBot="1">
      <c r="A21" s="425"/>
      <c r="B21" s="385"/>
      <c r="C21" s="385"/>
      <c r="D21" s="385"/>
      <c r="E21" s="399"/>
      <c r="F21" s="33"/>
      <c r="G21" s="34"/>
      <c r="H21" s="35"/>
      <c r="I21" s="377"/>
      <c r="J21" s="378"/>
      <c r="K21" s="377"/>
      <c r="L21" s="379"/>
      <c r="M21" s="377"/>
      <c r="N21" s="378"/>
      <c r="O21" s="377"/>
      <c r="P21" s="379"/>
      <c r="Q21" s="377"/>
      <c r="R21" s="378"/>
      <c r="S21" s="377"/>
      <c r="T21" s="379"/>
    </row>
    <row r="22" spans="1:20" ht="12.6" customHeight="1">
      <c r="A22" s="204" t="s">
        <v>0</v>
      </c>
      <c r="B22" s="205">
        <v>8.1</v>
      </c>
      <c r="C22" s="206" t="s">
        <v>1</v>
      </c>
      <c r="D22" s="570" t="s">
        <v>819</v>
      </c>
      <c r="E22" s="571"/>
      <c r="F22" s="571"/>
      <c r="G22" s="571"/>
      <c r="H22" s="572"/>
    </row>
    <row r="23" spans="1:20" ht="13.15" customHeight="1">
      <c r="A23" s="550" t="s">
        <v>2</v>
      </c>
      <c r="B23" s="24"/>
      <c r="C23" s="574" t="s">
        <v>3</v>
      </c>
      <c r="D23" s="536" t="s">
        <v>719</v>
      </c>
      <c r="E23" s="537"/>
      <c r="F23" s="537"/>
      <c r="G23" s="537"/>
      <c r="H23" s="538"/>
    </row>
    <row r="24" spans="1:20" ht="21.75" customHeight="1">
      <c r="A24" s="551"/>
      <c r="B24" s="76"/>
      <c r="C24" s="575"/>
      <c r="D24" s="539"/>
      <c r="E24" s="540"/>
      <c r="F24" s="540"/>
      <c r="G24" s="540"/>
      <c r="H24" s="541"/>
    </row>
    <row r="25" spans="1:20" ht="27.6" customHeight="1" thickBot="1">
      <c r="A25" s="552"/>
      <c r="B25" s="26"/>
      <c r="C25" s="28" t="s">
        <v>10</v>
      </c>
      <c r="D25" s="555" t="s">
        <v>19</v>
      </c>
      <c r="E25" s="555"/>
      <c r="F25" s="555"/>
      <c r="G25" s="555"/>
      <c r="H25" s="556"/>
    </row>
    <row r="26" spans="1:20" ht="15">
      <c r="A26" s="207"/>
      <c r="B26" s="76"/>
      <c r="C26" s="208"/>
      <c r="D26" s="197"/>
      <c r="E26" s="522" t="s">
        <v>233</v>
      </c>
      <c r="F26" s="523"/>
      <c r="G26" s="523"/>
      <c r="H26" s="523"/>
      <c r="I26" s="524" t="s">
        <v>234</v>
      </c>
      <c r="J26" s="524"/>
      <c r="K26" s="524"/>
      <c r="L26" s="525"/>
      <c r="M26" s="526" t="s">
        <v>235</v>
      </c>
      <c r="N26" s="526"/>
      <c r="O26" s="526"/>
      <c r="P26" s="497"/>
      <c r="Q26" s="496" t="s">
        <v>236</v>
      </c>
      <c r="R26" s="496"/>
      <c r="S26" s="496"/>
      <c r="T26" s="497"/>
    </row>
    <row r="27" spans="1:20" s="75" customFormat="1">
      <c r="A27" s="73" t="s">
        <v>4</v>
      </c>
      <c r="B27" s="669" t="s">
        <v>5</v>
      </c>
      <c r="C27" s="669"/>
      <c r="D27" s="74"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ht="55.15" customHeight="1">
      <c r="A28" s="99">
        <v>1</v>
      </c>
      <c r="B28" s="548" t="s">
        <v>720</v>
      </c>
      <c r="C28" s="549"/>
      <c r="D28" s="196" t="s">
        <v>103</v>
      </c>
      <c r="E28" s="196"/>
      <c r="F28" s="131" t="s">
        <v>16</v>
      </c>
      <c r="G28" s="132"/>
      <c r="H28" s="133"/>
      <c r="I28" s="159"/>
      <c r="J28" s="160" t="s">
        <v>17</v>
      </c>
      <c r="K28" s="159"/>
      <c r="L28" s="162"/>
      <c r="M28" s="159"/>
      <c r="N28" s="160" t="s">
        <v>17</v>
      </c>
      <c r="O28" s="159"/>
      <c r="P28" s="162"/>
      <c r="Q28" s="159"/>
      <c r="R28" s="160" t="s">
        <v>17</v>
      </c>
      <c r="S28" s="159"/>
      <c r="T28" s="162"/>
    </row>
    <row r="29" spans="1:20" ht="92.25" customHeight="1">
      <c r="A29" s="99">
        <v>2</v>
      </c>
      <c r="B29" s="547" t="s">
        <v>104</v>
      </c>
      <c r="C29" s="547"/>
      <c r="D29" s="396" t="s">
        <v>771</v>
      </c>
      <c r="E29" s="196"/>
      <c r="F29" s="131" t="s">
        <v>17</v>
      </c>
      <c r="G29" s="132"/>
      <c r="H29" s="133"/>
      <c r="I29" s="159"/>
      <c r="J29" s="160" t="s">
        <v>17</v>
      </c>
      <c r="K29" s="159"/>
      <c r="L29" s="162"/>
      <c r="M29" s="159"/>
      <c r="N29" s="160" t="s">
        <v>17</v>
      </c>
      <c r="O29" s="159"/>
      <c r="P29" s="162"/>
      <c r="Q29" s="159"/>
      <c r="R29" s="160" t="s">
        <v>17</v>
      </c>
      <c r="S29" s="159"/>
      <c r="T29" s="162"/>
    </row>
    <row r="30" spans="1:20" ht="13.5" thickBot="1">
      <c r="A30" s="425"/>
      <c r="B30" s="385"/>
      <c r="C30" s="385"/>
      <c r="D30" s="385"/>
      <c r="E30" s="399"/>
      <c r="F30" s="33"/>
      <c r="G30" s="34"/>
      <c r="H30" s="35"/>
      <c r="I30" s="377"/>
      <c r="J30" s="378"/>
      <c r="K30" s="377"/>
      <c r="L30" s="379"/>
      <c r="M30" s="377"/>
      <c r="N30" s="378"/>
      <c r="O30" s="377"/>
      <c r="P30" s="379"/>
      <c r="Q30" s="377"/>
      <c r="R30" s="378"/>
      <c r="S30" s="377"/>
      <c r="T30" s="379"/>
    </row>
    <row r="31" spans="1:20" ht="12.6" customHeight="1">
      <c r="A31" s="204" t="s">
        <v>0</v>
      </c>
      <c r="B31" s="205">
        <v>8.1999999999999993</v>
      </c>
      <c r="C31" s="206" t="s">
        <v>1</v>
      </c>
      <c r="D31" s="570" t="s">
        <v>820</v>
      </c>
      <c r="E31" s="571"/>
      <c r="F31" s="571"/>
      <c r="G31" s="571"/>
      <c r="H31" s="572"/>
    </row>
    <row r="32" spans="1:20" ht="13.15" customHeight="1">
      <c r="A32" s="550" t="s">
        <v>2</v>
      </c>
      <c r="B32" s="24"/>
      <c r="C32" s="574" t="s">
        <v>3</v>
      </c>
      <c r="D32" s="536" t="s">
        <v>810</v>
      </c>
      <c r="E32" s="537"/>
      <c r="F32" s="537"/>
      <c r="G32" s="537"/>
      <c r="H32" s="538"/>
    </row>
    <row r="33" spans="1:20" ht="102.75" customHeight="1">
      <c r="A33" s="551"/>
      <c r="B33" s="76"/>
      <c r="C33" s="575"/>
      <c r="D33" s="539"/>
      <c r="E33" s="540"/>
      <c r="F33" s="540"/>
      <c r="G33" s="540"/>
      <c r="H33" s="541"/>
    </row>
    <row r="34" spans="1:20" ht="27.6" customHeight="1" thickBot="1">
      <c r="A34" s="552"/>
      <c r="B34" s="26"/>
      <c r="C34" s="28" t="s">
        <v>10</v>
      </c>
      <c r="D34" s="555" t="s">
        <v>718</v>
      </c>
      <c r="E34" s="555"/>
      <c r="F34" s="555"/>
      <c r="G34" s="555"/>
      <c r="H34" s="556"/>
    </row>
    <row r="35" spans="1:20" ht="15">
      <c r="A35" s="207"/>
      <c r="B35" s="76"/>
      <c r="C35" s="208"/>
      <c r="D35" s="197"/>
      <c r="E35" s="522" t="s">
        <v>233</v>
      </c>
      <c r="F35" s="523"/>
      <c r="G35" s="523"/>
      <c r="H35" s="523"/>
      <c r="I35" s="524" t="s">
        <v>234</v>
      </c>
      <c r="J35" s="524"/>
      <c r="K35" s="524"/>
      <c r="L35" s="525"/>
      <c r="M35" s="526" t="s">
        <v>235</v>
      </c>
      <c r="N35" s="526"/>
      <c r="O35" s="526"/>
      <c r="P35" s="497"/>
      <c r="Q35" s="496" t="s">
        <v>236</v>
      </c>
      <c r="R35" s="496"/>
      <c r="S35" s="496"/>
      <c r="T35" s="497"/>
    </row>
    <row r="36" spans="1:20" s="75" customFormat="1">
      <c r="A36" s="73" t="s">
        <v>4</v>
      </c>
      <c r="B36" s="669" t="s">
        <v>5</v>
      </c>
      <c r="C36" s="669"/>
      <c r="D36" s="74" t="s">
        <v>6</v>
      </c>
      <c r="E36" s="157" t="s">
        <v>25</v>
      </c>
      <c r="F36" s="157" t="s">
        <v>8</v>
      </c>
      <c r="G36" s="156" t="s">
        <v>7</v>
      </c>
      <c r="H36" s="156" t="s">
        <v>9</v>
      </c>
      <c r="I36" s="157" t="s">
        <v>25</v>
      </c>
      <c r="J36" s="157" t="s">
        <v>8</v>
      </c>
      <c r="K36" s="156" t="s">
        <v>7</v>
      </c>
      <c r="L36" s="156" t="s">
        <v>9</v>
      </c>
      <c r="M36" s="157" t="s">
        <v>25</v>
      </c>
      <c r="N36" s="157" t="s">
        <v>8</v>
      </c>
      <c r="O36" s="156" t="s">
        <v>7</v>
      </c>
      <c r="P36" s="156" t="s">
        <v>9</v>
      </c>
      <c r="Q36" s="157" t="s">
        <v>25</v>
      </c>
      <c r="R36" s="157" t="s">
        <v>8</v>
      </c>
      <c r="S36" s="156" t="s">
        <v>7</v>
      </c>
      <c r="T36" s="156" t="s">
        <v>9</v>
      </c>
    </row>
    <row r="37" spans="1:20" s="75" customFormat="1" ht="228" customHeight="1">
      <c r="A37" s="99">
        <v>1</v>
      </c>
      <c r="B37" s="590" t="s">
        <v>763</v>
      </c>
      <c r="C37" s="592"/>
      <c r="D37" s="396" t="s">
        <v>775</v>
      </c>
      <c r="E37" s="450" t="s">
        <v>19</v>
      </c>
      <c r="F37" s="131" t="s">
        <v>17</v>
      </c>
      <c r="G37" s="132"/>
      <c r="H37" s="133"/>
      <c r="I37" s="159"/>
      <c r="J37" s="160" t="s">
        <v>17</v>
      </c>
      <c r="K37" s="159"/>
      <c r="L37" s="162"/>
      <c r="M37" s="159"/>
      <c r="N37" s="160" t="s">
        <v>17</v>
      </c>
      <c r="O37" s="159"/>
      <c r="P37" s="162"/>
      <c r="Q37" s="159"/>
      <c r="R37" s="160" t="s">
        <v>17</v>
      </c>
      <c r="S37" s="159"/>
      <c r="T37" s="162"/>
    </row>
    <row r="38" spans="1:20" ht="162.75" customHeight="1">
      <c r="A38" s="99">
        <v>2</v>
      </c>
      <c r="B38" s="548" t="s">
        <v>773</v>
      </c>
      <c r="C38" s="549"/>
      <c r="D38" s="396" t="s">
        <v>774</v>
      </c>
      <c r="E38" s="396"/>
      <c r="F38" s="131" t="s">
        <v>17</v>
      </c>
      <c r="G38" s="132"/>
      <c r="H38" s="133"/>
      <c r="I38" s="159"/>
      <c r="J38" s="160" t="s">
        <v>17</v>
      </c>
      <c r="K38" s="159"/>
      <c r="L38" s="162"/>
      <c r="M38" s="159"/>
      <c r="N38" s="160" t="s">
        <v>17</v>
      </c>
      <c r="O38" s="159"/>
      <c r="P38" s="162"/>
      <c r="Q38" s="159"/>
      <c r="R38" s="160" t="s">
        <v>17</v>
      </c>
      <c r="S38" s="159"/>
      <c r="T38" s="162"/>
    </row>
    <row r="39" spans="1:20" ht="163.5" customHeight="1">
      <c r="A39" s="99">
        <v>3</v>
      </c>
      <c r="B39" s="548" t="s">
        <v>675</v>
      </c>
      <c r="C39" s="549"/>
      <c r="D39" s="396" t="s">
        <v>767</v>
      </c>
      <c r="E39" s="396"/>
      <c r="F39" s="131" t="s">
        <v>17</v>
      </c>
      <c r="G39" s="132"/>
      <c r="H39" s="133"/>
      <c r="I39" s="159"/>
      <c r="J39" s="160" t="s">
        <v>17</v>
      </c>
      <c r="K39" s="159"/>
      <c r="L39" s="162"/>
      <c r="M39" s="159"/>
      <c r="N39" s="160" t="s">
        <v>17</v>
      </c>
      <c r="O39" s="159"/>
      <c r="P39" s="162"/>
      <c r="Q39" s="159"/>
      <c r="R39" s="160" t="s">
        <v>17</v>
      </c>
      <c r="S39" s="159"/>
      <c r="T39" s="162"/>
    </row>
    <row r="40" spans="1:20" ht="370.5" customHeight="1">
      <c r="A40" s="99">
        <v>4</v>
      </c>
      <c r="B40" s="548" t="s">
        <v>768</v>
      </c>
      <c r="C40" s="549"/>
      <c r="D40" s="396" t="s">
        <v>679</v>
      </c>
      <c r="E40" s="396"/>
      <c r="F40" s="131" t="s">
        <v>17</v>
      </c>
      <c r="G40" s="132"/>
      <c r="H40" s="133"/>
      <c r="I40" s="159"/>
      <c r="J40" s="160" t="s">
        <v>17</v>
      </c>
      <c r="K40" s="159"/>
      <c r="L40" s="162"/>
      <c r="M40" s="159"/>
      <c r="N40" s="160" t="s">
        <v>17</v>
      </c>
      <c r="O40" s="159"/>
      <c r="P40" s="162"/>
      <c r="Q40" s="159"/>
      <c r="R40" s="160" t="s">
        <v>17</v>
      </c>
      <c r="S40" s="159"/>
      <c r="T40" s="162"/>
    </row>
    <row r="41" spans="1:20" ht="409.5" customHeight="1">
      <c r="A41" s="99">
        <v>5</v>
      </c>
      <c r="B41" s="548" t="s">
        <v>676</v>
      </c>
      <c r="C41" s="549"/>
      <c r="D41" s="60" t="s">
        <v>804</v>
      </c>
      <c r="E41" s="60" t="s">
        <v>19</v>
      </c>
      <c r="F41" s="131" t="s">
        <v>17</v>
      </c>
      <c r="G41" s="132"/>
      <c r="H41" s="133"/>
      <c r="I41" s="159"/>
      <c r="J41" s="160" t="s">
        <v>17</v>
      </c>
      <c r="K41" s="159"/>
      <c r="L41" s="162"/>
      <c r="M41" s="159"/>
      <c r="N41" s="160" t="s">
        <v>17</v>
      </c>
      <c r="O41" s="159"/>
      <c r="P41" s="162"/>
      <c r="Q41" s="159"/>
      <c r="R41" s="160" t="s">
        <v>17</v>
      </c>
      <c r="S41" s="159"/>
      <c r="T41" s="162"/>
    </row>
    <row r="42" spans="1:20" ht="79.5" customHeight="1">
      <c r="A42" s="99">
        <v>6</v>
      </c>
      <c r="B42" s="548" t="s">
        <v>769</v>
      </c>
      <c r="C42" s="549"/>
      <c r="D42" s="396" t="s">
        <v>770</v>
      </c>
      <c r="E42" s="396"/>
      <c r="F42" s="131" t="s">
        <v>17</v>
      </c>
      <c r="G42" s="132"/>
      <c r="H42" s="133"/>
      <c r="I42" s="159"/>
      <c r="J42" s="160" t="s">
        <v>17</v>
      </c>
      <c r="K42" s="159"/>
      <c r="L42" s="162"/>
      <c r="M42" s="159"/>
      <c r="N42" s="160" t="s">
        <v>17</v>
      </c>
      <c r="O42" s="159"/>
      <c r="P42" s="162"/>
      <c r="Q42" s="159"/>
      <c r="R42" s="160" t="s">
        <v>17</v>
      </c>
      <c r="S42" s="159"/>
      <c r="T42" s="162"/>
    </row>
    <row r="43" spans="1:20" ht="348" customHeight="1">
      <c r="A43" s="99">
        <v>7</v>
      </c>
      <c r="B43" s="548" t="s">
        <v>677</v>
      </c>
      <c r="C43" s="549"/>
      <c r="D43" s="424" t="s">
        <v>806</v>
      </c>
      <c r="E43" s="396"/>
      <c r="F43" s="131" t="s">
        <v>17</v>
      </c>
      <c r="G43" s="132"/>
      <c r="H43" s="133"/>
      <c r="I43" s="159"/>
      <c r="J43" s="160" t="s">
        <v>17</v>
      </c>
      <c r="K43" s="159"/>
      <c r="L43" s="162"/>
      <c r="M43" s="159"/>
      <c r="N43" s="160" t="s">
        <v>17</v>
      </c>
      <c r="O43" s="159"/>
      <c r="P43" s="162"/>
      <c r="Q43" s="159"/>
      <c r="R43" s="160" t="s">
        <v>17</v>
      </c>
      <c r="S43" s="159"/>
      <c r="T43" s="162"/>
    </row>
    <row r="44" spans="1:20" ht="386.45" customHeight="1">
      <c r="A44" s="99">
        <v>8</v>
      </c>
      <c r="B44" s="548" t="s">
        <v>678</v>
      </c>
      <c r="C44" s="549"/>
      <c r="D44" s="424" t="s">
        <v>808</v>
      </c>
      <c r="E44" s="396"/>
      <c r="F44" s="131" t="s">
        <v>17</v>
      </c>
      <c r="G44" s="132"/>
      <c r="H44" s="133"/>
      <c r="I44" s="159"/>
      <c r="J44" s="160" t="s">
        <v>17</v>
      </c>
      <c r="K44" s="159"/>
      <c r="L44" s="162"/>
      <c r="M44" s="159"/>
      <c r="N44" s="160" t="s">
        <v>17</v>
      </c>
      <c r="O44" s="159"/>
      <c r="P44" s="162"/>
      <c r="Q44" s="159"/>
      <c r="R44" s="160" t="s">
        <v>17</v>
      </c>
      <c r="S44" s="159"/>
      <c r="T44" s="162"/>
    </row>
    <row r="45" spans="1:20" ht="130.5" customHeight="1">
      <c r="A45" s="99">
        <v>9</v>
      </c>
      <c r="B45" s="548" t="s">
        <v>680</v>
      </c>
      <c r="C45" s="549"/>
      <c r="D45" s="396" t="s">
        <v>765</v>
      </c>
      <c r="E45" s="396"/>
      <c r="F45" s="131" t="s">
        <v>17</v>
      </c>
      <c r="G45" s="132"/>
      <c r="H45" s="133"/>
      <c r="I45" s="159"/>
      <c r="J45" s="160" t="s">
        <v>17</v>
      </c>
      <c r="K45" s="159"/>
      <c r="L45" s="162"/>
      <c r="M45" s="159"/>
      <c r="N45" s="160" t="s">
        <v>17</v>
      </c>
      <c r="O45" s="159"/>
      <c r="P45" s="162"/>
      <c r="Q45" s="159"/>
      <c r="R45" s="160" t="s">
        <v>17</v>
      </c>
      <c r="S45" s="159"/>
      <c r="T45" s="162"/>
    </row>
    <row r="46" spans="1:20" ht="55.9" customHeight="1">
      <c r="A46" s="380">
        <v>10</v>
      </c>
      <c r="B46" s="573" t="s">
        <v>682</v>
      </c>
      <c r="C46" s="573"/>
      <c r="D46" s="397" t="s">
        <v>684</v>
      </c>
      <c r="E46" s="51"/>
      <c r="F46" s="131" t="s">
        <v>17</v>
      </c>
      <c r="G46" s="132"/>
      <c r="H46" s="133"/>
      <c r="I46" s="159"/>
      <c r="J46" s="160" t="s">
        <v>17</v>
      </c>
      <c r="K46" s="159"/>
      <c r="L46" s="162"/>
      <c r="M46" s="159"/>
      <c r="N46" s="160" t="s">
        <v>17</v>
      </c>
      <c r="O46" s="159"/>
      <c r="P46" s="162"/>
      <c r="Q46" s="159"/>
      <c r="R46" s="160" t="s">
        <v>17</v>
      </c>
      <c r="S46" s="159"/>
      <c r="T46" s="162"/>
    </row>
    <row r="47" spans="1:20" ht="55.9" customHeight="1">
      <c r="A47" s="380">
        <v>11</v>
      </c>
      <c r="B47" s="573" t="s">
        <v>681</v>
      </c>
      <c r="C47" s="573"/>
      <c r="D47" s="397" t="s">
        <v>589</v>
      </c>
      <c r="E47" s="51"/>
      <c r="F47" s="131" t="s">
        <v>17</v>
      </c>
      <c r="G47" s="132"/>
      <c r="H47" s="133"/>
      <c r="I47" s="159"/>
      <c r="J47" s="160" t="s">
        <v>17</v>
      </c>
      <c r="K47" s="159"/>
      <c r="L47" s="162"/>
      <c r="M47" s="159"/>
      <c r="N47" s="160" t="s">
        <v>17</v>
      </c>
      <c r="O47" s="159"/>
      <c r="P47" s="162"/>
      <c r="Q47" s="159"/>
      <c r="R47" s="160" t="s">
        <v>17</v>
      </c>
      <c r="S47" s="159"/>
      <c r="T47" s="162"/>
    </row>
    <row r="48" spans="1:20" ht="55.9" customHeight="1">
      <c r="A48" s="380">
        <v>12</v>
      </c>
      <c r="B48" s="573" t="s">
        <v>683</v>
      </c>
      <c r="C48" s="573"/>
      <c r="D48" s="397" t="s">
        <v>585</v>
      </c>
      <c r="E48" s="51"/>
      <c r="F48" s="131" t="s">
        <v>17</v>
      </c>
      <c r="G48" s="132"/>
      <c r="H48" s="133"/>
      <c r="I48" s="159"/>
      <c r="J48" s="160" t="s">
        <v>17</v>
      </c>
      <c r="K48" s="159"/>
      <c r="L48" s="162"/>
      <c r="M48" s="159"/>
      <c r="N48" s="160" t="s">
        <v>17</v>
      </c>
      <c r="O48" s="159"/>
      <c r="P48" s="162"/>
      <c r="Q48" s="159"/>
      <c r="R48" s="160" t="s">
        <v>17</v>
      </c>
      <c r="S48" s="159"/>
      <c r="T48" s="162"/>
    </row>
    <row r="49" spans="1:20" s="14" customFormat="1" ht="13.5" thickBot="1">
      <c r="G49" s="15"/>
      <c r="H49" s="13"/>
    </row>
    <row r="50" spans="1:20" ht="12.6" customHeight="1">
      <c r="A50" s="204" t="s">
        <v>0</v>
      </c>
      <c r="B50" s="205">
        <v>8.3000000000000007</v>
      </c>
      <c r="C50" s="206" t="s">
        <v>1</v>
      </c>
      <c r="D50" s="570" t="s">
        <v>821</v>
      </c>
      <c r="E50" s="571"/>
      <c r="F50" s="571"/>
      <c r="G50" s="571"/>
      <c r="H50" s="572"/>
    </row>
    <row r="51" spans="1:20" ht="13.15" customHeight="1">
      <c r="A51" s="550" t="s">
        <v>2</v>
      </c>
      <c r="B51" s="24"/>
      <c r="C51" s="574" t="s">
        <v>3</v>
      </c>
      <c r="D51" s="536" t="s">
        <v>766</v>
      </c>
      <c r="E51" s="537"/>
      <c r="F51" s="537"/>
      <c r="G51" s="537"/>
      <c r="H51" s="538"/>
    </row>
    <row r="52" spans="1:20" ht="21" customHeight="1">
      <c r="A52" s="551"/>
      <c r="B52" s="76"/>
      <c r="C52" s="575"/>
      <c r="D52" s="539"/>
      <c r="E52" s="540"/>
      <c r="F52" s="540"/>
      <c r="G52" s="540"/>
      <c r="H52" s="541"/>
    </row>
    <row r="53" spans="1:20" ht="27.6" customHeight="1" thickBot="1">
      <c r="A53" s="552"/>
      <c r="B53" s="26"/>
      <c r="C53" s="28" t="s">
        <v>10</v>
      </c>
      <c r="D53" s="555" t="s">
        <v>19</v>
      </c>
      <c r="E53" s="555"/>
      <c r="F53" s="555"/>
      <c r="G53" s="555"/>
      <c r="H53" s="556"/>
    </row>
    <row r="54" spans="1:20" ht="15">
      <c r="A54" s="207"/>
      <c r="B54" s="76"/>
      <c r="C54" s="208"/>
      <c r="D54" s="398"/>
      <c r="E54" s="522" t="s">
        <v>233</v>
      </c>
      <c r="F54" s="523"/>
      <c r="G54" s="523"/>
      <c r="H54" s="523"/>
      <c r="I54" s="524" t="s">
        <v>234</v>
      </c>
      <c r="J54" s="524"/>
      <c r="K54" s="524"/>
      <c r="L54" s="525"/>
      <c r="M54" s="526" t="s">
        <v>235</v>
      </c>
      <c r="N54" s="526"/>
      <c r="O54" s="526"/>
      <c r="P54" s="497"/>
      <c r="Q54" s="496" t="s">
        <v>236</v>
      </c>
      <c r="R54" s="496"/>
      <c r="S54" s="496"/>
      <c r="T54" s="497"/>
    </row>
    <row r="55" spans="1:20" s="75" customFormat="1">
      <c r="A55" s="73" t="s">
        <v>4</v>
      </c>
      <c r="B55" s="669" t="s">
        <v>5</v>
      </c>
      <c r="C55" s="669"/>
      <c r="D55" s="74" t="s">
        <v>6</v>
      </c>
      <c r="E55" s="157" t="s">
        <v>25</v>
      </c>
      <c r="F55" s="157" t="s">
        <v>8</v>
      </c>
      <c r="G55" s="156" t="s">
        <v>7</v>
      </c>
      <c r="H55" s="156" t="s">
        <v>9</v>
      </c>
      <c r="I55" s="157" t="s">
        <v>25</v>
      </c>
      <c r="J55" s="157" t="s">
        <v>8</v>
      </c>
      <c r="K55" s="156" t="s">
        <v>7</v>
      </c>
      <c r="L55" s="156" t="s">
        <v>9</v>
      </c>
      <c r="M55" s="157" t="s">
        <v>25</v>
      </c>
      <c r="N55" s="157" t="s">
        <v>8</v>
      </c>
      <c r="O55" s="156" t="s">
        <v>7</v>
      </c>
      <c r="P55" s="156" t="s">
        <v>9</v>
      </c>
      <c r="Q55" s="157" t="s">
        <v>25</v>
      </c>
      <c r="R55" s="157" t="s">
        <v>8</v>
      </c>
      <c r="S55" s="156" t="s">
        <v>7</v>
      </c>
      <c r="T55" s="156" t="s">
        <v>9</v>
      </c>
    </row>
    <row r="56" spans="1:20" ht="47.45" customHeight="1">
      <c r="A56" s="99">
        <v>1</v>
      </c>
      <c r="B56" s="548" t="s">
        <v>720</v>
      </c>
      <c r="C56" s="549"/>
      <c r="D56" s="396" t="s">
        <v>103</v>
      </c>
      <c r="E56" s="396"/>
      <c r="F56" s="131" t="s">
        <v>17</v>
      </c>
      <c r="G56" s="132"/>
      <c r="H56" s="133"/>
      <c r="I56" s="159"/>
      <c r="J56" s="160" t="s">
        <v>17</v>
      </c>
      <c r="K56" s="159"/>
      <c r="L56" s="162"/>
      <c r="M56" s="159"/>
      <c r="N56" s="160" t="s">
        <v>17</v>
      </c>
      <c r="O56" s="159"/>
      <c r="P56" s="162"/>
      <c r="Q56" s="159"/>
      <c r="R56" s="160" t="s">
        <v>17</v>
      </c>
      <c r="S56" s="159"/>
      <c r="T56" s="162"/>
    </row>
    <row r="57" spans="1:20" ht="83.25" customHeight="1">
      <c r="A57" s="99">
        <v>2</v>
      </c>
      <c r="B57" s="547" t="s">
        <v>104</v>
      </c>
      <c r="C57" s="547"/>
      <c r="D57" s="396" t="s">
        <v>771</v>
      </c>
      <c r="E57" s="396"/>
      <c r="F57" s="131" t="s">
        <v>17</v>
      </c>
      <c r="G57" s="132"/>
      <c r="H57" s="133"/>
      <c r="I57" s="159"/>
      <c r="J57" s="160" t="s">
        <v>17</v>
      </c>
      <c r="K57" s="159"/>
      <c r="L57" s="162"/>
      <c r="M57" s="159"/>
      <c r="N57" s="160" t="s">
        <v>17</v>
      </c>
      <c r="O57" s="159"/>
      <c r="P57" s="162"/>
      <c r="Q57" s="159"/>
      <c r="R57" s="160" t="s">
        <v>17</v>
      </c>
      <c r="S57" s="159"/>
      <c r="T57" s="162"/>
    </row>
    <row r="58" spans="1:20" ht="13.5" thickBot="1"/>
    <row r="59" spans="1:20" ht="12.6" customHeight="1" thickTop="1">
      <c r="A59" s="121" t="s">
        <v>0</v>
      </c>
      <c r="B59" s="122">
        <v>8.4</v>
      </c>
      <c r="C59" s="123" t="s">
        <v>1</v>
      </c>
      <c r="D59" s="596" t="s">
        <v>811</v>
      </c>
      <c r="E59" s="597"/>
      <c r="F59" s="597"/>
      <c r="G59" s="597"/>
      <c r="H59" s="598"/>
    </row>
    <row r="60" spans="1:20" ht="13.15" hidden="1" customHeight="1">
      <c r="A60" s="550" t="s">
        <v>2</v>
      </c>
      <c r="B60" s="24"/>
      <c r="C60" s="574" t="s">
        <v>3</v>
      </c>
      <c r="D60" s="536" t="s">
        <v>827</v>
      </c>
      <c r="E60" s="537"/>
      <c r="F60" s="537"/>
      <c r="G60" s="537"/>
      <c r="H60" s="538"/>
    </row>
    <row r="61" spans="1:20" ht="32.450000000000003" customHeight="1">
      <c r="A61" s="551"/>
      <c r="B61" s="76"/>
      <c r="C61" s="575"/>
      <c r="D61" s="539"/>
      <c r="E61" s="540"/>
      <c r="F61" s="540"/>
      <c r="G61" s="540"/>
      <c r="H61" s="541"/>
    </row>
    <row r="62" spans="1:20" ht="122.25" customHeight="1" thickBot="1">
      <c r="A62" s="552"/>
      <c r="B62" s="26"/>
      <c r="C62" s="28" t="s">
        <v>10</v>
      </c>
      <c r="D62" s="589" t="s">
        <v>762</v>
      </c>
      <c r="E62" s="587"/>
      <c r="F62" s="587"/>
      <c r="G62" s="587"/>
      <c r="H62" s="588"/>
    </row>
    <row r="63" spans="1:20" s="109" customFormat="1" ht="15">
      <c r="A63" s="176"/>
      <c r="B63" s="177"/>
      <c r="C63" s="195"/>
      <c r="D63" s="179"/>
      <c r="E63" s="522" t="s">
        <v>233</v>
      </c>
      <c r="F63" s="523"/>
      <c r="G63" s="523"/>
      <c r="H63" s="523"/>
      <c r="I63" s="524" t="s">
        <v>234</v>
      </c>
      <c r="J63" s="524"/>
      <c r="K63" s="524"/>
      <c r="L63" s="525"/>
      <c r="M63" s="526" t="s">
        <v>235</v>
      </c>
      <c r="N63" s="526"/>
      <c r="O63" s="526"/>
      <c r="P63" s="497"/>
      <c r="Q63" s="496" t="s">
        <v>236</v>
      </c>
      <c r="R63" s="496"/>
      <c r="S63" s="496"/>
      <c r="T63" s="497"/>
    </row>
    <row r="64" spans="1:20" s="75" customFormat="1">
      <c r="A64" s="73" t="s">
        <v>4</v>
      </c>
      <c r="B64" s="669" t="s">
        <v>5</v>
      </c>
      <c r="C64" s="669"/>
      <c r="D64" s="74"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ht="78.599999999999994" customHeight="1">
      <c r="A65" s="99">
        <v>1</v>
      </c>
      <c r="B65" s="590" t="s">
        <v>829</v>
      </c>
      <c r="C65" s="592"/>
      <c r="D65" s="60" t="s">
        <v>828</v>
      </c>
      <c r="E65" s="450" t="s">
        <v>19</v>
      </c>
      <c r="F65" s="131" t="s">
        <v>17</v>
      </c>
      <c r="G65" s="132"/>
      <c r="H65" s="133"/>
      <c r="I65" s="159"/>
      <c r="J65" s="160" t="s">
        <v>17</v>
      </c>
      <c r="K65" s="159"/>
      <c r="L65" s="162"/>
      <c r="M65" s="159"/>
      <c r="N65" s="160" t="s">
        <v>17</v>
      </c>
      <c r="O65" s="159"/>
      <c r="P65" s="162"/>
      <c r="Q65" s="159"/>
      <c r="R65" s="160" t="s">
        <v>17</v>
      </c>
      <c r="S65" s="159"/>
      <c r="T65" s="162"/>
    </row>
    <row r="66" spans="1:20" ht="187.9" customHeight="1">
      <c r="A66" s="99">
        <v>2</v>
      </c>
      <c r="B66" s="548" t="s">
        <v>764</v>
      </c>
      <c r="C66" s="549"/>
      <c r="D66" s="454" t="s">
        <v>839</v>
      </c>
      <c r="E66" s="452" t="s">
        <v>19</v>
      </c>
      <c r="F66" s="131" t="s">
        <v>17</v>
      </c>
      <c r="G66" s="132"/>
      <c r="H66" s="133"/>
      <c r="I66" s="159"/>
      <c r="J66" s="160" t="s">
        <v>17</v>
      </c>
      <c r="K66" s="159"/>
      <c r="L66" s="162"/>
      <c r="M66" s="159"/>
      <c r="N66" s="160" t="s">
        <v>17</v>
      </c>
      <c r="O66" s="159"/>
      <c r="P66" s="162"/>
      <c r="Q66" s="159"/>
      <c r="R66" s="160" t="s">
        <v>17</v>
      </c>
      <c r="S66" s="159"/>
      <c r="T66" s="162"/>
    </row>
    <row r="67" spans="1:20" ht="163.5" customHeight="1">
      <c r="A67" s="99">
        <v>3</v>
      </c>
      <c r="B67" s="548" t="s">
        <v>675</v>
      </c>
      <c r="C67" s="549"/>
      <c r="D67" s="444" t="s">
        <v>767</v>
      </c>
      <c r="E67" s="444"/>
      <c r="F67" s="131" t="s">
        <v>17</v>
      </c>
      <c r="G67" s="132"/>
      <c r="H67" s="133"/>
      <c r="I67" s="159"/>
      <c r="J67" s="160" t="s">
        <v>17</v>
      </c>
      <c r="K67" s="159"/>
      <c r="L67" s="162"/>
      <c r="M67" s="159"/>
      <c r="N67" s="160" t="s">
        <v>17</v>
      </c>
      <c r="O67" s="159"/>
      <c r="P67" s="162"/>
      <c r="Q67" s="159"/>
      <c r="R67" s="160" t="s">
        <v>17</v>
      </c>
      <c r="S67" s="159"/>
      <c r="T67" s="162"/>
    </row>
    <row r="68" spans="1:20" ht="370.5" customHeight="1">
      <c r="A68" s="99">
        <v>4</v>
      </c>
      <c r="B68" s="548" t="s">
        <v>768</v>
      </c>
      <c r="C68" s="549"/>
      <c r="D68" s="444" t="s">
        <v>679</v>
      </c>
      <c r="E68" s="444"/>
      <c r="F68" s="131" t="s">
        <v>17</v>
      </c>
      <c r="G68" s="132"/>
      <c r="H68" s="133"/>
      <c r="I68" s="159"/>
      <c r="J68" s="160" t="s">
        <v>17</v>
      </c>
      <c r="K68" s="159"/>
      <c r="L68" s="162"/>
      <c r="M68" s="159"/>
      <c r="N68" s="160" t="s">
        <v>17</v>
      </c>
      <c r="O68" s="159"/>
      <c r="P68" s="162"/>
      <c r="Q68" s="159"/>
      <c r="R68" s="160" t="s">
        <v>17</v>
      </c>
      <c r="S68" s="159"/>
      <c r="T68" s="162"/>
    </row>
    <row r="69" spans="1:20" ht="409.5" customHeight="1">
      <c r="A69" s="99">
        <v>5</v>
      </c>
      <c r="B69" s="548" t="s">
        <v>676</v>
      </c>
      <c r="C69" s="549"/>
      <c r="D69" s="60" t="s">
        <v>805</v>
      </c>
      <c r="E69" s="60" t="s">
        <v>19</v>
      </c>
      <c r="F69" s="131" t="s">
        <v>17</v>
      </c>
      <c r="G69" s="132"/>
      <c r="H69" s="133"/>
      <c r="I69" s="159"/>
      <c r="J69" s="160" t="s">
        <v>17</v>
      </c>
      <c r="K69" s="159"/>
      <c r="L69" s="162"/>
      <c r="M69" s="159"/>
      <c r="N69" s="160" t="s">
        <v>17</v>
      </c>
      <c r="O69" s="159"/>
      <c r="P69" s="162"/>
      <c r="Q69" s="159"/>
      <c r="R69" s="160" t="s">
        <v>17</v>
      </c>
      <c r="S69" s="159"/>
      <c r="T69" s="162"/>
    </row>
    <row r="70" spans="1:20" ht="79.5" customHeight="1">
      <c r="A70" s="99">
        <v>6</v>
      </c>
      <c r="B70" s="548" t="s">
        <v>769</v>
      </c>
      <c r="C70" s="549"/>
      <c r="D70" s="444" t="s">
        <v>770</v>
      </c>
      <c r="E70" s="444"/>
      <c r="F70" s="131" t="s">
        <v>17</v>
      </c>
      <c r="G70" s="132"/>
      <c r="H70" s="133"/>
      <c r="I70" s="159"/>
      <c r="J70" s="160" t="s">
        <v>17</v>
      </c>
      <c r="K70" s="159"/>
      <c r="L70" s="162"/>
      <c r="M70" s="159"/>
      <c r="N70" s="160" t="s">
        <v>17</v>
      </c>
      <c r="O70" s="159"/>
      <c r="P70" s="162"/>
      <c r="Q70" s="159"/>
      <c r="R70" s="160" t="s">
        <v>17</v>
      </c>
      <c r="S70" s="159"/>
      <c r="T70" s="162"/>
    </row>
    <row r="71" spans="1:20" ht="348" customHeight="1">
      <c r="A71" s="99">
        <v>7</v>
      </c>
      <c r="B71" s="548" t="s">
        <v>677</v>
      </c>
      <c r="C71" s="549"/>
      <c r="D71" s="444" t="s">
        <v>806</v>
      </c>
      <c r="E71" s="444"/>
      <c r="F71" s="131" t="s">
        <v>17</v>
      </c>
      <c r="G71" s="132"/>
      <c r="H71" s="133"/>
      <c r="I71" s="159"/>
      <c r="J71" s="160" t="s">
        <v>17</v>
      </c>
      <c r="K71" s="159"/>
      <c r="L71" s="162"/>
      <c r="M71" s="159"/>
      <c r="N71" s="160" t="s">
        <v>17</v>
      </c>
      <c r="O71" s="159"/>
      <c r="P71" s="162"/>
      <c r="Q71" s="159"/>
      <c r="R71" s="160" t="s">
        <v>17</v>
      </c>
      <c r="S71" s="159"/>
      <c r="T71" s="162"/>
    </row>
    <row r="72" spans="1:20" ht="409.6" customHeight="1">
      <c r="A72" s="99">
        <v>8</v>
      </c>
      <c r="B72" s="548" t="s">
        <v>678</v>
      </c>
      <c r="C72" s="549"/>
      <c r="D72" s="444" t="s">
        <v>807</v>
      </c>
      <c r="E72" s="444"/>
      <c r="F72" s="131" t="s">
        <v>17</v>
      </c>
      <c r="G72" s="132"/>
      <c r="H72" s="133"/>
      <c r="I72" s="159"/>
      <c r="J72" s="160" t="s">
        <v>17</v>
      </c>
      <c r="K72" s="159"/>
      <c r="L72" s="162"/>
      <c r="M72" s="159"/>
      <c r="N72" s="160" t="s">
        <v>17</v>
      </c>
      <c r="O72" s="159"/>
      <c r="P72" s="162"/>
      <c r="Q72" s="159"/>
      <c r="R72" s="160" t="s">
        <v>17</v>
      </c>
      <c r="S72" s="159"/>
      <c r="T72" s="162"/>
    </row>
    <row r="73" spans="1:20" ht="130.5" customHeight="1">
      <c r="A73" s="99">
        <v>9</v>
      </c>
      <c r="B73" s="548" t="s">
        <v>680</v>
      </c>
      <c r="C73" s="549"/>
      <c r="D73" s="444" t="s">
        <v>765</v>
      </c>
      <c r="E73" s="444"/>
      <c r="F73" s="131" t="s">
        <v>17</v>
      </c>
      <c r="G73" s="132"/>
      <c r="H73" s="133"/>
      <c r="I73" s="159"/>
      <c r="J73" s="160" t="s">
        <v>17</v>
      </c>
      <c r="K73" s="159"/>
      <c r="L73" s="162"/>
      <c r="M73" s="159"/>
      <c r="N73" s="160" t="s">
        <v>17</v>
      </c>
      <c r="O73" s="159"/>
      <c r="P73" s="162"/>
      <c r="Q73" s="159"/>
      <c r="R73" s="160" t="s">
        <v>17</v>
      </c>
      <c r="S73" s="159"/>
      <c r="T73" s="162"/>
    </row>
    <row r="74" spans="1:20" ht="55.9" customHeight="1">
      <c r="A74" s="380">
        <v>10</v>
      </c>
      <c r="B74" s="573" t="s">
        <v>682</v>
      </c>
      <c r="C74" s="573"/>
      <c r="D74" s="445" t="s">
        <v>684</v>
      </c>
      <c r="E74" s="51"/>
      <c r="F74" s="131" t="s">
        <v>17</v>
      </c>
      <c r="G74" s="132"/>
      <c r="H74" s="133"/>
      <c r="I74" s="159"/>
      <c r="J74" s="160" t="s">
        <v>17</v>
      </c>
      <c r="K74" s="159"/>
      <c r="L74" s="162"/>
      <c r="M74" s="159"/>
      <c r="N74" s="160" t="s">
        <v>17</v>
      </c>
      <c r="O74" s="159"/>
      <c r="P74" s="162"/>
      <c r="Q74" s="159"/>
      <c r="R74" s="160" t="s">
        <v>17</v>
      </c>
      <c r="S74" s="159"/>
      <c r="T74" s="162"/>
    </row>
    <row r="75" spans="1:20" ht="55.9" customHeight="1">
      <c r="A75" s="380">
        <v>11</v>
      </c>
      <c r="B75" s="573" t="s">
        <v>681</v>
      </c>
      <c r="C75" s="573"/>
      <c r="D75" s="445" t="s">
        <v>589</v>
      </c>
      <c r="E75" s="51"/>
      <c r="F75" s="131" t="s">
        <v>17</v>
      </c>
      <c r="G75" s="132"/>
      <c r="H75" s="133"/>
      <c r="I75" s="159"/>
      <c r="J75" s="160" t="s">
        <v>17</v>
      </c>
      <c r="K75" s="159"/>
      <c r="L75" s="162"/>
      <c r="M75" s="159"/>
      <c r="N75" s="160" t="s">
        <v>17</v>
      </c>
      <c r="O75" s="159"/>
      <c r="P75" s="162"/>
      <c r="Q75" s="159"/>
      <c r="R75" s="160" t="s">
        <v>17</v>
      </c>
      <c r="S75" s="159"/>
      <c r="T75" s="162"/>
    </row>
    <row r="76" spans="1:20" ht="55.9" customHeight="1">
      <c r="A76" s="380">
        <v>12</v>
      </c>
      <c r="B76" s="573" t="s">
        <v>683</v>
      </c>
      <c r="C76" s="573"/>
      <c r="D76" s="445" t="s">
        <v>585</v>
      </c>
      <c r="E76" s="51"/>
      <c r="F76" s="131" t="s">
        <v>17</v>
      </c>
      <c r="G76" s="132"/>
      <c r="H76" s="133"/>
      <c r="I76" s="159"/>
      <c r="J76" s="160" t="s">
        <v>17</v>
      </c>
      <c r="K76" s="159"/>
      <c r="L76" s="162"/>
      <c r="M76" s="159"/>
      <c r="N76" s="160" t="s">
        <v>17</v>
      </c>
      <c r="O76" s="159"/>
      <c r="P76" s="162"/>
      <c r="Q76" s="159"/>
      <c r="R76" s="160" t="s">
        <v>17</v>
      </c>
      <c r="S76" s="159"/>
      <c r="T76" s="162"/>
    </row>
    <row r="77" spans="1:20" ht="13.5" thickBot="1"/>
    <row r="78" spans="1:20" ht="12.6" customHeight="1">
      <c r="A78" s="204" t="s">
        <v>0</v>
      </c>
      <c r="B78" s="205">
        <v>8.5</v>
      </c>
      <c r="C78" s="206" t="s">
        <v>1</v>
      </c>
      <c r="D78" s="570" t="s">
        <v>822</v>
      </c>
      <c r="E78" s="571"/>
      <c r="F78" s="571"/>
      <c r="G78" s="571"/>
      <c r="H78" s="572"/>
    </row>
    <row r="79" spans="1:20" ht="13.15" hidden="1" customHeight="1">
      <c r="A79" s="550" t="s">
        <v>2</v>
      </c>
      <c r="B79" s="24"/>
      <c r="C79" s="574" t="s">
        <v>3</v>
      </c>
      <c r="D79" s="536" t="s">
        <v>831</v>
      </c>
      <c r="E79" s="537"/>
      <c r="F79" s="537"/>
      <c r="G79" s="537"/>
      <c r="H79" s="538"/>
    </row>
    <row r="80" spans="1:20" ht="21.75" customHeight="1">
      <c r="A80" s="551"/>
      <c r="B80" s="76"/>
      <c r="C80" s="575"/>
      <c r="D80" s="539"/>
      <c r="E80" s="540"/>
      <c r="F80" s="540"/>
      <c r="G80" s="540"/>
      <c r="H80" s="541"/>
    </row>
    <row r="81" spans="1:20" ht="27.6" customHeight="1" thickBot="1">
      <c r="A81" s="552"/>
      <c r="B81" s="26"/>
      <c r="C81" s="28" t="s">
        <v>10</v>
      </c>
      <c r="D81" s="555" t="s">
        <v>19</v>
      </c>
      <c r="E81" s="555"/>
      <c r="F81" s="555"/>
      <c r="G81" s="555"/>
      <c r="H81" s="556"/>
    </row>
    <row r="82" spans="1:20" ht="15">
      <c r="A82" s="207"/>
      <c r="B82" s="76"/>
      <c r="C82" s="208"/>
      <c r="D82" s="446"/>
      <c r="E82" s="522" t="s">
        <v>233</v>
      </c>
      <c r="F82" s="523"/>
      <c r="G82" s="523"/>
      <c r="H82" s="523"/>
      <c r="I82" s="524" t="s">
        <v>234</v>
      </c>
      <c r="J82" s="524"/>
      <c r="K82" s="524"/>
      <c r="L82" s="525"/>
      <c r="M82" s="526" t="s">
        <v>235</v>
      </c>
      <c r="N82" s="526"/>
      <c r="O82" s="526"/>
      <c r="P82" s="497"/>
      <c r="Q82" s="496" t="s">
        <v>236</v>
      </c>
      <c r="R82" s="496"/>
      <c r="S82" s="496"/>
      <c r="T82" s="497"/>
    </row>
    <row r="83" spans="1:20" s="75" customFormat="1">
      <c r="A83" s="73" t="s">
        <v>4</v>
      </c>
      <c r="B83" s="669" t="s">
        <v>5</v>
      </c>
      <c r="C83" s="669"/>
      <c r="D83" s="74" t="s">
        <v>6</v>
      </c>
      <c r="E83" s="157" t="s">
        <v>25</v>
      </c>
      <c r="F83" s="157" t="s">
        <v>8</v>
      </c>
      <c r="G83" s="156" t="s">
        <v>7</v>
      </c>
      <c r="H83" s="156" t="s">
        <v>9</v>
      </c>
      <c r="I83" s="157" t="s">
        <v>25</v>
      </c>
      <c r="J83" s="157" t="s">
        <v>8</v>
      </c>
      <c r="K83" s="156" t="s">
        <v>7</v>
      </c>
      <c r="L83" s="156" t="s">
        <v>9</v>
      </c>
      <c r="M83" s="157" t="s">
        <v>25</v>
      </c>
      <c r="N83" s="157" t="s">
        <v>8</v>
      </c>
      <c r="O83" s="156" t="s">
        <v>7</v>
      </c>
      <c r="P83" s="156" t="s">
        <v>9</v>
      </c>
      <c r="Q83" s="157" t="s">
        <v>25</v>
      </c>
      <c r="R83" s="157" t="s">
        <v>8</v>
      </c>
      <c r="S83" s="156" t="s">
        <v>7</v>
      </c>
      <c r="T83" s="156" t="s">
        <v>9</v>
      </c>
    </row>
    <row r="84" spans="1:20" ht="55.15" customHeight="1">
      <c r="A84" s="99">
        <v>1</v>
      </c>
      <c r="B84" s="548" t="s">
        <v>720</v>
      </c>
      <c r="C84" s="549"/>
      <c r="D84" s="444" t="s">
        <v>103</v>
      </c>
      <c r="E84" s="444"/>
      <c r="F84" s="131" t="s">
        <v>17</v>
      </c>
      <c r="G84" s="132"/>
      <c r="H84" s="133"/>
      <c r="I84" s="159"/>
      <c r="J84" s="160" t="s">
        <v>17</v>
      </c>
      <c r="K84" s="159"/>
      <c r="L84" s="162"/>
      <c r="M84" s="159"/>
      <c r="N84" s="160" t="s">
        <v>17</v>
      </c>
      <c r="O84" s="159"/>
      <c r="P84" s="162"/>
      <c r="Q84" s="159"/>
      <c r="R84" s="160" t="s">
        <v>17</v>
      </c>
      <c r="S84" s="159"/>
      <c r="T84" s="162"/>
    </row>
    <row r="85" spans="1:20" ht="92.25" customHeight="1">
      <c r="A85" s="99">
        <v>2</v>
      </c>
      <c r="B85" s="547" t="s">
        <v>104</v>
      </c>
      <c r="C85" s="547"/>
      <c r="D85" s="444" t="s">
        <v>771</v>
      </c>
      <c r="E85" s="444"/>
      <c r="F85" s="131" t="s">
        <v>17</v>
      </c>
      <c r="G85" s="132"/>
      <c r="H85" s="133"/>
      <c r="I85" s="159"/>
      <c r="J85" s="160" t="s">
        <v>17</v>
      </c>
      <c r="K85" s="159"/>
      <c r="L85" s="162"/>
      <c r="M85" s="159"/>
      <c r="N85" s="160" t="s">
        <v>17</v>
      </c>
      <c r="O85" s="159"/>
      <c r="P85" s="162"/>
      <c r="Q85" s="159"/>
      <c r="R85" s="160" t="s">
        <v>17</v>
      </c>
      <c r="S85" s="159"/>
      <c r="T85" s="162"/>
    </row>
    <row r="86" spans="1:20" ht="13.5" thickBot="1">
      <c r="A86" s="425"/>
      <c r="B86" s="385"/>
      <c r="C86" s="385"/>
      <c r="D86" s="385"/>
      <c r="E86" s="447"/>
      <c r="F86" s="33"/>
      <c r="G86" s="34"/>
      <c r="H86" s="35"/>
      <c r="I86" s="377"/>
      <c r="J86" s="378"/>
      <c r="K86" s="377"/>
      <c r="L86" s="379"/>
      <c r="M86" s="377"/>
      <c r="N86" s="378"/>
      <c r="O86" s="377"/>
      <c r="P86" s="379"/>
      <c r="Q86" s="377"/>
      <c r="R86" s="378"/>
      <c r="S86" s="377"/>
      <c r="T86" s="379"/>
    </row>
    <row r="87" spans="1:20" ht="12.6" customHeight="1">
      <c r="A87" s="204" t="s">
        <v>0</v>
      </c>
      <c r="B87" s="205">
        <v>8.6</v>
      </c>
      <c r="C87" s="206" t="s">
        <v>1</v>
      </c>
      <c r="D87" s="570" t="s">
        <v>823</v>
      </c>
      <c r="E87" s="571"/>
      <c r="F87" s="571"/>
      <c r="G87" s="571"/>
      <c r="H87" s="572"/>
    </row>
    <row r="88" spans="1:20" ht="13.15" hidden="1" customHeight="1">
      <c r="A88" s="550" t="s">
        <v>2</v>
      </c>
      <c r="B88" s="24"/>
      <c r="C88" s="574" t="s">
        <v>3</v>
      </c>
      <c r="D88" s="536" t="s">
        <v>832</v>
      </c>
      <c r="E88" s="537"/>
      <c r="F88" s="537"/>
      <c r="G88" s="537"/>
      <c r="H88" s="538"/>
    </row>
    <row r="89" spans="1:20" ht="54.6" customHeight="1">
      <c r="A89" s="551"/>
      <c r="B89" s="76"/>
      <c r="C89" s="575"/>
      <c r="D89" s="539"/>
      <c r="E89" s="540"/>
      <c r="F89" s="540"/>
      <c r="G89" s="540"/>
      <c r="H89" s="541"/>
    </row>
    <row r="90" spans="1:20" ht="27.6" customHeight="1" thickBot="1">
      <c r="A90" s="552"/>
      <c r="B90" s="26"/>
      <c r="C90" s="28" t="s">
        <v>10</v>
      </c>
      <c r="D90" s="555" t="s">
        <v>718</v>
      </c>
      <c r="E90" s="555"/>
      <c r="F90" s="555"/>
      <c r="G90" s="555"/>
      <c r="H90" s="556"/>
    </row>
    <row r="91" spans="1:20" ht="15">
      <c r="A91" s="207"/>
      <c r="B91" s="76"/>
      <c r="C91" s="208"/>
      <c r="D91" s="446"/>
      <c r="E91" s="522" t="s">
        <v>233</v>
      </c>
      <c r="F91" s="523"/>
      <c r="G91" s="523"/>
      <c r="H91" s="523"/>
      <c r="I91" s="524" t="s">
        <v>234</v>
      </c>
      <c r="J91" s="524"/>
      <c r="K91" s="524"/>
      <c r="L91" s="525"/>
      <c r="M91" s="526" t="s">
        <v>235</v>
      </c>
      <c r="N91" s="526"/>
      <c r="O91" s="526"/>
      <c r="P91" s="497"/>
      <c r="Q91" s="496" t="s">
        <v>236</v>
      </c>
      <c r="R91" s="496"/>
      <c r="S91" s="496"/>
      <c r="T91" s="497"/>
    </row>
    <row r="92" spans="1:20" s="75" customFormat="1">
      <c r="A92" s="73" t="s">
        <v>4</v>
      </c>
      <c r="B92" s="669" t="s">
        <v>5</v>
      </c>
      <c r="C92" s="669"/>
      <c r="D92" s="74" t="s">
        <v>6</v>
      </c>
      <c r="E92" s="157" t="s">
        <v>25</v>
      </c>
      <c r="F92" s="157" t="s">
        <v>8</v>
      </c>
      <c r="G92" s="156" t="s">
        <v>7</v>
      </c>
      <c r="H92" s="156" t="s">
        <v>9</v>
      </c>
      <c r="I92" s="157" t="s">
        <v>25</v>
      </c>
      <c r="J92" s="157" t="s">
        <v>8</v>
      </c>
      <c r="K92" s="156" t="s">
        <v>7</v>
      </c>
      <c r="L92" s="156" t="s">
        <v>9</v>
      </c>
      <c r="M92" s="157" t="s">
        <v>25</v>
      </c>
      <c r="N92" s="157" t="s">
        <v>8</v>
      </c>
      <c r="O92" s="156" t="s">
        <v>7</v>
      </c>
      <c r="P92" s="156" t="s">
        <v>9</v>
      </c>
      <c r="Q92" s="157" t="s">
        <v>25</v>
      </c>
      <c r="R92" s="157" t="s">
        <v>8</v>
      </c>
      <c r="S92" s="156" t="s">
        <v>7</v>
      </c>
      <c r="T92" s="156" t="s">
        <v>9</v>
      </c>
    </row>
    <row r="93" spans="1:20" s="75" customFormat="1" ht="97.15" customHeight="1">
      <c r="A93" s="99">
        <v>1</v>
      </c>
      <c r="B93" s="590" t="s">
        <v>829</v>
      </c>
      <c r="C93" s="592"/>
      <c r="D93" s="60" t="s">
        <v>828</v>
      </c>
      <c r="E93" s="450" t="s">
        <v>19</v>
      </c>
      <c r="F93" s="131" t="s">
        <v>17</v>
      </c>
      <c r="G93" s="132"/>
      <c r="H93" s="133"/>
      <c r="I93" s="159"/>
      <c r="J93" s="160" t="s">
        <v>17</v>
      </c>
      <c r="K93" s="159"/>
      <c r="L93" s="162"/>
      <c r="M93" s="159"/>
      <c r="N93" s="160" t="s">
        <v>17</v>
      </c>
      <c r="O93" s="159"/>
      <c r="P93" s="162"/>
      <c r="Q93" s="159"/>
      <c r="R93" s="160" t="s">
        <v>17</v>
      </c>
      <c r="S93" s="159"/>
      <c r="T93" s="162"/>
    </row>
    <row r="94" spans="1:20" ht="177" customHeight="1">
      <c r="A94" s="99">
        <v>2</v>
      </c>
      <c r="B94" s="548" t="s">
        <v>773</v>
      </c>
      <c r="C94" s="549"/>
      <c r="D94" s="444" t="s">
        <v>833</v>
      </c>
      <c r="E94" s="444"/>
      <c r="F94" s="131" t="s">
        <v>17</v>
      </c>
      <c r="G94" s="132"/>
      <c r="H94" s="133"/>
      <c r="I94" s="159"/>
      <c r="J94" s="160" t="s">
        <v>17</v>
      </c>
      <c r="K94" s="159"/>
      <c r="L94" s="162"/>
      <c r="M94" s="159"/>
      <c r="N94" s="160" t="s">
        <v>17</v>
      </c>
      <c r="O94" s="159"/>
      <c r="P94" s="162"/>
      <c r="Q94" s="159"/>
      <c r="R94" s="160" t="s">
        <v>17</v>
      </c>
      <c r="S94" s="159"/>
      <c r="T94" s="162"/>
    </row>
    <row r="95" spans="1:20" ht="163.5" customHeight="1">
      <c r="A95" s="99">
        <v>3</v>
      </c>
      <c r="B95" s="548" t="s">
        <v>675</v>
      </c>
      <c r="C95" s="549"/>
      <c r="D95" s="444" t="s">
        <v>767</v>
      </c>
      <c r="E95" s="444"/>
      <c r="F95" s="131" t="s">
        <v>17</v>
      </c>
      <c r="G95" s="132"/>
      <c r="H95" s="133"/>
      <c r="I95" s="159"/>
      <c r="J95" s="160" t="s">
        <v>17</v>
      </c>
      <c r="K95" s="159"/>
      <c r="L95" s="162"/>
      <c r="M95" s="159"/>
      <c r="N95" s="160" t="s">
        <v>17</v>
      </c>
      <c r="O95" s="159"/>
      <c r="P95" s="162"/>
      <c r="Q95" s="159"/>
      <c r="R95" s="160" t="s">
        <v>17</v>
      </c>
      <c r="S95" s="159"/>
      <c r="T95" s="162"/>
    </row>
    <row r="96" spans="1:20" ht="370.5" customHeight="1">
      <c r="A96" s="99">
        <v>4</v>
      </c>
      <c r="B96" s="548" t="s">
        <v>768</v>
      </c>
      <c r="C96" s="549"/>
      <c r="D96" s="444" t="s">
        <v>679</v>
      </c>
      <c r="E96" s="444"/>
      <c r="F96" s="131" t="s">
        <v>17</v>
      </c>
      <c r="G96" s="132"/>
      <c r="H96" s="133"/>
      <c r="I96" s="159"/>
      <c r="J96" s="160" t="s">
        <v>17</v>
      </c>
      <c r="K96" s="159"/>
      <c r="L96" s="162"/>
      <c r="M96" s="159"/>
      <c r="N96" s="160" t="s">
        <v>17</v>
      </c>
      <c r="O96" s="159"/>
      <c r="P96" s="162"/>
      <c r="Q96" s="159"/>
      <c r="R96" s="160" t="s">
        <v>17</v>
      </c>
      <c r="S96" s="159"/>
      <c r="T96" s="162"/>
    </row>
    <row r="97" spans="1:20" ht="409.5" customHeight="1">
      <c r="A97" s="99">
        <v>5</v>
      </c>
      <c r="B97" s="548" t="s">
        <v>676</v>
      </c>
      <c r="C97" s="549"/>
      <c r="D97" s="60" t="s">
        <v>804</v>
      </c>
      <c r="E97" s="60" t="s">
        <v>19</v>
      </c>
      <c r="F97" s="131" t="s">
        <v>17</v>
      </c>
      <c r="G97" s="132"/>
      <c r="H97" s="133"/>
      <c r="I97" s="159"/>
      <c r="J97" s="160" t="s">
        <v>17</v>
      </c>
      <c r="K97" s="159"/>
      <c r="L97" s="162"/>
      <c r="M97" s="159"/>
      <c r="N97" s="160" t="s">
        <v>17</v>
      </c>
      <c r="O97" s="159"/>
      <c r="P97" s="162"/>
      <c r="Q97" s="159"/>
      <c r="R97" s="160" t="s">
        <v>17</v>
      </c>
      <c r="S97" s="159"/>
      <c r="T97" s="162"/>
    </row>
    <row r="98" spans="1:20" ht="79.5" customHeight="1">
      <c r="A98" s="99">
        <v>6</v>
      </c>
      <c r="B98" s="548" t="s">
        <v>769</v>
      </c>
      <c r="C98" s="549"/>
      <c r="D98" s="444" t="s">
        <v>770</v>
      </c>
      <c r="E98" s="444"/>
      <c r="F98" s="131" t="s">
        <v>17</v>
      </c>
      <c r="G98" s="132"/>
      <c r="H98" s="133"/>
      <c r="I98" s="159"/>
      <c r="J98" s="160" t="s">
        <v>17</v>
      </c>
      <c r="K98" s="159"/>
      <c r="L98" s="162"/>
      <c r="M98" s="159"/>
      <c r="N98" s="160" t="s">
        <v>17</v>
      </c>
      <c r="O98" s="159"/>
      <c r="P98" s="162"/>
      <c r="Q98" s="159"/>
      <c r="R98" s="160" t="s">
        <v>17</v>
      </c>
      <c r="S98" s="159"/>
      <c r="T98" s="162"/>
    </row>
    <row r="99" spans="1:20" ht="348" customHeight="1">
      <c r="A99" s="99">
        <v>7</v>
      </c>
      <c r="B99" s="548" t="s">
        <v>677</v>
      </c>
      <c r="C99" s="549"/>
      <c r="D99" s="444" t="s">
        <v>806</v>
      </c>
      <c r="E99" s="444"/>
      <c r="F99" s="131" t="s">
        <v>17</v>
      </c>
      <c r="G99" s="132"/>
      <c r="H99" s="133"/>
      <c r="I99" s="159"/>
      <c r="J99" s="160" t="s">
        <v>17</v>
      </c>
      <c r="K99" s="159"/>
      <c r="L99" s="162"/>
      <c r="M99" s="159"/>
      <c r="N99" s="160" t="s">
        <v>17</v>
      </c>
      <c r="O99" s="159"/>
      <c r="P99" s="162"/>
      <c r="Q99" s="159"/>
      <c r="R99" s="160" t="s">
        <v>17</v>
      </c>
      <c r="S99" s="159"/>
      <c r="T99" s="162"/>
    </row>
    <row r="100" spans="1:20" ht="386.45" customHeight="1">
      <c r="A100" s="99">
        <v>8</v>
      </c>
      <c r="B100" s="548" t="s">
        <v>678</v>
      </c>
      <c r="C100" s="549"/>
      <c r="D100" s="444" t="s">
        <v>808</v>
      </c>
      <c r="E100" s="444"/>
      <c r="F100" s="131" t="s">
        <v>17</v>
      </c>
      <c r="G100" s="132"/>
      <c r="H100" s="133"/>
      <c r="I100" s="159"/>
      <c r="J100" s="160" t="s">
        <v>17</v>
      </c>
      <c r="K100" s="159"/>
      <c r="L100" s="162"/>
      <c r="M100" s="159"/>
      <c r="N100" s="160" t="s">
        <v>17</v>
      </c>
      <c r="O100" s="159"/>
      <c r="P100" s="162"/>
      <c r="Q100" s="159"/>
      <c r="R100" s="160" t="s">
        <v>17</v>
      </c>
      <c r="S100" s="159"/>
      <c r="T100" s="162"/>
    </row>
    <row r="101" spans="1:20" ht="130.5" customHeight="1">
      <c r="A101" s="99">
        <v>9</v>
      </c>
      <c r="B101" s="548" t="s">
        <v>680</v>
      </c>
      <c r="C101" s="549"/>
      <c r="D101" s="444" t="s">
        <v>765</v>
      </c>
      <c r="E101" s="444"/>
      <c r="F101" s="131" t="s">
        <v>17</v>
      </c>
      <c r="G101" s="132"/>
      <c r="H101" s="133"/>
      <c r="I101" s="159"/>
      <c r="J101" s="160" t="s">
        <v>17</v>
      </c>
      <c r="K101" s="159"/>
      <c r="L101" s="162"/>
      <c r="M101" s="159"/>
      <c r="N101" s="160" t="s">
        <v>17</v>
      </c>
      <c r="O101" s="159"/>
      <c r="P101" s="162"/>
      <c r="Q101" s="159"/>
      <c r="R101" s="160" t="s">
        <v>17</v>
      </c>
      <c r="S101" s="159"/>
      <c r="T101" s="162"/>
    </row>
    <row r="102" spans="1:20" ht="55.9" customHeight="1">
      <c r="A102" s="380">
        <v>10</v>
      </c>
      <c r="B102" s="573" t="s">
        <v>682</v>
      </c>
      <c r="C102" s="573"/>
      <c r="D102" s="445" t="s">
        <v>684</v>
      </c>
      <c r="E102" s="51"/>
      <c r="F102" s="131" t="s">
        <v>17</v>
      </c>
      <c r="G102" s="132"/>
      <c r="H102" s="133"/>
      <c r="I102" s="159"/>
      <c r="J102" s="160" t="s">
        <v>17</v>
      </c>
      <c r="K102" s="159"/>
      <c r="L102" s="162"/>
      <c r="M102" s="159"/>
      <c r="N102" s="160" t="s">
        <v>17</v>
      </c>
      <c r="O102" s="159"/>
      <c r="P102" s="162"/>
      <c r="Q102" s="159"/>
      <c r="R102" s="160" t="s">
        <v>17</v>
      </c>
      <c r="S102" s="159"/>
      <c r="T102" s="162"/>
    </row>
    <row r="103" spans="1:20" ht="55.9" customHeight="1">
      <c r="A103" s="380">
        <v>11</v>
      </c>
      <c r="B103" s="573" t="s">
        <v>681</v>
      </c>
      <c r="C103" s="573"/>
      <c r="D103" s="445" t="s">
        <v>589</v>
      </c>
      <c r="E103" s="51"/>
      <c r="F103" s="131" t="s">
        <v>17</v>
      </c>
      <c r="G103" s="132"/>
      <c r="H103" s="133"/>
      <c r="I103" s="159"/>
      <c r="J103" s="160" t="s">
        <v>17</v>
      </c>
      <c r="K103" s="159"/>
      <c r="L103" s="162"/>
      <c r="M103" s="159"/>
      <c r="N103" s="160" t="s">
        <v>17</v>
      </c>
      <c r="O103" s="159"/>
      <c r="P103" s="162"/>
      <c r="Q103" s="159"/>
      <c r="R103" s="160" t="s">
        <v>17</v>
      </c>
      <c r="S103" s="159"/>
      <c r="T103" s="162"/>
    </row>
    <row r="104" spans="1:20" ht="55.9" customHeight="1">
      <c r="A104" s="380">
        <v>12</v>
      </c>
      <c r="B104" s="573" t="s">
        <v>683</v>
      </c>
      <c r="C104" s="573"/>
      <c r="D104" s="445" t="s">
        <v>585</v>
      </c>
      <c r="E104" s="51"/>
      <c r="F104" s="131" t="s">
        <v>17</v>
      </c>
      <c r="G104" s="132"/>
      <c r="H104" s="133"/>
      <c r="I104" s="159"/>
      <c r="J104" s="160" t="s">
        <v>17</v>
      </c>
      <c r="K104" s="159"/>
      <c r="L104" s="162"/>
      <c r="M104" s="159"/>
      <c r="N104" s="160" t="s">
        <v>17</v>
      </c>
      <c r="O104" s="159"/>
      <c r="P104" s="162"/>
      <c r="Q104" s="159"/>
      <c r="R104" s="160" t="s">
        <v>17</v>
      </c>
      <c r="S104" s="159"/>
      <c r="T104" s="162"/>
    </row>
    <row r="105" spans="1:20" s="14" customFormat="1" ht="13.5" thickBot="1">
      <c r="G105" s="15"/>
      <c r="H105" s="13"/>
    </row>
    <row r="106" spans="1:20" ht="12.6" customHeight="1">
      <c r="A106" s="204" t="s">
        <v>0</v>
      </c>
      <c r="B106" s="205">
        <v>8.6999999999999993</v>
      </c>
      <c r="C106" s="206" t="s">
        <v>1</v>
      </c>
      <c r="D106" s="570" t="s">
        <v>824</v>
      </c>
      <c r="E106" s="571"/>
      <c r="F106" s="571"/>
      <c r="G106" s="571"/>
      <c r="H106" s="572"/>
    </row>
    <row r="107" spans="1:20" ht="13.15" hidden="1" customHeight="1">
      <c r="A107" s="550" t="s">
        <v>2</v>
      </c>
      <c r="B107" s="24"/>
      <c r="C107" s="574" t="s">
        <v>3</v>
      </c>
      <c r="D107" s="536" t="s">
        <v>834</v>
      </c>
      <c r="E107" s="537"/>
      <c r="F107" s="537"/>
      <c r="G107" s="537"/>
      <c r="H107" s="538"/>
    </row>
    <row r="108" spans="1:20" ht="21" customHeight="1">
      <c r="A108" s="551"/>
      <c r="B108" s="76"/>
      <c r="C108" s="575"/>
      <c r="D108" s="539"/>
      <c r="E108" s="540"/>
      <c r="F108" s="540"/>
      <c r="G108" s="540"/>
      <c r="H108" s="541"/>
    </row>
    <row r="109" spans="1:20" ht="27.6" customHeight="1" thickBot="1">
      <c r="A109" s="552"/>
      <c r="B109" s="26"/>
      <c r="C109" s="28" t="s">
        <v>10</v>
      </c>
      <c r="D109" s="555" t="s">
        <v>19</v>
      </c>
      <c r="E109" s="555"/>
      <c r="F109" s="555"/>
      <c r="G109" s="555"/>
      <c r="H109" s="556"/>
    </row>
    <row r="110" spans="1:20" ht="15">
      <c r="A110" s="207"/>
      <c r="B110" s="76"/>
      <c r="C110" s="208"/>
      <c r="D110" s="446"/>
      <c r="E110" s="522" t="s">
        <v>233</v>
      </c>
      <c r="F110" s="523"/>
      <c r="G110" s="523"/>
      <c r="H110" s="523"/>
      <c r="I110" s="524" t="s">
        <v>234</v>
      </c>
      <c r="J110" s="524"/>
      <c r="K110" s="524"/>
      <c r="L110" s="525"/>
      <c r="M110" s="526" t="s">
        <v>235</v>
      </c>
      <c r="N110" s="526"/>
      <c r="O110" s="526"/>
      <c r="P110" s="497"/>
      <c r="Q110" s="496" t="s">
        <v>236</v>
      </c>
      <c r="R110" s="496"/>
      <c r="S110" s="496"/>
      <c r="T110" s="497"/>
    </row>
    <row r="111" spans="1:20" s="75" customFormat="1">
      <c r="A111" s="73" t="s">
        <v>4</v>
      </c>
      <c r="B111" s="669" t="s">
        <v>5</v>
      </c>
      <c r="C111" s="669"/>
      <c r="D111" s="74" t="s">
        <v>6</v>
      </c>
      <c r="E111" s="157" t="s">
        <v>25</v>
      </c>
      <c r="F111" s="157" t="s">
        <v>8</v>
      </c>
      <c r="G111" s="156" t="s">
        <v>7</v>
      </c>
      <c r="H111" s="156" t="s">
        <v>9</v>
      </c>
      <c r="I111" s="157" t="s">
        <v>25</v>
      </c>
      <c r="J111" s="157" t="s">
        <v>8</v>
      </c>
      <c r="K111" s="156" t="s">
        <v>7</v>
      </c>
      <c r="L111" s="156" t="s">
        <v>9</v>
      </c>
      <c r="M111" s="157" t="s">
        <v>25</v>
      </c>
      <c r="N111" s="157" t="s">
        <v>8</v>
      </c>
      <c r="O111" s="156" t="s">
        <v>7</v>
      </c>
      <c r="P111" s="156" t="s">
        <v>9</v>
      </c>
      <c r="Q111" s="157" t="s">
        <v>25</v>
      </c>
      <c r="R111" s="157" t="s">
        <v>8</v>
      </c>
      <c r="S111" s="156" t="s">
        <v>7</v>
      </c>
      <c r="T111" s="156" t="s">
        <v>9</v>
      </c>
    </row>
    <row r="112" spans="1:20" ht="47.45" customHeight="1">
      <c r="A112" s="99">
        <v>1</v>
      </c>
      <c r="B112" s="548" t="s">
        <v>720</v>
      </c>
      <c r="C112" s="549"/>
      <c r="D112" s="444" t="s">
        <v>103</v>
      </c>
      <c r="E112" s="444"/>
      <c r="F112" s="131" t="s">
        <v>17</v>
      </c>
      <c r="G112" s="132"/>
      <c r="H112" s="133"/>
      <c r="I112" s="159"/>
      <c r="J112" s="160" t="s">
        <v>17</v>
      </c>
      <c r="K112" s="159"/>
      <c r="L112" s="162"/>
      <c r="M112" s="159"/>
      <c r="N112" s="160" t="s">
        <v>17</v>
      </c>
      <c r="O112" s="159"/>
      <c r="P112" s="162"/>
      <c r="Q112" s="159"/>
      <c r="R112" s="160" t="s">
        <v>17</v>
      </c>
      <c r="S112" s="159"/>
      <c r="T112" s="162"/>
    </row>
    <row r="113" spans="1:20" ht="83.25" customHeight="1">
      <c r="A113" s="99">
        <v>2</v>
      </c>
      <c r="B113" s="547" t="s">
        <v>104</v>
      </c>
      <c r="C113" s="547"/>
      <c r="D113" s="444" t="s">
        <v>771</v>
      </c>
      <c r="E113" s="444"/>
      <c r="F113" s="131" t="s">
        <v>17</v>
      </c>
      <c r="G113" s="132"/>
      <c r="H113" s="133"/>
      <c r="I113" s="159"/>
      <c r="J113" s="160" t="s">
        <v>17</v>
      </c>
      <c r="K113" s="159"/>
      <c r="L113" s="162"/>
      <c r="M113" s="159"/>
      <c r="N113" s="160" t="s">
        <v>17</v>
      </c>
      <c r="O113" s="159"/>
      <c r="P113" s="162"/>
      <c r="Q113" s="159"/>
      <c r="R113" s="160" t="s">
        <v>17</v>
      </c>
      <c r="S113" s="159"/>
      <c r="T113" s="162"/>
    </row>
    <row r="114" spans="1:20">
      <c r="G114" s="36"/>
    </row>
  </sheetData>
  <mergeCells count="137">
    <mergeCell ref="B112:C112"/>
    <mergeCell ref="B113:C113"/>
    <mergeCell ref="E110:H110"/>
    <mergeCell ref="I110:L110"/>
    <mergeCell ref="M110:P110"/>
    <mergeCell ref="Q110:T110"/>
    <mergeCell ref="B111:C111"/>
    <mergeCell ref="B103:C103"/>
    <mergeCell ref="B104:C104"/>
    <mergeCell ref="D106:H106"/>
    <mergeCell ref="A107:A109"/>
    <mergeCell ref="C107:C108"/>
    <mergeCell ref="D107:H108"/>
    <mergeCell ref="D109:H109"/>
    <mergeCell ref="B98:C98"/>
    <mergeCell ref="B99:C99"/>
    <mergeCell ref="B100:C100"/>
    <mergeCell ref="B101:C101"/>
    <mergeCell ref="B102:C102"/>
    <mergeCell ref="B93:C93"/>
    <mergeCell ref="B94:C94"/>
    <mergeCell ref="B95:C95"/>
    <mergeCell ref="B96:C96"/>
    <mergeCell ref="B97:C97"/>
    <mergeCell ref="E91:H91"/>
    <mergeCell ref="I91:L91"/>
    <mergeCell ref="M91:P91"/>
    <mergeCell ref="Q91:T91"/>
    <mergeCell ref="B92:C92"/>
    <mergeCell ref="B84:C84"/>
    <mergeCell ref="B85:C85"/>
    <mergeCell ref="D87:H87"/>
    <mergeCell ref="A88:A90"/>
    <mergeCell ref="C88:C89"/>
    <mergeCell ref="D88:H89"/>
    <mergeCell ref="D90:H90"/>
    <mergeCell ref="E82:H82"/>
    <mergeCell ref="I82:L82"/>
    <mergeCell ref="M82:P82"/>
    <mergeCell ref="Q82:T82"/>
    <mergeCell ref="B83:C83"/>
    <mergeCell ref="B75:C75"/>
    <mergeCell ref="B76:C76"/>
    <mergeCell ref="D78:H78"/>
    <mergeCell ref="A79:A81"/>
    <mergeCell ref="C79:C80"/>
    <mergeCell ref="D79:H80"/>
    <mergeCell ref="D81:H81"/>
    <mergeCell ref="B70:C70"/>
    <mergeCell ref="B71:C71"/>
    <mergeCell ref="B72:C72"/>
    <mergeCell ref="B73:C73"/>
    <mergeCell ref="B74:C74"/>
    <mergeCell ref="B65:C65"/>
    <mergeCell ref="B66:C66"/>
    <mergeCell ref="B67:C67"/>
    <mergeCell ref="B68:C68"/>
    <mergeCell ref="B69:C69"/>
    <mergeCell ref="E63:H63"/>
    <mergeCell ref="I63:L63"/>
    <mergeCell ref="M63:P63"/>
    <mergeCell ref="Q63:T63"/>
    <mergeCell ref="B64:C64"/>
    <mergeCell ref="D59:H59"/>
    <mergeCell ref="A60:A62"/>
    <mergeCell ref="C60:C61"/>
    <mergeCell ref="D60:H61"/>
    <mergeCell ref="D62:H62"/>
    <mergeCell ref="B56:C56"/>
    <mergeCell ref="B57:C57"/>
    <mergeCell ref="B10:C10"/>
    <mergeCell ref="B38:C38"/>
    <mergeCell ref="B39:C39"/>
    <mergeCell ref="B40:C40"/>
    <mergeCell ref="B41:C41"/>
    <mergeCell ref="B42:C42"/>
    <mergeCell ref="B43:C43"/>
    <mergeCell ref="B44:C44"/>
    <mergeCell ref="B45:C45"/>
    <mergeCell ref="B46:C46"/>
    <mergeCell ref="B47:C47"/>
    <mergeCell ref="B48:C48"/>
    <mergeCell ref="B27:C27"/>
    <mergeCell ref="B28:C28"/>
    <mergeCell ref="E54:H54"/>
    <mergeCell ref="I54:L54"/>
    <mergeCell ref="M54:P54"/>
    <mergeCell ref="Q54:T54"/>
    <mergeCell ref="B55:C55"/>
    <mergeCell ref="D50:H50"/>
    <mergeCell ref="I26:L26"/>
    <mergeCell ref="M26:P26"/>
    <mergeCell ref="Q26:T26"/>
    <mergeCell ref="A51:A53"/>
    <mergeCell ref="C51:C52"/>
    <mergeCell ref="D51:H52"/>
    <mergeCell ref="D53:H53"/>
    <mergeCell ref="B29:C29"/>
    <mergeCell ref="A32:A34"/>
    <mergeCell ref="B8:C8"/>
    <mergeCell ref="B18:C18"/>
    <mergeCell ref="B20:C20"/>
    <mergeCell ref="B9:C9"/>
    <mergeCell ref="B19:C19"/>
    <mergeCell ref="A23:A25"/>
    <mergeCell ref="C23:C24"/>
    <mergeCell ref="B37:C37"/>
    <mergeCell ref="B36:C36"/>
    <mergeCell ref="C32:C33"/>
    <mergeCell ref="I7:L7"/>
    <mergeCell ref="M7:P7"/>
    <mergeCell ref="Q7:T7"/>
    <mergeCell ref="E35:H35"/>
    <mergeCell ref="I35:L35"/>
    <mergeCell ref="M35:P35"/>
    <mergeCell ref="Q35:T35"/>
    <mergeCell ref="D22:H22"/>
    <mergeCell ref="D23:H24"/>
    <mergeCell ref="D25:H25"/>
    <mergeCell ref="E26:H26"/>
    <mergeCell ref="D31:H31"/>
    <mergeCell ref="D32:H33"/>
    <mergeCell ref="D34:H34"/>
    <mergeCell ref="D3:H3"/>
    <mergeCell ref="A4:A6"/>
    <mergeCell ref="C4:C5"/>
    <mergeCell ref="D4:H5"/>
    <mergeCell ref="D6:H6"/>
    <mergeCell ref="A1:C1"/>
    <mergeCell ref="B17:C17"/>
    <mergeCell ref="B14:C14"/>
    <mergeCell ref="B11:C11"/>
    <mergeCell ref="B13:C13"/>
    <mergeCell ref="B12:C12"/>
    <mergeCell ref="B16:C16"/>
    <mergeCell ref="B15:C15"/>
    <mergeCell ref="E7:H7"/>
  </mergeCells>
  <conditionalFormatting sqref="F54:F57 J56:J57 N56:P57 R56:R57 F26:F30 J28:J30 N28:P30 R28:R30 N9:P21 J9:J21 R9:R21 N37:P48 J37:J48 R37:R48 F35:F48 F7:F21">
    <cfRule type="expression" dxfId="103" priority="164">
      <formula>IF(F7="Pass",1,0)</formula>
    </cfRule>
    <cfRule type="expression" dxfId="102" priority="165">
      <formula>IF(F7="Fail",1,0)</formula>
    </cfRule>
  </conditionalFormatting>
  <conditionalFormatting sqref="H54 H56:H57 L56:L57 P56:P57 T56:T57 H35 H7 H26 H28:H30 L28:L30 P28:P30 T28:T30 L9:L21 T9:T21 P9:P21 H9:H21 L37:L48 T37:T48 P37:P48 H38:H48">
    <cfRule type="expression" dxfId="101" priority="163">
      <formula>IF(H7&lt;&gt;"",1,0)</formula>
    </cfRule>
  </conditionalFormatting>
  <conditionalFormatting sqref="B50 B31 B22 B3">
    <cfRule type="expression" dxfId="100" priority="423">
      <formula>IF(COUNTIF(#REF!,"Fail")&gt;0,1,0)</formula>
    </cfRule>
    <cfRule type="expression" dxfId="99" priority="424">
      <formula>IF(COUNTIF(#REF!,"Not Started")&gt;0,1,0)</formula>
    </cfRule>
    <cfRule type="expression" dxfId="98" priority="425">
      <formula>IF(COUNTIF(#REF!,"Pass")&gt;0,1,0)</formula>
    </cfRule>
  </conditionalFormatting>
  <conditionalFormatting sqref="N65:P76 J65:J76 R65:R76 F63:F76">
    <cfRule type="expression" dxfId="97" priority="11">
      <formula>IF(F63="Pass",1,0)</formula>
    </cfRule>
    <cfRule type="expression" dxfId="96" priority="12">
      <formula>IF(F63="Fail",1,0)</formula>
    </cfRule>
  </conditionalFormatting>
  <conditionalFormatting sqref="H63 L65:L76 T65:T76 P65:P76 H65:H76">
    <cfRule type="expression" dxfId="95" priority="10">
      <formula>IF(H63&lt;&gt;"",1,0)</formula>
    </cfRule>
  </conditionalFormatting>
  <conditionalFormatting sqref="B59">
    <cfRule type="expression" dxfId="94" priority="7">
      <formula>IF(COUNTIF(#REF!,"Fail")&gt;0,1,0)</formula>
    </cfRule>
    <cfRule type="expression" dxfId="93" priority="8">
      <formula>IF(COUNTIF(#REF!,"Not Started")&gt;0,1,0)</formula>
    </cfRule>
    <cfRule type="expression" dxfId="92" priority="9">
      <formula>IF(COUNTIF(#REF!,"Pass")&gt;0,1,0)</formula>
    </cfRule>
  </conditionalFormatting>
  <conditionalFormatting sqref="F110:F113 J112:J113 N112:P113 R112:R113 F82:F86 J84:J86 N84:P86 R84:R86 N93:P104 J93:J104 R93:R104 F91:F104">
    <cfRule type="expression" dxfId="91" priority="5">
      <formula>IF(F82="Pass",1,0)</formula>
    </cfRule>
    <cfRule type="expression" dxfId="90" priority="6">
      <formula>IF(F82="Fail",1,0)</formula>
    </cfRule>
  </conditionalFormatting>
  <conditionalFormatting sqref="H110 H112:H113 L112:L113 P112:P113 T112:T113 H91 H82 H84:H86 L84:L86 P84:P86 T84:T86 L93:L104 T93:T104 P93:P104 H94:H104">
    <cfRule type="expression" dxfId="89" priority="4">
      <formula>IF(H82&lt;&gt;"",1,0)</formula>
    </cfRule>
  </conditionalFormatting>
  <conditionalFormatting sqref="B106 B87 B78">
    <cfRule type="expression" dxfId="88" priority="1">
      <formula>IF(COUNTIF(#REF!,"Fail")&gt;0,1,0)</formula>
    </cfRule>
    <cfRule type="expression" dxfId="87" priority="2">
      <formula>IF(COUNTIF(#REF!,"Not Started")&gt;0,1,0)</formula>
    </cfRule>
    <cfRule type="expression" dxfId="86" priority="3">
      <formula>IF(COUNTIF(#REF!,"Pass")&gt;0,1,0)</formula>
    </cfRule>
  </conditionalFormatting>
  <dataValidations count="3">
    <dataValidation type="list" allowBlank="1" showInputMessage="1" showErrorMessage="1" sqref="F56:F57 F28:F29 F93:F101 F37:F45 F65:F73 F112:F113 F84:F85 F9:F17">
      <formula1>'O. Dropdown Values'!$A$1:$A$4</formula1>
    </dataValidation>
    <dataValidation type="list" allowBlank="1" showInputMessage="1" showErrorMessage="1" sqref="R56:R57 N28:N30 J28:J30 R28:R30 N9:N21 J9:J21 R9:R21 R37:R48 J37:J48 N37:N48 N56:N57 J56:J57 N65:N76 J65:J76 R65:R76 R112:R113 N84:N86 J84:J86 R84:R86 R93:R104 J93:J104 N93:N104 N112:N113 J112:J113">
      <formula1>abc</formula1>
    </dataValidation>
    <dataValidation type="list" allowBlank="1" showInputMessage="1" showErrorMessage="1" sqref="F30 F18:F21 F46:F48 F74:F76 F86 F102:F104">
      <formula1>Status</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drawing r:id="rId2"/>
  <legacyDrawing r:id="rId3"/>
</worksheet>
</file>

<file path=xl/worksheets/sheet11.xml><?xml version="1.0" encoding="utf-8"?>
<worksheet xmlns="http://schemas.openxmlformats.org/spreadsheetml/2006/main" xmlns:r="http://schemas.openxmlformats.org/officeDocument/2006/relationships">
  <sheetPr>
    <pageSetUpPr fitToPage="1"/>
  </sheetPr>
  <dimension ref="A1:T23"/>
  <sheetViews>
    <sheetView zoomScale="80" zoomScaleNormal="80" workbookViewId="0">
      <selection activeCell="B15" sqref="B15:B17"/>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6"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s="202" customFormat="1" ht="15">
      <c r="A1" s="605" t="s">
        <v>669</v>
      </c>
      <c r="B1" s="605"/>
      <c r="C1" s="605"/>
      <c r="G1" s="203"/>
      <c r="H1" s="201"/>
    </row>
    <row r="2" spans="1:20" ht="13.5" thickBot="1">
      <c r="A2" s="104" t="s">
        <v>19</v>
      </c>
    </row>
    <row r="3" spans="1:20" ht="13.5" thickTop="1">
      <c r="A3" s="4" t="s">
        <v>0</v>
      </c>
      <c r="B3" s="64">
        <v>9</v>
      </c>
      <c r="C3" s="5" t="s">
        <v>1</v>
      </c>
      <c r="D3" s="596" t="s">
        <v>671</v>
      </c>
      <c r="E3" s="597"/>
      <c r="F3" s="597"/>
      <c r="G3" s="597"/>
      <c r="H3" s="598"/>
    </row>
    <row r="4" spans="1:20" ht="21" customHeight="1">
      <c r="A4" s="550" t="s">
        <v>2</v>
      </c>
      <c r="B4" s="654"/>
      <c r="C4" s="574" t="s">
        <v>3</v>
      </c>
      <c r="D4" s="707" t="s">
        <v>665</v>
      </c>
      <c r="E4" s="708"/>
      <c r="F4" s="708"/>
      <c r="G4" s="708"/>
      <c r="H4" s="709"/>
    </row>
    <row r="5" spans="1:20" ht="21" customHeight="1">
      <c r="A5" s="551"/>
      <c r="B5" s="655"/>
      <c r="C5" s="575"/>
      <c r="D5" s="710"/>
      <c r="E5" s="711"/>
      <c r="F5" s="711"/>
      <c r="G5" s="711"/>
      <c r="H5" s="712"/>
    </row>
    <row r="6" spans="1:20" ht="114" customHeight="1" thickBot="1">
      <c r="A6" s="552"/>
      <c r="B6" s="656"/>
      <c r="C6" s="7" t="s">
        <v>10</v>
      </c>
      <c r="D6" s="589" t="s">
        <v>644</v>
      </c>
      <c r="E6" s="587"/>
      <c r="F6" s="587"/>
      <c r="G6" s="587"/>
      <c r="H6" s="588"/>
    </row>
    <row r="7" spans="1:20" ht="15">
      <c r="A7" s="173"/>
      <c r="B7" s="143"/>
      <c r="C7" s="174"/>
      <c r="D7" s="175"/>
      <c r="E7" s="522" t="s">
        <v>233</v>
      </c>
      <c r="F7" s="523"/>
      <c r="G7" s="523"/>
      <c r="H7" s="523"/>
      <c r="I7" s="524" t="s">
        <v>234</v>
      </c>
      <c r="J7" s="524"/>
      <c r="K7" s="524"/>
      <c r="L7" s="525"/>
      <c r="M7" s="526" t="s">
        <v>235</v>
      </c>
      <c r="N7" s="526"/>
      <c r="O7" s="526"/>
      <c r="P7" s="497"/>
      <c r="Q7" s="496" t="s">
        <v>236</v>
      </c>
      <c r="R7" s="496"/>
      <c r="S7" s="496"/>
      <c r="T7" s="497"/>
    </row>
    <row r="8" spans="1:20">
      <c r="A8" s="8" t="s">
        <v>4</v>
      </c>
      <c r="B8" s="595" t="s">
        <v>5</v>
      </c>
      <c r="C8" s="595"/>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61.15" customHeight="1">
      <c r="A9" s="99">
        <v>1</v>
      </c>
      <c r="B9" s="590" t="s">
        <v>648</v>
      </c>
      <c r="C9" s="592"/>
      <c r="D9" s="382" t="s">
        <v>651</v>
      </c>
      <c r="E9" s="382"/>
      <c r="F9" s="131" t="s">
        <v>17</v>
      </c>
      <c r="G9" s="132"/>
      <c r="H9" s="133"/>
      <c r="I9" s="159"/>
      <c r="J9" s="160" t="s">
        <v>17</v>
      </c>
      <c r="K9" s="159"/>
      <c r="L9" s="162"/>
      <c r="M9" s="159"/>
      <c r="N9" s="160" t="s">
        <v>17</v>
      </c>
      <c r="O9" s="159"/>
      <c r="P9" s="162"/>
      <c r="Q9" s="159"/>
      <c r="R9" s="160" t="s">
        <v>17</v>
      </c>
      <c r="S9" s="159"/>
      <c r="T9" s="162"/>
    </row>
    <row r="10" spans="1:20" ht="85.15" customHeight="1">
      <c r="A10" s="99">
        <v>2</v>
      </c>
      <c r="B10" s="593" t="s">
        <v>640</v>
      </c>
      <c r="C10" s="594"/>
      <c r="D10" s="90" t="s">
        <v>641</v>
      </c>
      <c r="E10" s="382" t="s">
        <v>19</v>
      </c>
      <c r="F10" s="131" t="s">
        <v>17</v>
      </c>
      <c r="G10" s="132"/>
      <c r="H10" s="133"/>
      <c r="I10" s="159"/>
      <c r="J10" s="160" t="s">
        <v>17</v>
      </c>
      <c r="K10" s="159"/>
      <c r="L10" s="162"/>
      <c r="M10" s="159"/>
      <c r="N10" s="160" t="s">
        <v>17</v>
      </c>
      <c r="O10" s="159"/>
      <c r="P10" s="162"/>
      <c r="Q10" s="159"/>
      <c r="R10" s="160" t="s">
        <v>17</v>
      </c>
      <c r="S10" s="159"/>
      <c r="T10" s="162"/>
    </row>
    <row r="11" spans="1:20" ht="103.9" customHeight="1">
      <c r="A11" s="99">
        <v>3</v>
      </c>
      <c r="B11" s="548" t="s">
        <v>649</v>
      </c>
      <c r="C11" s="549"/>
      <c r="D11" s="388" t="s">
        <v>667</v>
      </c>
      <c r="E11" s="127"/>
      <c r="F11" s="131" t="s">
        <v>17</v>
      </c>
      <c r="G11" s="12"/>
      <c r="H11" s="20"/>
      <c r="I11" s="159"/>
      <c r="J11" s="160" t="s">
        <v>17</v>
      </c>
      <c r="K11" s="159"/>
      <c r="L11" s="162"/>
      <c r="M11" s="159"/>
      <c r="N11" s="160" t="s">
        <v>17</v>
      </c>
      <c r="O11" s="159"/>
      <c r="P11" s="162"/>
      <c r="Q11" s="159"/>
      <c r="R11" s="160" t="s">
        <v>17</v>
      </c>
      <c r="S11" s="159"/>
      <c r="T11" s="162"/>
    </row>
    <row r="12" spans="1:20" ht="60" customHeight="1">
      <c r="A12" s="99">
        <v>4</v>
      </c>
      <c r="B12" s="548" t="s">
        <v>650</v>
      </c>
      <c r="C12" s="549"/>
      <c r="D12" s="388" t="s">
        <v>668</v>
      </c>
      <c r="E12" s="127"/>
      <c r="F12" s="131" t="s">
        <v>17</v>
      </c>
      <c r="G12" s="12"/>
      <c r="H12" s="20"/>
      <c r="I12" s="159"/>
      <c r="J12" s="160" t="s">
        <v>17</v>
      </c>
      <c r="K12" s="159"/>
      <c r="L12" s="162"/>
      <c r="M12" s="159"/>
      <c r="N12" s="160" t="s">
        <v>17</v>
      </c>
      <c r="O12" s="159"/>
      <c r="P12" s="162"/>
      <c r="Q12" s="159"/>
      <c r="R12" s="160" t="s">
        <v>17</v>
      </c>
      <c r="S12" s="159"/>
      <c r="T12" s="162"/>
    </row>
    <row r="13" spans="1:20" ht="13.5" thickBot="1"/>
    <row r="14" spans="1:20" ht="13.5" thickTop="1">
      <c r="A14" s="4" t="s">
        <v>0</v>
      </c>
      <c r="B14" s="64">
        <v>9.1</v>
      </c>
      <c r="C14" s="5" t="s">
        <v>1</v>
      </c>
      <c r="D14" s="596" t="s">
        <v>670</v>
      </c>
      <c r="E14" s="597"/>
      <c r="F14" s="597"/>
      <c r="G14" s="597"/>
      <c r="H14" s="598"/>
    </row>
    <row r="15" spans="1:20" ht="42" customHeight="1">
      <c r="A15" s="550" t="s">
        <v>2</v>
      </c>
      <c r="B15" s="654"/>
      <c r="C15" s="574" t="s">
        <v>3</v>
      </c>
      <c r="D15" s="707" t="s">
        <v>666</v>
      </c>
      <c r="E15" s="708"/>
      <c r="F15" s="708"/>
      <c r="G15" s="708"/>
      <c r="H15" s="709"/>
    </row>
    <row r="16" spans="1:20" ht="42" customHeight="1">
      <c r="A16" s="551"/>
      <c r="B16" s="655"/>
      <c r="C16" s="575"/>
      <c r="D16" s="710"/>
      <c r="E16" s="711"/>
      <c r="F16" s="711"/>
      <c r="G16" s="711"/>
      <c r="H16" s="712"/>
    </row>
    <row r="17" spans="1:20" ht="114" customHeight="1" thickBot="1">
      <c r="A17" s="552"/>
      <c r="B17" s="656"/>
      <c r="C17" s="7" t="s">
        <v>10</v>
      </c>
      <c r="D17" s="589" t="s">
        <v>644</v>
      </c>
      <c r="E17" s="587"/>
      <c r="F17" s="587"/>
      <c r="G17" s="587"/>
      <c r="H17" s="588"/>
    </row>
    <row r="18" spans="1:20" ht="15">
      <c r="A18" s="173"/>
      <c r="B18" s="389"/>
      <c r="C18" s="174"/>
      <c r="D18" s="175"/>
      <c r="E18" s="522" t="s">
        <v>233</v>
      </c>
      <c r="F18" s="523"/>
      <c r="G18" s="523"/>
      <c r="H18" s="523"/>
      <c r="I18" s="524" t="s">
        <v>234</v>
      </c>
      <c r="J18" s="524"/>
      <c r="K18" s="524"/>
      <c r="L18" s="525"/>
      <c r="M18" s="526" t="s">
        <v>235</v>
      </c>
      <c r="N18" s="526"/>
      <c r="O18" s="526"/>
      <c r="P18" s="497"/>
      <c r="Q18" s="496" t="s">
        <v>236</v>
      </c>
      <c r="R18" s="496"/>
      <c r="S18" s="496"/>
      <c r="T18" s="497"/>
    </row>
    <row r="19" spans="1:20">
      <c r="A19" s="8" t="s">
        <v>4</v>
      </c>
      <c r="B19" s="595" t="s">
        <v>5</v>
      </c>
      <c r="C19" s="595"/>
      <c r="D19" s="9" t="s">
        <v>6</v>
      </c>
      <c r="E19" s="157" t="s">
        <v>25</v>
      </c>
      <c r="F19" s="157" t="s">
        <v>8</v>
      </c>
      <c r="G19" s="156" t="s">
        <v>7</v>
      </c>
      <c r="H19" s="156" t="s">
        <v>9</v>
      </c>
      <c r="I19" s="157" t="s">
        <v>25</v>
      </c>
      <c r="J19" s="157" t="s">
        <v>8</v>
      </c>
      <c r="K19" s="156" t="s">
        <v>7</v>
      </c>
      <c r="L19" s="156" t="s">
        <v>9</v>
      </c>
      <c r="M19" s="157" t="s">
        <v>25</v>
      </c>
      <c r="N19" s="157" t="s">
        <v>8</v>
      </c>
      <c r="O19" s="156" t="s">
        <v>7</v>
      </c>
      <c r="P19" s="156" t="s">
        <v>9</v>
      </c>
      <c r="Q19" s="157" t="s">
        <v>25</v>
      </c>
      <c r="R19" s="157" t="s">
        <v>8</v>
      </c>
      <c r="S19" s="156" t="s">
        <v>7</v>
      </c>
      <c r="T19" s="156" t="s">
        <v>9</v>
      </c>
    </row>
    <row r="20" spans="1:20" ht="61.15" customHeight="1">
      <c r="A20" s="99">
        <v>1</v>
      </c>
      <c r="B20" s="590" t="s">
        <v>648</v>
      </c>
      <c r="C20" s="592"/>
      <c r="D20" s="388" t="s">
        <v>651</v>
      </c>
      <c r="E20" s="388"/>
      <c r="F20" s="131" t="s">
        <v>17</v>
      </c>
      <c r="G20" s="132"/>
      <c r="H20" s="133"/>
      <c r="I20" s="159"/>
      <c r="J20" s="160" t="s">
        <v>17</v>
      </c>
      <c r="K20" s="159"/>
      <c r="L20" s="162"/>
      <c r="M20" s="159"/>
      <c r="N20" s="160" t="s">
        <v>17</v>
      </c>
      <c r="O20" s="159"/>
      <c r="P20" s="162"/>
      <c r="Q20" s="159"/>
      <c r="R20" s="160" t="s">
        <v>17</v>
      </c>
      <c r="S20" s="159"/>
      <c r="T20" s="162"/>
    </row>
    <row r="21" spans="1:20" ht="85.15" customHeight="1">
      <c r="A21" s="99">
        <v>2</v>
      </c>
      <c r="B21" s="593" t="s">
        <v>640</v>
      </c>
      <c r="C21" s="594"/>
      <c r="D21" s="90" t="s">
        <v>641</v>
      </c>
      <c r="E21" s="388" t="s">
        <v>19</v>
      </c>
      <c r="F21" s="131" t="s">
        <v>17</v>
      </c>
      <c r="G21" s="132"/>
      <c r="H21" s="133"/>
      <c r="I21" s="159"/>
      <c r="J21" s="160" t="s">
        <v>17</v>
      </c>
      <c r="K21" s="159"/>
      <c r="L21" s="162"/>
      <c r="M21" s="159"/>
      <c r="N21" s="160" t="s">
        <v>17</v>
      </c>
      <c r="O21" s="159"/>
      <c r="P21" s="162"/>
      <c r="Q21" s="159"/>
      <c r="R21" s="160" t="s">
        <v>17</v>
      </c>
      <c r="S21" s="159"/>
      <c r="T21" s="162"/>
    </row>
    <row r="22" spans="1:20" ht="98.45" customHeight="1">
      <c r="A22" s="99">
        <v>3</v>
      </c>
      <c r="B22" s="548" t="s">
        <v>649</v>
      </c>
      <c r="C22" s="549"/>
      <c r="D22" s="388" t="s">
        <v>667</v>
      </c>
      <c r="E22" s="388"/>
      <c r="F22" s="131" t="s">
        <v>17</v>
      </c>
      <c r="G22" s="132"/>
      <c r="H22" s="133"/>
      <c r="I22" s="159"/>
      <c r="J22" s="160" t="s">
        <v>17</v>
      </c>
      <c r="K22" s="159"/>
      <c r="L22" s="162"/>
      <c r="M22" s="159"/>
      <c r="N22" s="160" t="s">
        <v>17</v>
      </c>
      <c r="O22" s="159"/>
      <c r="P22" s="162"/>
      <c r="Q22" s="159"/>
      <c r="R22" s="160" t="s">
        <v>17</v>
      </c>
      <c r="S22" s="159"/>
      <c r="T22" s="162"/>
    </row>
    <row r="23" spans="1:20" ht="74.45" customHeight="1">
      <c r="A23" s="99">
        <v>4</v>
      </c>
      <c r="B23" s="548" t="s">
        <v>650</v>
      </c>
      <c r="C23" s="549"/>
      <c r="D23" s="391" t="s">
        <v>672</v>
      </c>
      <c r="E23" s="388"/>
      <c r="F23" s="131" t="s">
        <v>17</v>
      </c>
      <c r="G23" s="132"/>
      <c r="H23" s="133"/>
      <c r="I23" s="159"/>
      <c r="J23" s="160" t="s">
        <v>17</v>
      </c>
      <c r="K23" s="159"/>
      <c r="L23" s="162"/>
      <c r="M23" s="159"/>
      <c r="N23" s="160" t="s">
        <v>17</v>
      </c>
      <c r="O23" s="159"/>
      <c r="P23" s="162"/>
      <c r="Q23" s="159"/>
      <c r="R23" s="160" t="s">
        <v>17</v>
      </c>
      <c r="S23" s="159"/>
      <c r="T23" s="162"/>
    </row>
  </sheetData>
  <mergeCells count="31">
    <mergeCell ref="B20:C20"/>
    <mergeCell ref="B21:C21"/>
    <mergeCell ref="B22:C22"/>
    <mergeCell ref="B23:C23"/>
    <mergeCell ref="E18:H18"/>
    <mergeCell ref="I18:L18"/>
    <mergeCell ref="M18:P18"/>
    <mergeCell ref="Q18:T18"/>
    <mergeCell ref="B19:C19"/>
    <mergeCell ref="D14:H14"/>
    <mergeCell ref="A15:A17"/>
    <mergeCell ref="B15:B17"/>
    <mergeCell ref="C15:C16"/>
    <mergeCell ref="D15:H16"/>
    <mergeCell ref="D17:H17"/>
    <mergeCell ref="E7:H7"/>
    <mergeCell ref="I7:L7"/>
    <mergeCell ref="M7:P7"/>
    <mergeCell ref="Q7:T7"/>
    <mergeCell ref="A1:C1"/>
    <mergeCell ref="D3:H3"/>
    <mergeCell ref="A4:A6"/>
    <mergeCell ref="B4:B6"/>
    <mergeCell ref="C4:C5"/>
    <mergeCell ref="D4:H5"/>
    <mergeCell ref="D6:H6"/>
    <mergeCell ref="B8:C8"/>
    <mergeCell ref="B9:C9"/>
    <mergeCell ref="B11:C11"/>
    <mergeCell ref="B12:C12"/>
    <mergeCell ref="B10:C10"/>
  </mergeCells>
  <conditionalFormatting sqref="F7:F12 J9:J12 N9:P12 R9:R12">
    <cfRule type="expression" dxfId="85" priority="35">
      <formula>IF(F7="Pass",1,0)</formula>
    </cfRule>
    <cfRule type="expression" dxfId="84" priority="36">
      <formula>IF(F7="Fail",1,0)</formula>
    </cfRule>
  </conditionalFormatting>
  <conditionalFormatting sqref="H7 H9:H12 L9:L12 P9:P12 T9:T12">
    <cfRule type="expression" dxfId="83" priority="34">
      <formula>IF(H7&lt;&gt;"",1,0)</formula>
    </cfRule>
  </conditionalFormatting>
  <conditionalFormatting sqref="B3">
    <cfRule type="expression" dxfId="82" priority="58">
      <formula>IF(COUNTIF(#REF!,"Fail")&gt;0,1,0)</formula>
    </cfRule>
    <cfRule type="expression" dxfId="81" priority="59">
      <formula>IF(COUNTIF(#REF!,"Not Started")&gt;0,1,0)</formula>
    </cfRule>
    <cfRule type="expression" dxfId="80" priority="60">
      <formula>IF(COUNTIF(#REF!,"Pass")&gt;0,1,0)</formula>
    </cfRule>
  </conditionalFormatting>
  <conditionalFormatting sqref="F18:F23 J20:J23 N20:P23 R20:R23">
    <cfRule type="expression" dxfId="79" priority="5">
      <formula>IF(F18="Pass",1,0)</formula>
    </cfRule>
    <cfRule type="expression" dxfId="78" priority="6">
      <formula>IF(F18="Fail",1,0)</formula>
    </cfRule>
  </conditionalFormatting>
  <conditionalFormatting sqref="H18 H20:H23 L20:L23 P20:P23 T20:T23">
    <cfRule type="expression" dxfId="77" priority="4">
      <formula>IF(H18&lt;&gt;"",1,0)</formula>
    </cfRule>
  </conditionalFormatting>
  <conditionalFormatting sqref="B14">
    <cfRule type="expression" dxfId="76" priority="1">
      <formula>IF(COUNTIF(#REF!,"Fail")&gt;0,1,0)</formula>
    </cfRule>
    <cfRule type="expression" dxfId="75" priority="2">
      <formula>IF(COUNTIF(#REF!,"Not Started")&gt;0,1,0)</formula>
    </cfRule>
    <cfRule type="expression" dxfId="74" priority="3">
      <formula>IF(COUNTIF(#REF!,"Pass")&gt;0,1,0)</formula>
    </cfRule>
  </conditionalFormatting>
  <dataValidations count="2">
    <dataValidation type="list" allowBlank="1" showInputMessage="1" showErrorMessage="1" sqref="F9:F12 F20:F23">
      <formula1>Status</formula1>
    </dataValidation>
    <dataValidation type="list" allowBlank="1" showInputMessage="1" showErrorMessage="1" sqref="J9:J12 N9:N12 R9:R12 J20:J23 N20:N23 R20:R23">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pageSetUpPr fitToPage="1"/>
  </sheetPr>
  <dimension ref="A1:T17"/>
  <sheetViews>
    <sheetView zoomScale="80" zoomScaleNormal="80" workbookViewId="0">
      <selection activeCell="D14" sqref="D14:H14"/>
    </sheetView>
  </sheetViews>
  <sheetFormatPr defaultColWidth="9.140625" defaultRowHeight="15"/>
  <cols>
    <col min="1" max="1" width="12.42578125" style="100" customWidth="1"/>
    <col min="2" max="2" width="9.140625" style="100"/>
    <col min="3" max="3" width="27.42578125" style="100" customWidth="1"/>
    <col min="4" max="4" width="40.7109375" style="100" customWidth="1"/>
    <col min="5" max="5" width="34.28515625" style="100" customWidth="1"/>
    <col min="6" max="6" width="10.42578125" style="100" bestFit="1" customWidth="1"/>
    <col min="7" max="7" width="13.5703125" style="100" bestFit="1" customWidth="1"/>
    <col min="8" max="8" width="6.42578125" style="100" bestFit="1" customWidth="1"/>
    <col min="9" max="9" width="27.7109375" style="100" customWidth="1"/>
    <col min="10" max="10" width="10.42578125" style="100" customWidth="1"/>
    <col min="11" max="11" width="14" style="100" customWidth="1"/>
    <col min="12" max="12" width="9.140625" style="100"/>
    <col min="13" max="13" width="27.85546875" style="100" customWidth="1"/>
    <col min="14" max="14" width="11.28515625" style="100" customWidth="1"/>
    <col min="15" max="15" width="13.7109375" style="100" customWidth="1"/>
    <col min="16" max="16" width="9.140625" style="100"/>
    <col min="17" max="17" width="30" style="100" customWidth="1"/>
    <col min="18" max="18" width="11.42578125" style="100" customWidth="1"/>
    <col min="19" max="19" width="14.28515625" style="100" customWidth="1"/>
    <col min="20" max="16384" width="9.140625" style="100"/>
  </cols>
  <sheetData>
    <row r="1" spans="1:20" s="31" customFormat="1" ht="15.75">
      <c r="A1" s="392" t="s">
        <v>646</v>
      </c>
      <c r="B1" s="106"/>
      <c r="C1" s="106"/>
      <c r="G1" s="44"/>
      <c r="H1" s="45"/>
    </row>
    <row r="2" spans="1:20" s="108" customFormat="1" ht="13.5" thickBot="1">
      <c r="D2" s="262"/>
      <c r="G2" s="263"/>
      <c r="H2" s="190"/>
    </row>
    <row r="3" spans="1:20" s="31" customFormat="1" ht="12.75">
      <c r="A3" s="259" t="s">
        <v>0</v>
      </c>
      <c r="B3" s="260">
        <v>10</v>
      </c>
      <c r="C3" s="261" t="s">
        <v>1</v>
      </c>
      <c r="D3" s="570" t="s">
        <v>197</v>
      </c>
      <c r="E3" s="571"/>
      <c r="F3" s="571"/>
      <c r="G3" s="571"/>
      <c r="H3" s="572"/>
    </row>
    <row r="4" spans="1:20" s="31" customFormat="1" ht="12.75" customHeight="1">
      <c r="A4" s="550" t="s">
        <v>2</v>
      </c>
      <c r="B4" s="24"/>
      <c r="C4" s="574" t="s">
        <v>3</v>
      </c>
      <c r="D4" s="707" t="s">
        <v>643</v>
      </c>
      <c r="E4" s="708"/>
      <c r="F4" s="708"/>
      <c r="G4" s="708"/>
      <c r="H4" s="709"/>
    </row>
    <row r="5" spans="1:20" s="31" customFormat="1" ht="12.75">
      <c r="A5" s="551"/>
      <c r="B5" s="25"/>
      <c r="C5" s="575"/>
      <c r="D5" s="710"/>
      <c r="E5" s="711"/>
      <c r="F5" s="711"/>
      <c r="G5" s="711"/>
      <c r="H5" s="712"/>
    </row>
    <row r="6" spans="1:20" s="31" customFormat="1" ht="129" customHeight="1" thickBot="1">
      <c r="A6" s="552"/>
      <c r="B6" s="26"/>
      <c r="C6" s="28" t="s">
        <v>10</v>
      </c>
      <c r="D6" s="589" t="s">
        <v>645</v>
      </c>
      <c r="E6" s="587"/>
      <c r="F6" s="587"/>
      <c r="G6" s="587"/>
      <c r="H6" s="588"/>
    </row>
    <row r="7" spans="1:20" s="31" customFormat="1">
      <c r="E7" s="522" t="s">
        <v>233</v>
      </c>
      <c r="F7" s="523"/>
      <c r="G7" s="523"/>
      <c r="H7" s="523"/>
      <c r="I7" s="524" t="s">
        <v>234</v>
      </c>
      <c r="J7" s="524"/>
      <c r="K7" s="524"/>
      <c r="L7" s="525"/>
      <c r="M7" s="526" t="s">
        <v>235</v>
      </c>
      <c r="N7" s="526"/>
      <c r="O7" s="526"/>
      <c r="P7" s="497"/>
      <c r="Q7" s="496" t="s">
        <v>236</v>
      </c>
      <c r="R7" s="496"/>
      <c r="S7" s="496"/>
      <c r="T7" s="497"/>
    </row>
    <row r="8" spans="1:20" s="31" customFormat="1" ht="12.75">
      <c r="A8" s="47" t="s">
        <v>4</v>
      </c>
      <c r="B8" s="568" t="s">
        <v>5</v>
      </c>
      <c r="C8" s="568"/>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72" customHeight="1">
      <c r="A9" s="99">
        <v>1</v>
      </c>
      <c r="B9" s="548" t="s">
        <v>633</v>
      </c>
      <c r="C9" s="606"/>
      <c r="D9" s="382" t="s">
        <v>647</v>
      </c>
      <c r="E9" s="196"/>
      <c r="F9" s="131" t="s">
        <v>17</v>
      </c>
      <c r="G9" s="132"/>
      <c r="H9" s="133"/>
      <c r="I9" s="159"/>
      <c r="J9" s="160" t="s">
        <v>17</v>
      </c>
      <c r="K9" s="159"/>
      <c r="L9" s="162"/>
      <c r="M9" s="159"/>
      <c r="N9" s="160" t="s">
        <v>17</v>
      </c>
      <c r="O9" s="159"/>
      <c r="P9" s="162"/>
      <c r="Q9" s="159"/>
      <c r="R9" s="160" t="s">
        <v>17</v>
      </c>
      <c r="S9" s="159"/>
      <c r="T9" s="162"/>
    </row>
    <row r="10" spans="1:20" s="31" customFormat="1" ht="15.75" thickBot="1">
      <c r="A10" s="190"/>
      <c r="B10" s="32"/>
      <c r="C10" s="63"/>
      <c r="D10" s="32"/>
      <c r="E10" s="32"/>
      <c r="F10" s="33"/>
      <c r="G10" s="34"/>
      <c r="H10" s="35"/>
      <c r="I10" s="377"/>
      <c r="J10" s="378"/>
      <c r="K10" s="377"/>
      <c r="L10" s="379"/>
      <c r="M10" s="377"/>
      <c r="N10" s="378"/>
      <c r="O10" s="377"/>
      <c r="P10" s="379"/>
      <c r="Q10" s="377"/>
      <c r="R10" s="378"/>
      <c r="S10" s="377"/>
      <c r="T10" s="379"/>
    </row>
    <row r="11" spans="1:20" s="31" customFormat="1" ht="12.75">
      <c r="A11" s="259" t="s">
        <v>0</v>
      </c>
      <c r="B11" s="260">
        <v>10.1</v>
      </c>
      <c r="C11" s="261" t="s">
        <v>1</v>
      </c>
      <c r="D11" s="570" t="s">
        <v>198</v>
      </c>
      <c r="E11" s="571"/>
      <c r="F11" s="571"/>
      <c r="G11" s="571"/>
      <c r="H11" s="572"/>
    </row>
    <row r="12" spans="1:20" s="31" customFormat="1" ht="14.45" customHeight="1">
      <c r="A12" s="550" t="s">
        <v>2</v>
      </c>
      <c r="B12" s="24"/>
      <c r="C12" s="574" t="s">
        <v>3</v>
      </c>
      <c r="D12" s="707" t="s">
        <v>643</v>
      </c>
      <c r="E12" s="708"/>
      <c r="F12" s="708"/>
      <c r="G12" s="708"/>
      <c r="H12" s="709"/>
    </row>
    <row r="13" spans="1:20" s="31" customFormat="1" ht="14.45" customHeight="1">
      <c r="A13" s="551"/>
      <c r="B13" s="25"/>
      <c r="C13" s="575"/>
      <c r="D13" s="710"/>
      <c r="E13" s="711"/>
      <c r="F13" s="711"/>
      <c r="G13" s="711"/>
      <c r="H13" s="712"/>
    </row>
    <row r="14" spans="1:20" s="31" customFormat="1" ht="71.25" customHeight="1" thickBot="1">
      <c r="A14" s="552"/>
      <c r="B14" s="26"/>
      <c r="C14" s="28" t="s">
        <v>10</v>
      </c>
      <c r="D14" s="713" t="s">
        <v>685</v>
      </c>
      <c r="E14" s="587"/>
      <c r="F14" s="587"/>
      <c r="G14" s="587"/>
      <c r="H14" s="588"/>
    </row>
    <row r="15" spans="1:20" s="31" customFormat="1">
      <c r="E15" s="522" t="s">
        <v>233</v>
      </c>
      <c r="F15" s="523"/>
      <c r="G15" s="523"/>
      <c r="H15" s="523"/>
      <c r="I15" s="524" t="s">
        <v>234</v>
      </c>
      <c r="J15" s="524"/>
      <c r="K15" s="524"/>
      <c r="L15" s="525"/>
      <c r="M15" s="526" t="s">
        <v>235</v>
      </c>
      <c r="N15" s="526"/>
      <c r="O15" s="526"/>
      <c r="P15" s="497"/>
      <c r="Q15" s="496" t="s">
        <v>236</v>
      </c>
      <c r="R15" s="496"/>
      <c r="S15" s="496"/>
      <c r="T15" s="497"/>
    </row>
    <row r="16" spans="1:20" s="31" customFormat="1" ht="12.75">
      <c r="A16" s="47" t="s">
        <v>4</v>
      </c>
      <c r="B16" s="568" t="s">
        <v>5</v>
      </c>
      <c r="C16" s="568"/>
      <c r="D16" s="48" t="s">
        <v>6</v>
      </c>
      <c r="E16" s="157" t="s">
        <v>25</v>
      </c>
      <c r="F16" s="157" t="s">
        <v>8</v>
      </c>
      <c r="G16" s="156" t="s">
        <v>7</v>
      </c>
      <c r="H16" s="156" t="s">
        <v>9</v>
      </c>
      <c r="I16" s="157" t="s">
        <v>25</v>
      </c>
      <c r="J16" s="157" t="s">
        <v>8</v>
      </c>
      <c r="K16" s="156" t="s">
        <v>7</v>
      </c>
      <c r="L16" s="156" t="s">
        <v>9</v>
      </c>
      <c r="M16" s="157" t="s">
        <v>25</v>
      </c>
      <c r="N16" s="157" t="s">
        <v>8</v>
      </c>
      <c r="O16" s="156" t="s">
        <v>7</v>
      </c>
      <c r="P16" s="156" t="s">
        <v>9</v>
      </c>
      <c r="Q16" s="157" t="s">
        <v>25</v>
      </c>
      <c r="R16" s="157" t="s">
        <v>8</v>
      </c>
      <c r="S16" s="156" t="s">
        <v>7</v>
      </c>
      <c r="T16" s="156" t="s">
        <v>9</v>
      </c>
    </row>
    <row r="17" spans="1:20" s="31" customFormat="1" ht="42" customHeight="1">
      <c r="A17" s="99">
        <v>1</v>
      </c>
      <c r="B17" s="548" t="s">
        <v>634</v>
      </c>
      <c r="C17" s="606"/>
      <c r="D17" s="382" t="s">
        <v>635</v>
      </c>
      <c r="E17" s="196"/>
      <c r="F17" s="131" t="s">
        <v>17</v>
      </c>
      <c r="G17" s="132"/>
      <c r="H17" s="133"/>
      <c r="I17" s="159"/>
      <c r="J17" s="160" t="s">
        <v>17</v>
      </c>
      <c r="K17" s="159"/>
      <c r="L17" s="162"/>
      <c r="M17" s="159"/>
      <c r="N17" s="160" t="s">
        <v>17</v>
      </c>
      <c r="O17" s="159"/>
      <c r="P17" s="162"/>
      <c r="Q17" s="159"/>
      <c r="R17" s="160" t="s">
        <v>17</v>
      </c>
      <c r="S17" s="159"/>
      <c r="T17" s="162"/>
    </row>
  </sheetData>
  <mergeCells count="22">
    <mergeCell ref="I7:L7"/>
    <mergeCell ref="M7:P7"/>
    <mergeCell ref="Q7:T7"/>
    <mergeCell ref="E15:H15"/>
    <mergeCell ref="I15:L15"/>
    <mergeCell ref="M15:P15"/>
    <mergeCell ref="Q15:T15"/>
    <mergeCell ref="A12:A14"/>
    <mergeCell ref="C12:C13"/>
    <mergeCell ref="D12:H13"/>
    <mergeCell ref="D14:H14"/>
    <mergeCell ref="D3:H3"/>
    <mergeCell ref="A4:A6"/>
    <mergeCell ref="C4:C5"/>
    <mergeCell ref="D4:H5"/>
    <mergeCell ref="D6:H6"/>
    <mergeCell ref="E7:H7"/>
    <mergeCell ref="B16:C16"/>
    <mergeCell ref="B17:C17"/>
    <mergeCell ref="B8:C8"/>
    <mergeCell ref="B9:C9"/>
    <mergeCell ref="D11:H11"/>
  </mergeCells>
  <conditionalFormatting sqref="F7:F10 J9:J10 N9:P10 R9:R10">
    <cfRule type="expression" dxfId="73" priority="33">
      <formula>IF(F7="Pass",1,0)</formula>
    </cfRule>
    <cfRule type="expression" dxfId="72" priority="34">
      <formula>IF(F7="Fail",1,0)</formula>
    </cfRule>
  </conditionalFormatting>
  <conditionalFormatting sqref="H7 H9:H10 L9:L10 P9:P10 T9:T10">
    <cfRule type="expression" dxfId="71" priority="32">
      <formula>IF(H7&lt;&gt;"",1,0)</formula>
    </cfRule>
  </conditionalFormatting>
  <conditionalFormatting sqref="B3">
    <cfRule type="expression" dxfId="70" priority="29">
      <formula>IF(COUNTIF(F9:F9,"Fail")&gt;0,1,0)</formula>
    </cfRule>
    <cfRule type="expression" dxfId="69" priority="30">
      <formula>IF(COUNTIF(F9:F9,"Not Started")&gt;0,1,0)</formula>
    </cfRule>
    <cfRule type="expression" dxfId="68" priority="31">
      <formula>IF(COUNTIF(F9:F9,"Pass")&gt;0,1,0)</formula>
    </cfRule>
  </conditionalFormatting>
  <conditionalFormatting sqref="F17">
    <cfRule type="expression" dxfId="67" priority="27">
      <formula>IF(F17="Pass",1,0)</formula>
    </cfRule>
    <cfRule type="expression" dxfId="66" priority="28">
      <formula>IF(F17="Fail",1,0)</formula>
    </cfRule>
  </conditionalFormatting>
  <conditionalFormatting sqref="H17">
    <cfRule type="expression" dxfId="65" priority="26">
      <formula>IF(H17&lt;&gt;"",1,0)</formula>
    </cfRule>
  </conditionalFormatting>
  <conditionalFormatting sqref="B11">
    <cfRule type="expression" dxfId="64" priority="23">
      <formula>IF(COUNTIF(F17:F17,"Fail")&gt;0,1,0)</formula>
    </cfRule>
    <cfRule type="expression" dxfId="63" priority="24">
      <formula>IF(COUNTIF(F17:F17,"Not Started")&gt;0,1,0)</formula>
    </cfRule>
    <cfRule type="expression" dxfId="62" priority="25">
      <formula>IF(COUNTIF(F17:F17,"Pass")&gt;0,1,0)</formula>
    </cfRule>
  </conditionalFormatting>
  <conditionalFormatting sqref="F17">
    <cfRule type="expression" dxfId="61" priority="19">
      <formula>IF(F17="Pass",1,0)</formula>
    </cfRule>
    <cfRule type="expression" dxfId="60" priority="20">
      <formula>IF(F17="Fail",1,0)</formula>
    </cfRule>
  </conditionalFormatting>
  <conditionalFormatting sqref="F15:F17">
    <cfRule type="expression" dxfId="59" priority="8">
      <formula>IF(F15="Pass",1,0)</formula>
    </cfRule>
    <cfRule type="expression" dxfId="58" priority="9">
      <formula>IF(F15="Fail",1,0)</formula>
    </cfRule>
  </conditionalFormatting>
  <conditionalFormatting sqref="H17 H15">
    <cfRule type="expression" dxfId="57" priority="7">
      <formula>IF(H15&lt;&gt;"",1,0)</formula>
    </cfRule>
  </conditionalFormatting>
  <conditionalFormatting sqref="F17">
    <cfRule type="expression" dxfId="56" priority="5">
      <formula>IF(F17="Pass",1,0)</formula>
    </cfRule>
    <cfRule type="expression" dxfId="55" priority="6">
      <formula>IF(F17="Fail",1,0)</formula>
    </cfRule>
  </conditionalFormatting>
  <conditionalFormatting sqref="H17">
    <cfRule type="expression" dxfId="54" priority="4">
      <formula>IF(H17&lt;&gt;"",1,0)</formula>
    </cfRule>
  </conditionalFormatting>
  <conditionalFormatting sqref="J17 N17:P17 R17">
    <cfRule type="expression" dxfId="53" priority="2">
      <formula>IF(J17="Pass",1,0)</formula>
    </cfRule>
    <cfRule type="expression" dxfId="52" priority="3">
      <formula>IF(J17="Fail",1,0)</formula>
    </cfRule>
  </conditionalFormatting>
  <conditionalFormatting sqref="L17 P17 T17">
    <cfRule type="expression" dxfId="51" priority="1">
      <formula>IF(L17&lt;&gt;"",1,0)</formula>
    </cfRule>
  </conditionalFormatting>
  <dataValidations count="2">
    <dataValidation type="list" allowBlank="1" showInputMessage="1" showErrorMessage="1" sqref="R17 J17 N17 N9:N10 J9:J10 R9:R10">
      <formula1>abc</formula1>
    </dataValidation>
    <dataValidation type="list" allowBlank="1" showInputMessage="1" showErrorMessage="1" sqref="F17 F9:F10">
      <formula1>'O. Dropdown Values'!$A$1:$A$4</formula1>
    </dataValidation>
  </dataValidations>
  <printOptions headings="1" gridLines="1"/>
  <pageMargins left="0.7" right="0.7" top="0.75" bottom="0.75" header="0.3" footer="0.3"/>
  <pageSetup scale="35" fitToHeight="0" orientation="landscape" r:id="rId1"/>
  <legacyDrawing r:id="rId2"/>
</worksheet>
</file>

<file path=xl/worksheets/sheet13.xml><?xml version="1.0" encoding="utf-8"?>
<worksheet xmlns="http://schemas.openxmlformats.org/spreadsheetml/2006/main" xmlns:r="http://schemas.openxmlformats.org/officeDocument/2006/relationships">
  <dimension ref="A1:H52"/>
  <sheetViews>
    <sheetView zoomScale="80" zoomScaleNormal="80" workbookViewId="0">
      <selection activeCell="J33" sqref="J33"/>
    </sheetView>
  </sheetViews>
  <sheetFormatPr defaultRowHeight="15"/>
  <cols>
    <col min="1" max="1" width="17.28515625" bestFit="1" customWidth="1"/>
    <col min="2" max="2" width="5.7109375" bestFit="1" customWidth="1"/>
    <col min="3" max="3" width="31.28515625" customWidth="1"/>
    <col min="4" max="4" width="15.85546875" bestFit="1" customWidth="1"/>
    <col min="5" max="5" width="24.28515625" bestFit="1" customWidth="1"/>
    <col min="6" max="6" width="10.42578125" bestFit="1" customWidth="1"/>
    <col min="7" max="7" width="13.42578125" bestFit="1" customWidth="1"/>
    <col min="8" max="8" width="6.42578125" bestFit="1" customWidth="1"/>
  </cols>
  <sheetData>
    <row r="1" spans="1:8" ht="18">
      <c r="A1" s="145" t="s">
        <v>204</v>
      </c>
      <c r="B1" s="146"/>
      <c r="C1" s="146"/>
      <c r="D1" s="147"/>
      <c r="E1" s="147"/>
      <c r="F1" s="147"/>
      <c r="G1" s="148"/>
      <c r="H1" s="146"/>
    </row>
    <row r="2" spans="1:8" ht="15.75" thickBot="1">
      <c r="A2" s="149"/>
      <c r="B2" s="149"/>
      <c r="C2" s="149"/>
      <c r="D2" s="149"/>
      <c r="E2" s="149"/>
      <c r="F2" s="149"/>
      <c r="G2" s="150"/>
      <c r="H2" s="151"/>
    </row>
    <row r="3" spans="1:8" ht="15.75" thickTop="1">
      <c r="A3" s="152" t="s">
        <v>0</v>
      </c>
      <c r="B3" s="153">
        <v>11</v>
      </c>
      <c r="C3" s="154" t="s">
        <v>1</v>
      </c>
      <c r="D3" s="716" t="s">
        <v>208</v>
      </c>
      <c r="E3" s="717"/>
      <c r="F3" s="717"/>
      <c r="G3" s="717"/>
      <c r="H3" s="718"/>
    </row>
    <row r="4" spans="1:8">
      <c r="A4" s="506" t="s">
        <v>2</v>
      </c>
      <c r="B4" s="721"/>
      <c r="C4" s="509" t="s">
        <v>3</v>
      </c>
      <c r="D4" s="724" t="s">
        <v>221</v>
      </c>
      <c r="E4" s="725"/>
      <c r="F4" s="725"/>
      <c r="G4" s="725"/>
      <c r="H4" s="726"/>
    </row>
    <row r="5" spans="1:8">
      <c r="A5" s="719"/>
      <c r="B5" s="722"/>
      <c r="C5" s="510"/>
      <c r="D5" s="727"/>
      <c r="E5" s="728"/>
      <c r="F5" s="728"/>
      <c r="G5" s="728"/>
      <c r="H5" s="729"/>
    </row>
    <row r="6" spans="1:8" ht="15.75" thickBot="1">
      <c r="A6" s="720"/>
      <c r="B6" s="723"/>
      <c r="C6" s="155" t="s">
        <v>10</v>
      </c>
      <c r="D6" s="730" t="s">
        <v>205</v>
      </c>
      <c r="E6" s="730"/>
      <c r="F6" s="730"/>
      <c r="G6" s="730"/>
      <c r="H6" s="731"/>
    </row>
    <row r="7" spans="1:8">
      <c r="A7" s="156" t="s">
        <v>4</v>
      </c>
      <c r="B7" s="498" t="s">
        <v>5</v>
      </c>
      <c r="C7" s="498"/>
      <c r="D7" s="157" t="s">
        <v>6</v>
      </c>
      <c r="E7" s="157" t="s">
        <v>25</v>
      </c>
      <c r="F7" s="157" t="s">
        <v>8</v>
      </c>
      <c r="G7" s="156" t="s">
        <v>7</v>
      </c>
      <c r="H7" s="156" t="s">
        <v>9</v>
      </c>
    </row>
    <row r="8" spans="1:8">
      <c r="A8" s="158">
        <v>1</v>
      </c>
      <c r="B8" s="714" t="s">
        <v>250</v>
      </c>
      <c r="C8" s="715"/>
      <c r="D8" s="159" t="s">
        <v>206</v>
      </c>
      <c r="E8" s="159"/>
      <c r="F8" s="160" t="s">
        <v>17</v>
      </c>
      <c r="G8" s="161"/>
      <c r="H8" s="162"/>
    </row>
    <row r="9" spans="1:8">
      <c r="A9" s="158">
        <v>2</v>
      </c>
      <c r="B9" s="714" t="s">
        <v>211</v>
      </c>
      <c r="C9" s="715"/>
      <c r="D9" s="159" t="s">
        <v>206</v>
      </c>
      <c r="E9" s="159"/>
      <c r="F9" s="160" t="s">
        <v>17</v>
      </c>
      <c r="G9" s="161"/>
      <c r="H9" s="162"/>
    </row>
    <row r="10" spans="1:8">
      <c r="A10" s="158">
        <v>3</v>
      </c>
      <c r="B10" s="714" t="s">
        <v>212</v>
      </c>
      <c r="C10" s="715"/>
      <c r="D10" s="159" t="s">
        <v>206</v>
      </c>
      <c r="E10" s="159"/>
      <c r="F10" s="160" t="s">
        <v>17</v>
      </c>
      <c r="G10" s="161"/>
      <c r="H10" s="162"/>
    </row>
    <row r="11" spans="1:8">
      <c r="A11" s="158">
        <v>4</v>
      </c>
      <c r="B11" s="714" t="s">
        <v>213</v>
      </c>
      <c r="C11" s="715"/>
      <c r="D11" s="159" t="s">
        <v>206</v>
      </c>
      <c r="E11" s="159"/>
      <c r="F11" s="160" t="s">
        <v>17</v>
      </c>
      <c r="G11" s="161"/>
      <c r="H11" s="162"/>
    </row>
    <row r="12" spans="1:8">
      <c r="A12" s="158">
        <v>5</v>
      </c>
      <c r="B12" s="714" t="s">
        <v>214</v>
      </c>
      <c r="C12" s="715"/>
      <c r="D12" s="159" t="s">
        <v>206</v>
      </c>
      <c r="E12" s="159"/>
      <c r="F12" s="160" t="s">
        <v>17</v>
      </c>
      <c r="G12" s="161"/>
      <c r="H12" s="162"/>
    </row>
    <row r="13" spans="1:8">
      <c r="A13" s="158">
        <v>6</v>
      </c>
      <c r="B13" s="714" t="s">
        <v>251</v>
      </c>
      <c r="C13" s="715"/>
      <c r="D13" s="159" t="s">
        <v>206</v>
      </c>
      <c r="E13" s="159"/>
      <c r="F13" s="160" t="s">
        <v>17</v>
      </c>
      <c r="G13" s="161"/>
      <c r="H13" s="162"/>
    </row>
    <row r="14" spans="1:8">
      <c r="A14" s="158">
        <v>7</v>
      </c>
      <c r="B14" s="714" t="s">
        <v>252</v>
      </c>
      <c r="C14" s="715"/>
      <c r="D14" s="159" t="s">
        <v>206</v>
      </c>
      <c r="E14" s="159"/>
      <c r="F14" s="160" t="s">
        <v>17</v>
      </c>
      <c r="G14" s="161"/>
      <c r="H14" s="162"/>
    </row>
    <row r="15" spans="1:8">
      <c r="A15" s="158">
        <v>8</v>
      </c>
      <c r="B15" s="714" t="s">
        <v>253</v>
      </c>
      <c r="C15" s="715"/>
      <c r="D15" s="159" t="s">
        <v>206</v>
      </c>
      <c r="E15" s="159"/>
      <c r="F15" s="160" t="s">
        <v>17</v>
      </c>
      <c r="G15" s="161"/>
      <c r="H15" s="162"/>
    </row>
    <row r="16" spans="1:8">
      <c r="A16" s="158">
        <v>9</v>
      </c>
      <c r="B16" s="714" t="s">
        <v>254</v>
      </c>
      <c r="C16" s="715"/>
      <c r="D16" s="159" t="s">
        <v>206</v>
      </c>
      <c r="E16" s="159"/>
      <c r="F16" s="160" t="s">
        <v>17</v>
      </c>
      <c r="G16" s="161"/>
      <c r="H16" s="162"/>
    </row>
    <row r="17" spans="1:8">
      <c r="A17" s="158">
        <v>10</v>
      </c>
      <c r="B17" s="714" t="s">
        <v>255</v>
      </c>
      <c r="C17" s="715"/>
      <c r="D17" s="159" t="s">
        <v>206</v>
      </c>
      <c r="E17" s="159"/>
      <c r="F17" s="160" t="s">
        <v>17</v>
      </c>
      <c r="G17" s="161"/>
      <c r="H17" s="162"/>
    </row>
    <row r="18" spans="1:8">
      <c r="A18" s="158">
        <v>11</v>
      </c>
      <c r="B18" s="714" t="s">
        <v>207</v>
      </c>
      <c r="C18" s="715"/>
      <c r="D18" s="159"/>
      <c r="E18" s="159"/>
      <c r="F18" s="160"/>
      <c r="G18" s="161"/>
      <c r="H18" s="162"/>
    </row>
    <row r="19" spans="1:8" ht="15.75" thickBot="1">
      <c r="A19" s="149"/>
      <c r="B19" s="149"/>
      <c r="C19" s="149"/>
      <c r="D19" s="149"/>
      <c r="E19" s="149"/>
      <c r="F19" s="149"/>
      <c r="G19" s="150"/>
      <c r="H19" s="151"/>
    </row>
    <row r="20" spans="1:8" ht="15.75" thickTop="1">
      <c r="A20" s="152" t="s">
        <v>0</v>
      </c>
      <c r="B20" s="153">
        <v>11.1</v>
      </c>
      <c r="C20" s="154" t="s">
        <v>1</v>
      </c>
      <c r="D20" s="716" t="s">
        <v>209</v>
      </c>
      <c r="E20" s="717"/>
      <c r="F20" s="717"/>
      <c r="G20" s="717"/>
      <c r="H20" s="718"/>
    </row>
    <row r="21" spans="1:8">
      <c r="A21" s="506" t="s">
        <v>2</v>
      </c>
      <c r="B21" s="721"/>
      <c r="C21" s="509" t="s">
        <v>3</v>
      </c>
      <c r="D21" s="724" t="s">
        <v>221</v>
      </c>
      <c r="E21" s="725"/>
      <c r="F21" s="725"/>
      <c r="G21" s="725"/>
      <c r="H21" s="726"/>
    </row>
    <row r="22" spans="1:8">
      <c r="A22" s="719"/>
      <c r="B22" s="722"/>
      <c r="C22" s="510"/>
      <c r="D22" s="727"/>
      <c r="E22" s="728"/>
      <c r="F22" s="728"/>
      <c r="G22" s="728"/>
      <c r="H22" s="729"/>
    </row>
    <row r="23" spans="1:8" ht="15.75" thickBot="1">
      <c r="A23" s="720"/>
      <c r="B23" s="723"/>
      <c r="C23" s="155" t="s">
        <v>10</v>
      </c>
      <c r="D23" s="730"/>
      <c r="E23" s="730"/>
      <c r="F23" s="730"/>
      <c r="G23" s="730"/>
      <c r="H23" s="731"/>
    </row>
    <row r="24" spans="1:8">
      <c r="A24" s="156" t="s">
        <v>4</v>
      </c>
      <c r="B24" s="498" t="s">
        <v>5</v>
      </c>
      <c r="C24" s="498"/>
      <c r="D24" s="157" t="s">
        <v>6</v>
      </c>
      <c r="E24" s="157" t="s">
        <v>25</v>
      </c>
      <c r="F24" s="157" t="s">
        <v>8</v>
      </c>
      <c r="G24" s="156" t="s">
        <v>7</v>
      </c>
      <c r="H24" s="156" t="s">
        <v>9</v>
      </c>
    </row>
    <row r="25" spans="1:8" ht="15" customHeight="1">
      <c r="A25" s="158">
        <v>1</v>
      </c>
      <c r="B25" s="714" t="s">
        <v>256</v>
      </c>
      <c r="C25" s="715"/>
      <c r="D25" s="159" t="s">
        <v>206</v>
      </c>
      <c r="E25" s="159"/>
      <c r="F25" s="160" t="s">
        <v>17</v>
      </c>
      <c r="G25" s="161"/>
      <c r="H25" s="162"/>
    </row>
    <row r="26" spans="1:8" ht="15" customHeight="1">
      <c r="A26" s="158">
        <v>2</v>
      </c>
      <c r="B26" s="714" t="s">
        <v>215</v>
      </c>
      <c r="C26" s="715"/>
      <c r="D26" s="159" t="s">
        <v>206</v>
      </c>
      <c r="E26" s="159"/>
      <c r="F26" s="160" t="s">
        <v>17</v>
      </c>
      <c r="G26" s="161"/>
      <c r="H26" s="162"/>
    </row>
    <row r="27" spans="1:8" ht="15" customHeight="1">
      <c r="A27" s="158">
        <v>3</v>
      </c>
      <c r="B27" s="714" t="s">
        <v>216</v>
      </c>
      <c r="C27" s="715"/>
      <c r="D27" s="159" t="s">
        <v>206</v>
      </c>
      <c r="E27" s="159"/>
      <c r="F27" s="160" t="s">
        <v>17</v>
      </c>
      <c r="G27" s="161"/>
      <c r="H27" s="162"/>
    </row>
    <row r="28" spans="1:8" ht="14.45" customHeight="1">
      <c r="A28" s="158">
        <v>4</v>
      </c>
      <c r="B28" s="714" t="s">
        <v>217</v>
      </c>
      <c r="C28" s="715"/>
      <c r="D28" s="159" t="s">
        <v>206</v>
      </c>
      <c r="E28" s="159"/>
      <c r="F28" s="160" t="s">
        <v>17</v>
      </c>
      <c r="G28" s="161"/>
      <c r="H28" s="162"/>
    </row>
    <row r="29" spans="1:8" ht="14.45" customHeight="1">
      <c r="A29" s="158">
        <v>5</v>
      </c>
      <c r="B29" s="714" t="s">
        <v>257</v>
      </c>
      <c r="C29" s="715"/>
      <c r="D29" s="159" t="s">
        <v>206</v>
      </c>
      <c r="E29" s="159"/>
      <c r="F29" s="160" t="s">
        <v>17</v>
      </c>
      <c r="G29" s="161"/>
      <c r="H29" s="162"/>
    </row>
    <row r="30" spans="1:8" ht="14.45" customHeight="1">
      <c r="A30" s="158">
        <v>6</v>
      </c>
      <c r="B30" s="714" t="s">
        <v>258</v>
      </c>
      <c r="C30" s="715"/>
      <c r="D30" s="159" t="s">
        <v>206</v>
      </c>
      <c r="E30" s="159"/>
      <c r="F30" s="160" t="s">
        <v>17</v>
      </c>
      <c r="G30" s="161"/>
      <c r="H30" s="162"/>
    </row>
    <row r="31" spans="1:8" ht="14.45" customHeight="1">
      <c r="A31" s="158">
        <v>7</v>
      </c>
      <c r="B31" s="714" t="s">
        <v>259</v>
      </c>
      <c r="C31" s="715"/>
      <c r="D31" s="159" t="s">
        <v>206</v>
      </c>
      <c r="E31" s="159"/>
      <c r="F31" s="160" t="s">
        <v>17</v>
      </c>
      <c r="G31" s="161"/>
      <c r="H31" s="162"/>
    </row>
    <row r="32" spans="1:8" ht="14.45" customHeight="1">
      <c r="A32" s="158">
        <v>8</v>
      </c>
      <c r="B32" s="714" t="s">
        <v>260</v>
      </c>
      <c r="C32" s="715"/>
      <c r="D32" s="159" t="s">
        <v>206</v>
      </c>
      <c r="E32" s="159"/>
      <c r="F32" s="160" t="s">
        <v>17</v>
      </c>
      <c r="G32" s="161"/>
      <c r="H32" s="162"/>
    </row>
    <row r="33" spans="1:8" ht="14.45" customHeight="1">
      <c r="A33" s="158">
        <v>9</v>
      </c>
      <c r="B33" s="714" t="s">
        <v>261</v>
      </c>
      <c r="C33" s="715"/>
      <c r="D33" s="159" t="s">
        <v>206</v>
      </c>
      <c r="E33" s="159"/>
      <c r="F33" s="160" t="s">
        <v>17</v>
      </c>
      <c r="G33" s="161"/>
      <c r="H33" s="162"/>
    </row>
    <row r="34" spans="1:8" ht="14.45" customHeight="1">
      <c r="A34" s="158">
        <v>10</v>
      </c>
      <c r="B34" s="714" t="s">
        <v>262</v>
      </c>
      <c r="C34" s="715"/>
      <c r="D34" s="159" t="s">
        <v>206</v>
      </c>
      <c r="E34" s="159"/>
      <c r="F34" s="160" t="s">
        <v>17</v>
      </c>
      <c r="G34" s="161"/>
      <c r="H34" s="162"/>
    </row>
    <row r="35" spans="1:8">
      <c r="A35" s="158">
        <v>11</v>
      </c>
      <c r="B35" s="714" t="s">
        <v>207</v>
      </c>
      <c r="C35" s="715"/>
      <c r="D35" s="159"/>
      <c r="E35" s="159"/>
      <c r="F35" s="160"/>
      <c r="G35" s="161"/>
      <c r="H35" s="162"/>
    </row>
    <row r="36" spans="1:8" ht="15.75" thickBot="1">
      <c r="A36" s="149"/>
      <c r="B36" s="149"/>
      <c r="C36" s="149"/>
      <c r="D36" s="149"/>
      <c r="E36" s="149"/>
      <c r="F36" s="149"/>
      <c r="G36" s="150"/>
      <c r="H36" s="151"/>
    </row>
    <row r="37" spans="1:8" ht="15.75" thickTop="1">
      <c r="A37" s="152" t="s">
        <v>0</v>
      </c>
      <c r="B37" s="153">
        <v>11.2</v>
      </c>
      <c r="C37" s="154" t="s">
        <v>1</v>
      </c>
      <c r="D37" s="716" t="s">
        <v>210</v>
      </c>
      <c r="E37" s="717"/>
      <c r="F37" s="717"/>
      <c r="G37" s="717"/>
      <c r="H37" s="718"/>
    </row>
    <row r="38" spans="1:8">
      <c r="A38" s="506" t="s">
        <v>2</v>
      </c>
      <c r="B38" s="721"/>
      <c r="C38" s="509" t="s">
        <v>3</v>
      </c>
      <c r="D38" s="724" t="s">
        <v>221</v>
      </c>
      <c r="E38" s="725"/>
      <c r="F38" s="725"/>
      <c r="G38" s="725"/>
      <c r="H38" s="726"/>
    </row>
    <row r="39" spans="1:8">
      <c r="A39" s="719"/>
      <c r="B39" s="722"/>
      <c r="C39" s="510"/>
      <c r="D39" s="727"/>
      <c r="E39" s="728"/>
      <c r="F39" s="728"/>
      <c r="G39" s="728"/>
      <c r="H39" s="729"/>
    </row>
    <row r="40" spans="1:8" ht="15.75" thickBot="1">
      <c r="A40" s="720"/>
      <c r="B40" s="723"/>
      <c r="C40" s="155" t="s">
        <v>10</v>
      </c>
      <c r="D40" s="730"/>
      <c r="E40" s="730"/>
      <c r="F40" s="730"/>
      <c r="G40" s="730"/>
      <c r="H40" s="731"/>
    </row>
    <row r="41" spans="1:8">
      <c r="A41" s="156" t="s">
        <v>4</v>
      </c>
      <c r="B41" s="498" t="s">
        <v>5</v>
      </c>
      <c r="C41" s="498"/>
      <c r="D41" s="157" t="s">
        <v>6</v>
      </c>
      <c r="E41" s="157" t="s">
        <v>25</v>
      </c>
      <c r="F41" s="157" t="s">
        <v>8</v>
      </c>
      <c r="G41" s="156" t="s">
        <v>7</v>
      </c>
      <c r="H41" s="156" t="s">
        <v>9</v>
      </c>
    </row>
    <row r="42" spans="1:8" ht="15" customHeight="1">
      <c r="A42" s="158">
        <v>1</v>
      </c>
      <c r="B42" s="714" t="s">
        <v>263</v>
      </c>
      <c r="C42" s="715"/>
      <c r="D42" s="159" t="s">
        <v>206</v>
      </c>
      <c r="E42" s="159"/>
      <c r="F42" s="160" t="s">
        <v>17</v>
      </c>
      <c r="G42" s="161"/>
      <c r="H42" s="162"/>
    </row>
    <row r="43" spans="1:8" ht="15" customHeight="1">
      <c r="A43" s="158">
        <v>2</v>
      </c>
      <c r="B43" s="714" t="s">
        <v>218</v>
      </c>
      <c r="C43" s="715"/>
      <c r="D43" s="159" t="s">
        <v>206</v>
      </c>
      <c r="E43" s="159"/>
      <c r="F43" s="160" t="s">
        <v>17</v>
      </c>
      <c r="G43" s="161"/>
      <c r="H43" s="162"/>
    </row>
    <row r="44" spans="1:8" ht="15" customHeight="1">
      <c r="A44" s="158">
        <v>3</v>
      </c>
      <c r="B44" s="714" t="s">
        <v>219</v>
      </c>
      <c r="C44" s="715"/>
      <c r="D44" s="159" t="s">
        <v>206</v>
      </c>
      <c r="E44" s="159"/>
      <c r="F44" s="160" t="s">
        <v>17</v>
      </c>
      <c r="G44" s="161"/>
      <c r="H44" s="162"/>
    </row>
    <row r="45" spans="1:8" ht="14.45" customHeight="1">
      <c r="A45" s="158">
        <v>4</v>
      </c>
      <c r="B45" s="714" t="s">
        <v>220</v>
      </c>
      <c r="C45" s="715"/>
      <c r="D45" s="159" t="s">
        <v>206</v>
      </c>
      <c r="E45" s="159"/>
      <c r="F45" s="160" t="s">
        <v>17</v>
      </c>
      <c r="G45" s="161"/>
      <c r="H45" s="162"/>
    </row>
    <row r="46" spans="1:8" ht="14.45" customHeight="1">
      <c r="A46" s="158">
        <v>5</v>
      </c>
      <c r="B46" s="714" t="s">
        <v>264</v>
      </c>
      <c r="C46" s="715"/>
      <c r="D46" s="159" t="s">
        <v>206</v>
      </c>
      <c r="E46" s="159"/>
      <c r="F46" s="160" t="s">
        <v>17</v>
      </c>
      <c r="G46" s="161"/>
      <c r="H46" s="162"/>
    </row>
    <row r="47" spans="1:8" ht="14.45" customHeight="1">
      <c r="A47" s="158">
        <v>6</v>
      </c>
      <c r="B47" s="714" t="s">
        <v>265</v>
      </c>
      <c r="C47" s="715"/>
      <c r="D47" s="159" t="s">
        <v>206</v>
      </c>
      <c r="E47" s="159"/>
      <c r="F47" s="160" t="s">
        <v>17</v>
      </c>
      <c r="G47" s="161"/>
      <c r="H47" s="162"/>
    </row>
    <row r="48" spans="1:8" ht="14.45" customHeight="1">
      <c r="A48" s="158">
        <v>7</v>
      </c>
      <c r="B48" s="714" t="s">
        <v>266</v>
      </c>
      <c r="C48" s="715"/>
      <c r="D48" s="159" t="s">
        <v>206</v>
      </c>
      <c r="E48" s="159"/>
      <c r="F48" s="160" t="s">
        <v>17</v>
      </c>
      <c r="G48" s="161"/>
      <c r="H48" s="162"/>
    </row>
    <row r="49" spans="1:8" ht="14.45" customHeight="1">
      <c r="A49" s="158">
        <v>8</v>
      </c>
      <c r="B49" s="714" t="s">
        <v>267</v>
      </c>
      <c r="C49" s="715"/>
      <c r="D49" s="159" t="s">
        <v>206</v>
      </c>
      <c r="E49" s="159"/>
      <c r="F49" s="160" t="s">
        <v>17</v>
      </c>
      <c r="G49" s="161"/>
      <c r="H49" s="162"/>
    </row>
    <row r="50" spans="1:8" ht="14.45" customHeight="1">
      <c r="A50" s="158">
        <v>9</v>
      </c>
      <c r="B50" s="714" t="s">
        <v>268</v>
      </c>
      <c r="C50" s="715"/>
      <c r="D50" s="159" t="s">
        <v>206</v>
      </c>
      <c r="E50" s="159"/>
      <c r="F50" s="160" t="s">
        <v>17</v>
      </c>
      <c r="G50" s="161"/>
      <c r="H50" s="162"/>
    </row>
    <row r="51" spans="1:8" ht="14.45" customHeight="1">
      <c r="A51" s="158">
        <v>10</v>
      </c>
      <c r="B51" s="714" t="s">
        <v>269</v>
      </c>
      <c r="C51" s="715"/>
      <c r="D51" s="159" t="s">
        <v>206</v>
      </c>
      <c r="E51" s="159"/>
      <c r="F51" s="160" t="s">
        <v>17</v>
      </c>
      <c r="G51" s="161"/>
      <c r="H51" s="162"/>
    </row>
    <row r="52" spans="1:8">
      <c r="A52" s="158">
        <v>11</v>
      </c>
      <c r="B52" s="714" t="s">
        <v>207</v>
      </c>
      <c r="C52" s="715"/>
      <c r="D52" s="159"/>
      <c r="E52" s="159"/>
      <c r="F52" s="160"/>
      <c r="G52" s="161"/>
      <c r="H52" s="162"/>
    </row>
  </sheetData>
  <mergeCells count="54">
    <mergeCell ref="B41:C41"/>
    <mergeCell ref="B42:C42"/>
    <mergeCell ref="B43:C43"/>
    <mergeCell ref="B44:C44"/>
    <mergeCell ref="B24:C24"/>
    <mergeCell ref="B25:C25"/>
    <mergeCell ref="B26:C26"/>
    <mergeCell ref="B27:C27"/>
    <mergeCell ref="B34:C34"/>
    <mergeCell ref="B50:C50"/>
    <mergeCell ref="B51:C51"/>
    <mergeCell ref="B45:C45"/>
    <mergeCell ref="B46:C46"/>
    <mergeCell ref="B47:C47"/>
    <mergeCell ref="B48:C48"/>
    <mergeCell ref="B49:C49"/>
    <mergeCell ref="D37:H37"/>
    <mergeCell ref="A38:A40"/>
    <mergeCell ref="B38:B40"/>
    <mergeCell ref="C38:C39"/>
    <mergeCell ref="D38:H39"/>
    <mergeCell ref="D40:H40"/>
    <mergeCell ref="B10:C10"/>
    <mergeCell ref="B11:C11"/>
    <mergeCell ref="B35:C35"/>
    <mergeCell ref="D20:H20"/>
    <mergeCell ref="A21:A23"/>
    <mergeCell ref="B21:B23"/>
    <mergeCell ref="C21:C22"/>
    <mergeCell ref="D21:H22"/>
    <mergeCell ref="D23:H23"/>
    <mergeCell ref="B33:C33"/>
    <mergeCell ref="B17:C17"/>
    <mergeCell ref="B28:C28"/>
    <mergeCell ref="B29:C29"/>
    <mergeCell ref="B30:C30"/>
    <mergeCell ref="B31:C31"/>
    <mergeCell ref="B32:C32"/>
    <mergeCell ref="B52:C52"/>
    <mergeCell ref="D3:H3"/>
    <mergeCell ref="A4:A6"/>
    <mergeCell ref="B4:B6"/>
    <mergeCell ref="C4:C5"/>
    <mergeCell ref="D4:H5"/>
    <mergeCell ref="D6:H6"/>
    <mergeCell ref="B18:C18"/>
    <mergeCell ref="B12:C12"/>
    <mergeCell ref="B13:C13"/>
    <mergeCell ref="B14:C14"/>
    <mergeCell ref="B15:C15"/>
    <mergeCell ref="B16:C16"/>
    <mergeCell ref="B7:C7"/>
    <mergeCell ref="B8:C8"/>
    <mergeCell ref="B9:C9"/>
  </mergeCells>
  <conditionalFormatting sqref="F8:F18 F25:F35">
    <cfRule type="expression" dxfId="50" priority="19">
      <formula>IF(F8="Pass",1,0)</formula>
    </cfRule>
    <cfRule type="expression" dxfId="49" priority="20">
      <formula>IF(F8="Fail",1,0)</formula>
    </cfRule>
  </conditionalFormatting>
  <conditionalFormatting sqref="H8:H18 H25:H35">
    <cfRule type="expression" dxfId="48" priority="18">
      <formula>IF(H8&lt;&gt;"",1,0)</formula>
    </cfRule>
  </conditionalFormatting>
  <conditionalFormatting sqref="B3">
    <cfRule type="expression" dxfId="47" priority="15">
      <formula>IF(COUNTIF(F8:F8,"Fail")&gt;0,1,0)</formula>
    </cfRule>
    <cfRule type="expression" dxfId="46" priority="16">
      <formula>IF(COUNTIF(F8:F8,"Not Started")&gt;0,1,0)</formula>
    </cfRule>
    <cfRule type="expression" dxfId="45" priority="17">
      <formula>IF(COUNTIF(F8:F8,"Pass")&gt;0,1,0)</formula>
    </cfRule>
  </conditionalFormatting>
  <conditionalFormatting sqref="B20">
    <cfRule type="expression" dxfId="44" priority="12">
      <formula>IF(COUNTIF(#REF!,"Fail")&gt;0,1,0)</formula>
    </cfRule>
    <cfRule type="expression" dxfId="43" priority="13">
      <formula>IF(COUNTIF(#REF!,"Not Started")&gt;0,1,0)</formula>
    </cfRule>
    <cfRule type="expression" dxfId="42" priority="14">
      <formula>IF(COUNTIF(#REF!,"Pass")&gt;0,1,0)</formula>
    </cfRule>
  </conditionalFormatting>
  <conditionalFormatting sqref="F42:F51">
    <cfRule type="expression" dxfId="41" priority="10">
      <formula>IF(F42="Pass",1,0)</formula>
    </cfRule>
    <cfRule type="expression" dxfId="40" priority="11">
      <formula>IF(F42="Fail",1,0)</formula>
    </cfRule>
  </conditionalFormatting>
  <conditionalFormatting sqref="H42:H51">
    <cfRule type="expression" dxfId="39" priority="9">
      <formula>IF(H42&lt;&gt;"",1,0)</formula>
    </cfRule>
  </conditionalFormatting>
  <conditionalFormatting sqref="B37">
    <cfRule type="expression" dxfId="38" priority="6">
      <formula>IF(COUNTIF(#REF!,"Fail")&gt;0,1,0)</formula>
    </cfRule>
    <cfRule type="expression" dxfId="37" priority="7">
      <formula>IF(COUNTIF(#REF!,"Not Started")&gt;0,1,0)</formula>
    </cfRule>
    <cfRule type="expression" dxfId="36" priority="8">
      <formula>IF(COUNTIF(#REF!,"Pass")&gt;0,1,0)</formula>
    </cfRule>
  </conditionalFormatting>
  <conditionalFormatting sqref="F42:F50">
    <cfRule type="expression" dxfId="35" priority="4">
      <formula>IF(F42="Pass",1,0)</formula>
    </cfRule>
    <cfRule type="expression" dxfId="34" priority="5">
      <formula>IF(F42="Fail",1,0)</formula>
    </cfRule>
  </conditionalFormatting>
  <conditionalFormatting sqref="F50:F52">
    <cfRule type="expression" dxfId="33" priority="2">
      <formula>IF(F50="Pass",1,0)</formula>
    </cfRule>
    <cfRule type="expression" dxfId="32" priority="3">
      <formula>IF(F50="Fail",1,0)</formula>
    </cfRule>
  </conditionalFormatting>
  <conditionalFormatting sqref="H50:H52">
    <cfRule type="expression" dxfId="31" priority="1">
      <formula>IF(H50&lt;&gt;"",1,0)</formula>
    </cfRule>
  </conditionalFormatting>
  <dataValidations count="1">
    <dataValidation type="list" allowBlank="1" showInputMessage="1" showErrorMessage="1" sqref="F8:F18 F25:F35 F42:F52">
      <formula1>Status</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H65"/>
  <sheetViews>
    <sheetView zoomScale="80" zoomScaleNormal="80" workbookViewId="0">
      <selection activeCell="J55" sqref="J55"/>
    </sheetView>
  </sheetViews>
  <sheetFormatPr defaultRowHeight="15"/>
  <cols>
    <col min="1" max="1" width="11" bestFit="1" customWidth="1"/>
    <col min="2" max="2" width="5.7109375" bestFit="1" customWidth="1"/>
    <col min="3" max="3" width="24.7109375" customWidth="1"/>
    <col min="4" max="4" width="15.85546875" bestFit="1" customWidth="1"/>
    <col min="5" max="5" width="24.28515625" bestFit="1" customWidth="1"/>
    <col min="6" max="6" width="10.42578125" bestFit="1" customWidth="1"/>
    <col min="7" max="7" width="13.42578125" bestFit="1" customWidth="1"/>
    <col min="8" max="8" width="6.42578125" bestFit="1" customWidth="1"/>
  </cols>
  <sheetData>
    <row r="1" spans="1:8" ht="18">
      <c r="A1" s="145" t="s">
        <v>222</v>
      </c>
      <c r="B1" s="146"/>
      <c r="C1" s="146"/>
      <c r="D1" s="147"/>
      <c r="E1" s="147"/>
      <c r="F1" s="147"/>
      <c r="G1" s="148"/>
      <c r="H1" s="146"/>
    </row>
    <row r="2" spans="1:8" ht="15.75" thickBot="1">
      <c r="A2" s="149"/>
      <c r="B2" s="149"/>
      <c r="C2" s="149"/>
      <c r="D2" s="149"/>
      <c r="E2" s="149"/>
      <c r="F2" s="149"/>
      <c r="G2" s="150"/>
      <c r="H2" s="151"/>
    </row>
    <row r="3" spans="1:8" ht="30" customHeight="1" thickTop="1">
      <c r="A3" s="152" t="s">
        <v>0</v>
      </c>
      <c r="B3" s="153">
        <v>7.1</v>
      </c>
      <c r="C3" s="154" t="s">
        <v>1</v>
      </c>
      <c r="D3" s="716" t="s">
        <v>225</v>
      </c>
      <c r="E3" s="717"/>
      <c r="F3" s="717"/>
      <c r="G3" s="717"/>
      <c r="H3" s="718"/>
    </row>
    <row r="4" spans="1:8" ht="14.45" customHeight="1">
      <c r="A4" s="506" t="s">
        <v>2</v>
      </c>
      <c r="B4" s="721"/>
      <c r="C4" s="509" t="s">
        <v>3</v>
      </c>
      <c r="D4" s="724" t="s">
        <v>226</v>
      </c>
      <c r="E4" s="725"/>
      <c r="F4" s="725"/>
      <c r="G4" s="725"/>
      <c r="H4" s="726"/>
    </row>
    <row r="5" spans="1:8">
      <c r="A5" s="719"/>
      <c r="B5" s="722"/>
      <c r="C5" s="510"/>
      <c r="D5" s="727"/>
      <c r="E5" s="728"/>
      <c r="F5" s="728"/>
      <c r="G5" s="728"/>
      <c r="H5" s="729"/>
    </row>
    <row r="6" spans="1:8" ht="15" customHeight="1" thickBot="1">
      <c r="A6" s="720"/>
      <c r="B6" s="723"/>
      <c r="C6" s="155" t="s">
        <v>10</v>
      </c>
      <c r="D6" s="730" t="s">
        <v>205</v>
      </c>
      <c r="E6" s="730"/>
      <c r="F6" s="730"/>
      <c r="G6" s="730"/>
      <c r="H6" s="731"/>
    </row>
    <row r="7" spans="1:8">
      <c r="A7" s="156" t="s">
        <v>4</v>
      </c>
      <c r="B7" s="498" t="s">
        <v>5</v>
      </c>
      <c r="C7" s="498"/>
      <c r="D7" s="157" t="s">
        <v>6</v>
      </c>
      <c r="E7" s="157" t="s">
        <v>25</v>
      </c>
      <c r="F7" s="157" t="s">
        <v>8</v>
      </c>
      <c r="G7" s="156" t="s">
        <v>7</v>
      </c>
      <c r="H7" s="156" t="s">
        <v>9</v>
      </c>
    </row>
    <row r="8" spans="1:8" ht="15" customHeight="1">
      <c r="A8" s="158">
        <v>1</v>
      </c>
      <c r="B8" s="714" t="s">
        <v>270</v>
      </c>
      <c r="C8" s="715"/>
      <c r="D8" s="159" t="s">
        <v>206</v>
      </c>
      <c r="E8" s="159"/>
      <c r="F8" s="160" t="s">
        <v>17</v>
      </c>
      <c r="G8" s="161"/>
      <c r="H8" s="162"/>
    </row>
    <row r="9" spans="1:8" ht="15" customHeight="1">
      <c r="A9" s="158">
        <v>2</v>
      </c>
      <c r="B9" s="714" t="s">
        <v>271</v>
      </c>
      <c r="C9" s="715"/>
      <c r="D9" s="159" t="s">
        <v>206</v>
      </c>
      <c r="E9" s="159"/>
      <c r="F9" s="160" t="s">
        <v>17</v>
      </c>
      <c r="G9" s="161"/>
      <c r="H9" s="162"/>
    </row>
    <row r="10" spans="1:8" ht="15" customHeight="1">
      <c r="A10" s="158">
        <v>3</v>
      </c>
      <c r="B10" s="714" t="s">
        <v>272</v>
      </c>
      <c r="C10" s="715"/>
      <c r="D10" s="159" t="s">
        <v>206</v>
      </c>
      <c r="E10" s="159"/>
      <c r="F10" s="160" t="s">
        <v>17</v>
      </c>
      <c r="G10" s="161"/>
      <c r="H10" s="162"/>
    </row>
    <row r="11" spans="1:8" ht="14.45" customHeight="1">
      <c r="A11" s="158">
        <v>4</v>
      </c>
      <c r="B11" s="714" t="s">
        <v>273</v>
      </c>
      <c r="C11" s="715"/>
      <c r="D11" s="159" t="s">
        <v>206</v>
      </c>
      <c r="E11" s="159"/>
      <c r="F11" s="160" t="s">
        <v>17</v>
      </c>
      <c r="G11" s="161"/>
      <c r="H11" s="162"/>
    </row>
    <row r="12" spans="1:8" ht="14.45" customHeight="1">
      <c r="A12" s="158">
        <v>5</v>
      </c>
      <c r="B12" s="714" t="s">
        <v>274</v>
      </c>
      <c r="C12" s="715"/>
      <c r="D12" s="159" t="s">
        <v>206</v>
      </c>
      <c r="E12" s="159"/>
      <c r="F12" s="160" t="s">
        <v>17</v>
      </c>
      <c r="G12" s="161"/>
      <c r="H12" s="162"/>
    </row>
    <row r="13" spans="1:8" ht="14.45" customHeight="1">
      <c r="A13" s="158">
        <v>6</v>
      </c>
      <c r="B13" s="714" t="s">
        <v>275</v>
      </c>
      <c r="C13" s="715"/>
      <c r="D13" s="159" t="s">
        <v>206</v>
      </c>
      <c r="E13" s="159"/>
      <c r="F13" s="160" t="s">
        <v>17</v>
      </c>
      <c r="G13" s="161"/>
      <c r="H13" s="162"/>
    </row>
    <row r="14" spans="1:8" ht="14.45" customHeight="1">
      <c r="A14" s="158">
        <v>7</v>
      </c>
      <c r="B14" s="714" t="s">
        <v>276</v>
      </c>
      <c r="C14" s="715"/>
      <c r="D14" s="159" t="s">
        <v>206</v>
      </c>
      <c r="E14" s="159"/>
      <c r="F14" s="160" t="s">
        <v>17</v>
      </c>
      <c r="G14" s="161"/>
      <c r="H14" s="162"/>
    </row>
    <row r="15" spans="1:8" ht="14.45" customHeight="1">
      <c r="A15" s="158">
        <v>8</v>
      </c>
      <c r="B15" s="714" t="s">
        <v>277</v>
      </c>
      <c r="C15" s="715"/>
      <c r="D15" s="159" t="s">
        <v>206</v>
      </c>
      <c r="E15" s="159"/>
      <c r="F15" s="160" t="s">
        <v>17</v>
      </c>
      <c r="G15" s="161"/>
      <c r="H15" s="162"/>
    </row>
    <row r="16" spans="1:8" ht="15" customHeight="1">
      <c r="A16" s="158">
        <v>9</v>
      </c>
      <c r="B16" s="714" t="s">
        <v>278</v>
      </c>
      <c r="C16" s="715"/>
      <c r="D16" s="159" t="s">
        <v>206</v>
      </c>
      <c r="E16" s="159"/>
      <c r="F16" s="160" t="s">
        <v>17</v>
      </c>
      <c r="G16" s="161"/>
      <c r="H16" s="162"/>
    </row>
    <row r="17" spans="1:8" ht="15" customHeight="1">
      <c r="A17" s="158">
        <v>10</v>
      </c>
      <c r="B17" s="714" t="s">
        <v>279</v>
      </c>
      <c r="C17" s="715"/>
      <c r="D17" s="159" t="s">
        <v>206</v>
      </c>
      <c r="E17" s="159"/>
      <c r="F17" s="160" t="s">
        <v>17</v>
      </c>
      <c r="G17" s="161"/>
      <c r="H17" s="162"/>
    </row>
    <row r="18" spans="1:8" ht="15.75" thickBot="1">
      <c r="A18" s="149"/>
      <c r="B18" s="149"/>
      <c r="C18" s="149"/>
      <c r="D18" s="149"/>
      <c r="E18" s="149"/>
      <c r="F18" s="149"/>
      <c r="G18" s="150"/>
      <c r="H18" s="151"/>
    </row>
    <row r="19" spans="1:8" ht="31.9" customHeight="1" thickTop="1">
      <c r="A19" s="152" t="s">
        <v>0</v>
      </c>
      <c r="B19" s="153">
        <v>7.2</v>
      </c>
      <c r="C19" s="154" t="s">
        <v>1</v>
      </c>
      <c r="D19" s="716" t="s">
        <v>227</v>
      </c>
      <c r="E19" s="717"/>
      <c r="F19" s="717"/>
      <c r="G19" s="717"/>
      <c r="H19" s="718"/>
    </row>
    <row r="20" spans="1:8" ht="14.45" customHeight="1">
      <c r="A20" s="506" t="s">
        <v>2</v>
      </c>
      <c r="B20" s="721"/>
      <c r="C20" s="509" t="s">
        <v>3</v>
      </c>
      <c r="D20" s="724" t="s">
        <v>228</v>
      </c>
      <c r="E20" s="725"/>
      <c r="F20" s="725"/>
      <c r="G20" s="725"/>
      <c r="H20" s="726"/>
    </row>
    <row r="21" spans="1:8">
      <c r="A21" s="719"/>
      <c r="B21" s="722"/>
      <c r="C21" s="510"/>
      <c r="D21" s="727"/>
      <c r="E21" s="728"/>
      <c r="F21" s="728"/>
      <c r="G21" s="728"/>
      <c r="H21" s="729"/>
    </row>
    <row r="22" spans="1:8" ht="15.75" thickBot="1">
      <c r="A22" s="720"/>
      <c r="B22" s="723"/>
      <c r="C22" s="155" t="s">
        <v>10</v>
      </c>
      <c r="D22" s="730"/>
      <c r="E22" s="730"/>
      <c r="F22" s="730"/>
      <c r="G22" s="730"/>
      <c r="H22" s="731"/>
    </row>
    <row r="23" spans="1:8">
      <c r="A23" s="156" t="s">
        <v>4</v>
      </c>
      <c r="B23" s="498" t="s">
        <v>5</v>
      </c>
      <c r="C23" s="498"/>
      <c r="D23" s="157" t="s">
        <v>6</v>
      </c>
      <c r="E23" s="157" t="s">
        <v>25</v>
      </c>
      <c r="F23" s="157" t="s">
        <v>8</v>
      </c>
      <c r="G23" s="156" t="s">
        <v>7</v>
      </c>
      <c r="H23" s="156" t="s">
        <v>9</v>
      </c>
    </row>
    <row r="24" spans="1:8" ht="15" customHeight="1">
      <c r="A24" s="158">
        <v>1</v>
      </c>
      <c r="B24" s="714" t="s">
        <v>270</v>
      </c>
      <c r="C24" s="715"/>
      <c r="D24" s="159" t="s">
        <v>206</v>
      </c>
      <c r="E24" s="159"/>
      <c r="F24" s="160" t="s">
        <v>17</v>
      </c>
      <c r="G24" s="161"/>
      <c r="H24" s="162"/>
    </row>
    <row r="25" spans="1:8" ht="15" customHeight="1">
      <c r="A25" s="158">
        <v>2</v>
      </c>
      <c r="B25" s="714" t="s">
        <v>271</v>
      </c>
      <c r="C25" s="715"/>
      <c r="D25" s="159" t="s">
        <v>206</v>
      </c>
      <c r="E25" s="159"/>
      <c r="F25" s="160" t="s">
        <v>17</v>
      </c>
      <c r="G25" s="161"/>
      <c r="H25" s="162"/>
    </row>
    <row r="26" spans="1:8" ht="15" customHeight="1">
      <c r="A26" s="158">
        <v>3</v>
      </c>
      <c r="B26" s="714" t="s">
        <v>272</v>
      </c>
      <c r="C26" s="715"/>
      <c r="D26" s="159" t="s">
        <v>206</v>
      </c>
      <c r="E26" s="159"/>
      <c r="F26" s="160" t="s">
        <v>17</v>
      </c>
      <c r="G26" s="161"/>
      <c r="H26" s="162"/>
    </row>
    <row r="27" spans="1:8" ht="14.45" customHeight="1">
      <c r="A27" s="158">
        <v>4</v>
      </c>
      <c r="B27" s="714" t="s">
        <v>273</v>
      </c>
      <c r="C27" s="715"/>
      <c r="D27" s="159" t="s">
        <v>206</v>
      </c>
      <c r="E27" s="159"/>
      <c r="F27" s="160" t="s">
        <v>17</v>
      </c>
      <c r="G27" s="161"/>
      <c r="H27" s="162"/>
    </row>
    <row r="28" spans="1:8" ht="14.45" customHeight="1">
      <c r="A28" s="158">
        <v>5</v>
      </c>
      <c r="B28" s="714" t="s">
        <v>274</v>
      </c>
      <c r="C28" s="715"/>
      <c r="D28" s="159" t="s">
        <v>206</v>
      </c>
      <c r="E28" s="159"/>
      <c r="F28" s="160" t="s">
        <v>17</v>
      </c>
      <c r="G28" s="161"/>
      <c r="H28" s="162"/>
    </row>
    <row r="29" spans="1:8" ht="14.45" customHeight="1">
      <c r="A29" s="158">
        <v>6</v>
      </c>
      <c r="B29" s="714" t="s">
        <v>275</v>
      </c>
      <c r="C29" s="715"/>
      <c r="D29" s="159" t="s">
        <v>206</v>
      </c>
      <c r="E29" s="159"/>
      <c r="F29" s="160" t="s">
        <v>17</v>
      </c>
      <c r="G29" s="161"/>
      <c r="H29" s="162"/>
    </row>
    <row r="30" spans="1:8" ht="14.45" customHeight="1">
      <c r="A30" s="158">
        <v>7</v>
      </c>
      <c r="B30" s="714" t="s">
        <v>276</v>
      </c>
      <c r="C30" s="715"/>
      <c r="D30" s="159" t="s">
        <v>206</v>
      </c>
      <c r="E30" s="159"/>
      <c r="F30" s="160" t="s">
        <v>17</v>
      </c>
      <c r="G30" s="161"/>
      <c r="H30" s="162"/>
    </row>
    <row r="31" spans="1:8" ht="14.45" customHeight="1">
      <c r="A31" s="158">
        <v>8</v>
      </c>
      <c r="B31" s="714" t="s">
        <v>277</v>
      </c>
      <c r="C31" s="715"/>
      <c r="D31" s="159" t="s">
        <v>206</v>
      </c>
      <c r="E31" s="159"/>
      <c r="F31" s="160" t="s">
        <v>17</v>
      </c>
      <c r="G31" s="161"/>
      <c r="H31" s="162"/>
    </row>
    <row r="32" spans="1:8" ht="15" customHeight="1">
      <c r="A32" s="158">
        <v>9</v>
      </c>
      <c r="B32" s="714" t="s">
        <v>278</v>
      </c>
      <c r="C32" s="715"/>
      <c r="D32" s="159" t="s">
        <v>206</v>
      </c>
      <c r="E32" s="159"/>
      <c r="F32" s="160" t="s">
        <v>17</v>
      </c>
      <c r="G32" s="161"/>
      <c r="H32" s="162"/>
    </row>
    <row r="33" spans="1:8" ht="15" customHeight="1">
      <c r="A33" s="158">
        <v>10</v>
      </c>
      <c r="B33" s="714" t="s">
        <v>279</v>
      </c>
      <c r="C33" s="715"/>
      <c r="D33" s="159" t="s">
        <v>206</v>
      </c>
      <c r="E33" s="159"/>
      <c r="F33" s="160"/>
      <c r="G33" s="161"/>
      <c r="H33" s="162"/>
    </row>
    <row r="34" spans="1:8" ht="15.75" thickBot="1">
      <c r="A34" s="149"/>
      <c r="B34" s="149"/>
      <c r="C34" s="149"/>
      <c r="D34" s="149"/>
      <c r="E34" s="149"/>
      <c r="F34" s="149"/>
      <c r="G34" s="150"/>
      <c r="H34" s="151"/>
    </row>
    <row r="35" spans="1:8" ht="30.6" customHeight="1" thickTop="1">
      <c r="A35" s="152" t="s">
        <v>0</v>
      </c>
      <c r="B35" s="153">
        <v>7.3</v>
      </c>
      <c r="C35" s="154" t="s">
        <v>1</v>
      </c>
      <c r="D35" s="716" t="s">
        <v>229</v>
      </c>
      <c r="E35" s="717"/>
      <c r="F35" s="717"/>
      <c r="G35" s="717"/>
      <c r="H35" s="718"/>
    </row>
    <row r="36" spans="1:8" ht="14.45" customHeight="1">
      <c r="A36" s="506" t="s">
        <v>2</v>
      </c>
      <c r="B36" s="721"/>
      <c r="C36" s="509" t="s">
        <v>3</v>
      </c>
      <c r="D36" s="724" t="s">
        <v>228</v>
      </c>
      <c r="E36" s="725"/>
      <c r="F36" s="725"/>
      <c r="G36" s="725"/>
      <c r="H36" s="726"/>
    </row>
    <row r="37" spans="1:8">
      <c r="A37" s="719"/>
      <c r="B37" s="722"/>
      <c r="C37" s="510"/>
      <c r="D37" s="727"/>
      <c r="E37" s="728"/>
      <c r="F37" s="728"/>
      <c r="G37" s="728"/>
      <c r="H37" s="729"/>
    </row>
    <row r="38" spans="1:8" ht="15.75" thickBot="1">
      <c r="A38" s="720"/>
      <c r="B38" s="723"/>
      <c r="C38" s="155" t="s">
        <v>10</v>
      </c>
      <c r="D38" s="730"/>
      <c r="E38" s="730"/>
      <c r="F38" s="730"/>
      <c r="G38" s="730"/>
      <c r="H38" s="731"/>
    </row>
    <row r="39" spans="1:8">
      <c r="A39" s="156" t="s">
        <v>4</v>
      </c>
      <c r="B39" s="498" t="s">
        <v>5</v>
      </c>
      <c r="C39" s="498"/>
      <c r="D39" s="157" t="s">
        <v>6</v>
      </c>
      <c r="E39" s="157" t="s">
        <v>25</v>
      </c>
      <c r="F39" s="157" t="s">
        <v>8</v>
      </c>
      <c r="G39" s="156" t="s">
        <v>7</v>
      </c>
      <c r="H39" s="156" t="s">
        <v>9</v>
      </c>
    </row>
    <row r="40" spans="1:8" ht="15" customHeight="1">
      <c r="A40" s="158">
        <v>1</v>
      </c>
      <c r="B40" s="714" t="s">
        <v>270</v>
      </c>
      <c r="C40" s="715"/>
      <c r="D40" s="159" t="s">
        <v>206</v>
      </c>
      <c r="E40" s="159"/>
      <c r="F40" s="160" t="s">
        <v>17</v>
      </c>
      <c r="G40" s="161"/>
      <c r="H40" s="162"/>
    </row>
    <row r="41" spans="1:8" ht="15" customHeight="1">
      <c r="A41" s="158">
        <v>2</v>
      </c>
      <c r="B41" s="714" t="s">
        <v>271</v>
      </c>
      <c r="C41" s="715"/>
      <c r="D41" s="159" t="s">
        <v>206</v>
      </c>
      <c r="E41" s="159"/>
      <c r="F41" s="160" t="s">
        <v>17</v>
      </c>
      <c r="G41" s="161"/>
      <c r="H41" s="162"/>
    </row>
    <row r="42" spans="1:8" ht="15" customHeight="1">
      <c r="A42" s="158">
        <v>3</v>
      </c>
      <c r="B42" s="714" t="s">
        <v>272</v>
      </c>
      <c r="C42" s="715"/>
      <c r="D42" s="159" t="s">
        <v>206</v>
      </c>
      <c r="E42" s="159"/>
      <c r="F42" s="160" t="s">
        <v>17</v>
      </c>
      <c r="G42" s="161"/>
      <c r="H42" s="162"/>
    </row>
    <row r="43" spans="1:8" ht="14.45" customHeight="1">
      <c r="A43" s="158">
        <v>4</v>
      </c>
      <c r="B43" s="714" t="s">
        <v>273</v>
      </c>
      <c r="C43" s="715"/>
      <c r="D43" s="159" t="s">
        <v>206</v>
      </c>
      <c r="E43" s="159"/>
      <c r="F43" s="160" t="s">
        <v>17</v>
      </c>
      <c r="G43" s="161"/>
      <c r="H43" s="162"/>
    </row>
    <row r="44" spans="1:8" ht="14.45" customHeight="1">
      <c r="A44" s="158">
        <v>5</v>
      </c>
      <c r="B44" s="714" t="s">
        <v>274</v>
      </c>
      <c r="C44" s="715"/>
      <c r="D44" s="159" t="s">
        <v>206</v>
      </c>
      <c r="E44" s="159"/>
      <c r="F44" s="160" t="s">
        <v>17</v>
      </c>
      <c r="G44" s="161"/>
      <c r="H44" s="162"/>
    </row>
    <row r="45" spans="1:8" ht="14.45" customHeight="1">
      <c r="A45" s="158">
        <v>6</v>
      </c>
      <c r="B45" s="714" t="s">
        <v>275</v>
      </c>
      <c r="C45" s="715"/>
      <c r="D45" s="159" t="s">
        <v>206</v>
      </c>
      <c r="E45" s="159"/>
      <c r="F45" s="160" t="s">
        <v>17</v>
      </c>
      <c r="G45" s="161"/>
      <c r="H45" s="162"/>
    </row>
    <row r="46" spans="1:8" ht="14.45" customHeight="1">
      <c r="A46" s="158">
        <v>7</v>
      </c>
      <c r="B46" s="714" t="s">
        <v>276</v>
      </c>
      <c r="C46" s="715"/>
      <c r="D46" s="159" t="s">
        <v>206</v>
      </c>
      <c r="E46" s="159"/>
      <c r="F46" s="160" t="s">
        <v>17</v>
      </c>
      <c r="G46" s="161"/>
      <c r="H46" s="162"/>
    </row>
    <row r="47" spans="1:8" ht="14.45" customHeight="1">
      <c r="A47" s="158">
        <v>8</v>
      </c>
      <c r="B47" s="714" t="s">
        <v>277</v>
      </c>
      <c r="C47" s="715"/>
      <c r="D47" s="159" t="s">
        <v>206</v>
      </c>
      <c r="E47" s="159"/>
      <c r="F47" s="160" t="s">
        <v>17</v>
      </c>
      <c r="G47" s="161"/>
      <c r="H47" s="162"/>
    </row>
    <row r="48" spans="1:8" ht="15" customHeight="1">
      <c r="A48" s="158">
        <v>9</v>
      </c>
      <c r="B48" s="714" t="s">
        <v>278</v>
      </c>
      <c r="C48" s="715"/>
      <c r="D48" s="159" t="s">
        <v>206</v>
      </c>
      <c r="E48" s="159"/>
      <c r="F48" s="160" t="s">
        <v>17</v>
      </c>
      <c r="G48" s="161"/>
      <c r="H48" s="162"/>
    </row>
    <row r="49" spans="1:8" ht="15" customHeight="1">
      <c r="A49" s="158">
        <v>10</v>
      </c>
      <c r="B49" s="714" t="s">
        <v>279</v>
      </c>
      <c r="C49" s="715"/>
      <c r="D49" s="159" t="s">
        <v>206</v>
      </c>
      <c r="E49" s="159"/>
      <c r="F49" s="160"/>
      <c r="G49" s="161"/>
      <c r="H49" s="162"/>
    </row>
    <row r="50" spans="1:8" ht="15.75" thickBot="1"/>
    <row r="51" spans="1:8" ht="32.450000000000003" customHeight="1" thickTop="1">
      <c r="A51" s="152" t="s">
        <v>0</v>
      </c>
      <c r="B51" s="153">
        <v>7.4</v>
      </c>
      <c r="C51" s="154" t="s">
        <v>1</v>
      </c>
      <c r="D51" s="716" t="s">
        <v>230</v>
      </c>
      <c r="E51" s="717"/>
      <c r="F51" s="717"/>
      <c r="G51" s="717"/>
      <c r="H51" s="718"/>
    </row>
    <row r="52" spans="1:8" ht="14.45" customHeight="1">
      <c r="A52" s="506" t="s">
        <v>2</v>
      </c>
      <c r="B52" s="721"/>
      <c r="C52" s="509" t="s">
        <v>3</v>
      </c>
      <c r="D52" s="724" t="s">
        <v>228</v>
      </c>
      <c r="E52" s="725"/>
      <c r="F52" s="725"/>
      <c r="G52" s="725"/>
      <c r="H52" s="726"/>
    </row>
    <row r="53" spans="1:8">
      <c r="A53" s="719"/>
      <c r="B53" s="722"/>
      <c r="C53" s="510"/>
      <c r="D53" s="727"/>
      <c r="E53" s="728"/>
      <c r="F53" s="728"/>
      <c r="G53" s="728"/>
      <c r="H53" s="729"/>
    </row>
    <row r="54" spans="1:8" ht="15.75" thickBot="1">
      <c r="A54" s="720"/>
      <c r="B54" s="723"/>
      <c r="C54" s="155" t="s">
        <v>10</v>
      </c>
      <c r="D54" s="730"/>
      <c r="E54" s="730"/>
      <c r="F54" s="730"/>
      <c r="G54" s="730"/>
      <c r="H54" s="731"/>
    </row>
    <row r="55" spans="1:8">
      <c r="A55" s="156" t="s">
        <v>4</v>
      </c>
      <c r="B55" s="498" t="s">
        <v>5</v>
      </c>
      <c r="C55" s="498"/>
      <c r="D55" s="157" t="s">
        <v>6</v>
      </c>
      <c r="E55" s="157" t="s">
        <v>25</v>
      </c>
      <c r="F55" s="157" t="s">
        <v>8</v>
      </c>
      <c r="G55" s="156" t="s">
        <v>7</v>
      </c>
      <c r="H55" s="156" t="s">
        <v>9</v>
      </c>
    </row>
    <row r="56" spans="1:8" ht="15" customHeight="1">
      <c r="A56" s="158">
        <v>1</v>
      </c>
      <c r="B56" s="714" t="s">
        <v>270</v>
      </c>
      <c r="C56" s="715"/>
      <c r="D56" s="159" t="s">
        <v>206</v>
      </c>
      <c r="E56" s="159"/>
      <c r="F56" s="160" t="s">
        <v>17</v>
      </c>
      <c r="G56" s="161"/>
      <c r="H56" s="162"/>
    </row>
    <row r="57" spans="1:8" ht="15" customHeight="1">
      <c r="A57" s="158">
        <v>2</v>
      </c>
      <c r="B57" s="714" t="s">
        <v>271</v>
      </c>
      <c r="C57" s="715"/>
      <c r="D57" s="159" t="s">
        <v>206</v>
      </c>
      <c r="E57" s="159"/>
      <c r="F57" s="160" t="s">
        <v>17</v>
      </c>
      <c r="G57" s="161"/>
      <c r="H57" s="162"/>
    </row>
    <row r="58" spans="1:8" ht="15" customHeight="1">
      <c r="A58" s="158">
        <v>3</v>
      </c>
      <c r="B58" s="714" t="s">
        <v>272</v>
      </c>
      <c r="C58" s="715"/>
      <c r="D58" s="159" t="s">
        <v>206</v>
      </c>
      <c r="E58" s="159"/>
      <c r="F58" s="160" t="s">
        <v>17</v>
      </c>
      <c r="G58" s="161"/>
      <c r="H58" s="162"/>
    </row>
    <row r="59" spans="1:8" ht="14.45" customHeight="1">
      <c r="A59" s="158">
        <v>4</v>
      </c>
      <c r="B59" s="714" t="s">
        <v>273</v>
      </c>
      <c r="C59" s="715"/>
      <c r="D59" s="159" t="s">
        <v>206</v>
      </c>
      <c r="E59" s="159"/>
      <c r="F59" s="160" t="s">
        <v>17</v>
      </c>
      <c r="G59" s="161"/>
      <c r="H59" s="162"/>
    </row>
    <row r="60" spans="1:8" ht="14.45" customHeight="1">
      <c r="A60" s="158">
        <v>5</v>
      </c>
      <c r="B60" s="714" t="s">
        <v>274</v>
      </c>
      <c r="C60" s="715"/>
      <c r="D60" s="159" t="s">
        <v>206</v>
      </c>
      <c r="E60" s="159"/>
      <c r="F60" s="160" t="s">
        <v>17</v>
      </c>
      <c r="G60" s="161"/>
      <c r="H60" s="162"/>
    </row>
    <row r="61" spans="1:8" ht="14.45" customHeight="1">
      <c r="A61" s="158">
        <v>6</v>
      </c>
      <c r="B61" s="714" t="s">
        <v>275</v>
      </c>
      <c r="C61" s="715"/>
      <c r="D61" s="159" t="s">
        <v>206</v>
      </c>
      <c r="E61" s="159"/>
      <c r="F61" s="160" t="s">
        <v>17</v>
      </c>
      <c r="G61" s="161"/>
      <c r="H61" s="162"/>
    </row>
    <row r="62" spans="1:8" ht="14.45" customHeight="1">
      <c r="A62" s="158">
        <v>7</v>
      </c>
      <c r="B62" s="714" t="s">
        <v>276</v>
      </c>
      <c r="C62" s="715"/>
      <c r="D62" s="159" t="s">
        <v>206</v>
      </c>
      <c r="E62" s="159"/>
      <c r="F62" s="160" t="s">
        <v>17</v>
      </c>
      <c r="G62" s="161"/>
      <c r="H62" s="162"/>
    </row>
    <row r="63" spans="1:8" ht="14.45" customHeight="1">
      <c r="A63" s="158">
        <v>8</v>
      </c>
      <c r="B63" s="714" t="s">
        <v>277</v>
      </c>
      <c r="C63" s="715"/>
      <c r="D63" s="159" t="s">
        <v>206</v>
      </c>
      <c r="E63" s="159"/>
      <c r="F63" s="160" t="s">
        <v>17</v>
      </c>
      <c r="G63" s="161"/>
      <c r="H63" s="162"/>
    </row>
    <row r="64" spans="1:8" ht="15" customHeight="1">
      <c r="A64" s="158">
        <v>9</v>
      </c>
      <c r="B64" s="714" t="s">
        <v>278</v>
      </c>
      <c r="C64" s="715"/>
      <c r="D64" s="159" t="s">
        <v>206</v>
      </c>
      <c r="E64" s="159"/>
      <c r="F64" s="160" t="s">
        <v>17</v>
      </c>
      <c r="G64" s="161"/>
      <c r="H64" s="162"/>
    </row>
    <row r="65" spans="1:8" ht="15" customHeight="1">
      <c r="A65" s="158">
        <v>10</v>
      </c>
      <c r="B65" s="714" t="s">
        <v>279</v>
      </c>
      <c r="C65" s="715"/>
      <c r="D65" s="159" t="s">
        <v>206</v>
      </c>
      <c r="E65" s="159"/>
      <c r="F65" s="160"/>
      <c r="G65" s="161"/>
      <c r="H65" s="162"/>
    </row>
  </sheetData>
  <mergeCells count="68">
    <mergeCell ref="B39:C39"/>
    <mergeCell ref="B40:C40"/>
    <mergeCell ref="B41:C41"/>
    <mergeCell ref="B42:C42"/>
    <mergeCell ref="B23:C23"/>
    <mergeCell ref="B24:C24"/>
    <mergeCell ref="B25:C25"/>
    <mergeCell ref="B26:C26"/>
    <mergeCell ref="B32:C32"/>
    <mergeCell ref="B33:C33"/>
    <mergeCell ref="B27:C27"/>
    <mergeCell ref="B28:C28"/>
    <mergeCell ref="B29:C29"/>
    <mergeCell ref="B30:C30"/>
    <mergeCell ref="B31:C31"/>
    <mergeCell ref="B48:C48"/>
    <mergeCell ref="B49:C49"/>
    <mergeCell ref="B43:C43"/>
    <mergeCell ref="B44:C44"/>
    <mergeCell ref="B45:C45"/>
    <mergeCell ref="B46:C46"/>
    <mergeCell ref="B47:C47"/>
    <mergeCell ref="B17:C17"/>
    <mergeCell ref="D35:H35"/>
    <mergeCell ref="A36:A38"/>
    <mergeCell ref="B36:B38"/>
    <mergeCell ref="C36:C37"/>
    <mergeCell ref="D36:H37"/>
    <mergeCell ref="D38:H38"/>
    <mergeCell ref="D19:H19"/>
    <mergeCell ref="A20:A22"/>
    <mergeCell ref="B20:B22"/>
    <mergeCell ref="C20:C21"/>
    <mergeCell ref="D20:H21"/>
    <mergeCell ref="D22:H22"/>
    <mergeCell ref="D3:H3"/>
    <mergeCell ref="A4:A6"/>
    <mergeCell ref="B4:B6"/>
    <mergeCell ref="C4:C5"/>
    <mergeCell ref="D4:H5"/>
    <mergeCell ref="D6:H6"/>
    <mergeCell ref="B7:C7"/>
    <mergeCell ref="B8:C8"/>
    <mergeCell ref="B9:C9"/>
    <mergeCell ref="B10:C10"/>
    <mergeCell ref="B16:C16"/>
    <mergeCell ref="B15:C15"/>
    <mergeCell ref="B11:C11"/>
    <mergeCell ref="B12:C12"/>
    <mergeCell ref="B13:C13"/>
    <mergeCell ref="B14:C14"/>
    <mergeCell ref="D51:H51"/>
    <mergeCell ref="A52:A54"/>
    <mergeCell ref="B52:B54"/>
    <mergeCell ref="C52:C53"/>
    <mergeCell ref="D52:H53"/>
    <mergeCell ref="D54:H54"/>
    <mergeCell ref="B55:C55"/>
    <mergeCell ref="B56:C56"/>
    <mergeCell ref="B57:C57"/>
    <mergeCell ref="B58:C58"/>
    <mergeCell ref="B59:C59"/>
    <mergeCell ref="B65:C65"/>
    <mergeCell ref="B60:C60"/>
    <mergeCell ref="B61:C61"/>
    <mergeCell ref="B62:C62"/>
    <mergeCell ref="B63:C63"/>
    <mergeCell ref="B64:C64"/>
  </mergeCells>
  <conditionalFormatting sqref="F24:F33 F8:F17">
    <cfRule type="expression" dxfId="30" priority="32">
      <formula>IF(F8="Pass",1,0)</formula>
    </cfRule>
    <cfRule type="expression" dxfId="29" priority="33">
      <formula>IF(F8="Fail",1,0)</formula>
    </cfRule>
  </conditionalFormatting>
  <conditionalFormatting sqref="H24:H33 H8:H17">
    <cfRule type="expression" dxfId="28" priority="31">
      <formula>IF(H8&lt;&gt;"",1,0)</formula>
    </cfRule>
  </conditionalFormatting>
  <conditionalFormatting sqref="B3">
    <cfRule type="expression" dxfId="27" priority="28">
      <formula>IF(COUNTIF(F8:F8,"Fail")&gt;0,1,0)</formula>
    </cfRule>
    <cfRule type="expression" dxfId="26" priority="29">
      <formula>IF(COUNTIF(F8:F8,"Not Started")&gt;0,1,0)</formula>
    </cfRule>
    <cfRule type="expression" dxfId="25" priority="30">
      <formula>IF(COUNTIF(F8:F8,"Pass")&gt;0,1,0)</formula>
    </cfRule>
  </conditionalFormatting>
  <conditionalFormatting sqref="B19">
    <cfRule type="expression" dxfId="24" priority="25">
      <formula>IF(COUNTIF(#REF!,"Fail")&gt;0,1,0)</formula>
    </cfRule>
    <cfRule type="expression" dxfId="23" priority="26">
      <formula>IF(COUNTIF(#REF!,"Not Started")&gt;0,1,0)</formula>
    </cfRule>
    <cfRule type="expression" dxfId="22" priority="27">
      <formula>IF(COUNTIF(#REF!,"Pass")&gt;0,1,0)</formula>
    </cfRule>
  </conditionalFormatting>
  <conditionalFormatting sqref="F40:F49">
    <cfRule type="expression" dxfId="21" priority="23">
      <formula>IF(F40="Pass",1,0)</formula>
    </cfRule>
    <cfRule type="expression" dxfId="20" priority="24">
      <formula>IF(F40="Fail",1,0)</formula>
    </cfRule>
  </conditionalFormatting>
  <conditionalFormatting sqref="H40:H49">
    <cfRule type="expression" dxfId="19" priority="22">
      <formula>IF(H40&lt;&gt;"",1,0)</formula>
    </cfRule>
  </conditionalFormatting>
  <conditionalFormatting sqref="B35">
    <cfRule type="expression" dxfId="18" priority="19">
      <formula>IF(COUNTIF(#REF!,"Fail")&gt;0,1,0)</formula>
    </cfRule>
    <cfRule type="expression" dxfId="17" priority="20">
      <formula>IF(COUNTIF(#REF!,"Not Started")&gt;0,1,0)</formula>
    </cfRule>
    <cfRule type="expression" dxfId="16" priority="21">
      <formula>IF(COUNTIF(#REF!,"Pass")&gt;0,1,0)</formula>
    </cfRule>
  </conditionalFormatting>
  <conditionalFormatting sqref="F24:F32">
    <cfRule type="expression" dxfId="15" priority="15">
      <formula>IF(F24="Pass",1,0)</formula>
    </cfRule>
    <cfRule type="expression" dxfId="14" priority="16">
      <formula>IF(F24="Fail",1,0)</formula>
    </cfRule>
  </conditionalFormatting>
  <conditionalFormatting sqref="F40:F49">
    <cfRule type="expression" dxfId="13" priority="13">
      <formula>IF(F40="Pass",1,0)</formula>
    </cfRule>
    <cfRule type="expression" dxfId="12" priority="14">
      <formula>IF(F40="Fail",1,0)</formula>
    </cfRule>
  </conditionalFormatting>
  <conditionalFormatting sqref="F40:F48">
    <cfRule type="expression" dxfId="11" priority="11">
      <formula>IF(F40="Pass",1,0)</formula>
    </cfRule>
    <cfRule type="expression" dxfId="10" priority="12">
      <formula>IF(F40="Fail",1,0)</formula>
    </cfRule>
  </conditionalFormatting>
  <conditionalFormatting sqref="F56:F65">
    <cfRule type="expression" dxfId="9" priority="9">
      <formula>IF(F56="Pass",1,0)</formula>
    </cfRule>
    <cfRule type="expression" dxfId="8" priority="10">
      <formula>IF(F56="Fail",1,0)</formula>
    </cfRule>
  </conditionalFormatting>
  <conditionalFormatting sqref="H56:H65">
    <cfRule type="expression" dxfId="7" priority="8">
      <formula>IF(H56&lt;&gt;"",1,0)</formula>
    </cfRule>
  </conditionalFormatting>
  <conditionalFormatting sqref="B51">
    <cfRule type="expression" dxfId="6" priority="5">
      <formula>IF(COUNTIF(#REF!,"Fail")&gt;0,1,0)</formula>
    </cfRule>
    <cfRule type="expression" dxfId="5" priority="6">
      <formula>IF(COUNTIF(#REF!,"Not Started")&gt;0,1,0)</formula>
    </cfRule>
    <cfRule type="expression" dxfId="4" priority="7">
      <formula>IF(COUNTIF(#REF!,"Pass")&gt;0,1,0)</formula>
    </cfRule>
  </conditionalFormatting>
  <conditionalFormatting sqref="F56:F65">
    <cfRule type="expression" dxfId="3" priority="3">
      <formula>IF(F56="Pass",1,0)</formula>
    </cfRule>
    <cfRule type="expression" dxfId="2" priority="4">
      <formula>IF(F56="Fail",1,0)</formula>
    </cfRule>
  </conditionalFormatting>
  <conditionalFormatting sqref="F56:F64">
    <cfRule type="expression" dxfId="1" priority="1">
      <formula>IF(F56="Pass",1,0)</formula>
    </cfRule>
    <cfRule type="expression" dxfId="0" priority="2">
      <formula>IF(F56="Fail",1,0)</formula>
    </cfRule>
  </conditionalFormatting>
  <dataValidations count="1">
    <dataValidation type="list" allowBlank="1" showInputMessage="1" showErrorMessage="1" sqref="F24:F33 F40:F49 F56:F65 F8:F17">
      <formula1>Status</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sheetPr>
    <tabColor rgb="FFFFC000"/>
    <pageSetUpPr fitToPage="1"/>
  </sheetPr>
  <dimension ref="A1:L33"/>
  <sheetViews>
    <sheetView zoomScale="90" zoomScaleNormal="90" workbookViewId="0">
      <pane ySplit="3" topLeftCell="A37" activePane="bottomLeft" state="frozen"/>
      <selection pane="bottomLeft" activeCell="E12" sqref="E12"/>
    </sheetView>
  </sheetViews>
  <sheetFormatPr defaultColWidth="9" defaultRowHeight="12"/>
  <cols>
    <col min="1" max="1" width="3.42578125" style="303" bestFit="1" customWidth="1"/>
    <col min="2" max="2" width="22.42578125" style="265" customWidth="1"/>
    <col min="3" max="3" width="20.140625" style="265" customWidth="1"/>
    <col min="4" max="4" width="3.140625" style="269" customWidth="1"/>
    <col min="5" max="5" width="25.140625" style="309" customWidth="1"/>
    <col min="6" max="6" width="25.42578125" style="309" customWidth="1"/>
    <col min="7" max="7" width="8.42578125" style="265" customWidth="1"/>
    <col min="8" max="8" width="13.85546875" style="265" bestFit="1" customWidth="1"/>
    <col min="9" max="9" width="9.28515625" style="265" bestFit="1" customWidth="1"/>
    <col min="10" max="10" width="46.28515625" style="265" customWidth="1"/>
    <col min="11" max="11" width="41" style="265" customWidth="1"/>
    <col min="12" max="256" width="9" style="265"/>
    <col min="257" max="257" width="3.42578125" style="265" bestFit="1" customWidth="1"/>
    <col min="258" max="258" width="22.42578125" style="265" customWidth="1"/>
    <col min="259" max="259" width="20.140625" style="265" customWidth="1"/>
    <col min="260" max="260" width="1.7109375" style="265" customWidth="1"/>
    <col min="261" max="261" width="25.140625" style="265" customWidth="1"/>
    <col min="262" max="262" width="25.42578125" style="265" customWidth="1"/>
    <col min="263" max="263" width="8.42578125" style="265" customWidth="1"/>
    <col min="264" max="264" width="13.85546875" style="265" bestFit="1" customWidth="1"/>
    <col min="265" max="265" width="9.28515625" style="265" bestFit="1" customWidth="1"/>
    <col min="266" max="266" width="46.28515625" style="265" customWidth="1"/>
    <col min="267" max="267" width="41" style="265" customWidth="1"/>
    <col min="268" max="512" width="9" style="265"/>
    <col min="513" max="513" width="3.42578125" style="265" bestFit="1" customWidth="1"/>
    <col min="514" max="514" width="22.42578125" style="265" customWidth="1"/>
    <col min="515" max="515" width="20.140625" style="265" customWidth="1"/>
    <col min="516" max="516" width="1.7109375" style="265" customWidth="1"/>
    <col min="517" max="517" width="25.140625" style="265" customWidth="1"/>
    <col min="518" max="518" width="25.42578125" style="265" customWidth="1"/>
    <col min="519" max="519" width="8.42578125" style="265" customWidth="1"/>
    <col min="520" max="520" width="13.85546875" style="265" bestFit="1" customWidth="1"/>
    <col min="521" max="521" width="9.28515625" style="265" bestFit="1" customWidth="1"/>
    <col min="522" max="522" width="46.28515625" style="265" customWidth="1"/>
    <col min="523" max="523" width="41" style="265" customWidth="1"/>
    <col min="524" max="768" width="9" style="265"/>
    <col min="769" max="769" width="3.42578125" style="265" bestFit="1" customWidth="1"/>
    <col min="770" max="770" width="22.42578125" style="265" customWidth="1"/>
    <col min="771" max="771" width="20.140625" style="265" customWidth="1"/>
    <col min="772" max="772" width="1.7109375" style="265" customWidth="1"/>
    <col min="773" max="773" width="25.140625" style="265" customWidth="1"/>
    <col min="774" max="774" width="25.42578125" style="265" customWidth="1"/>
    <col min="775" max="775" width="8.42578125" style="265" customWidth="1"/>
    <col min="776" max="776" width="13.85546875" style="265" bestFit="1" customWidth="1"/>
    <col min="777" max="777" width="9.28515625" style="265" bestFit="1" customWidth="1"/>
    <col min="778" max="778" width="46.28515625" style="265" customWidth="1"/>
    <col min="779" max="779" width="41" style="265" customWidth="1"/>
    <col min="780" max="1024" width="9" style="265"/>
    <col min="1025" max="1025" width="3.42578125" style="265" bestFit="1" customWidth="1"/>
    <col min="1026" max="1026" width="22.42578125" style="265" customWidth="1"/>
    <col min="1027" max="1027" width="20.140625" style="265" customWidth="1"/>
    <col min="1028" max="1028" width="1.7109375" style="265" customWidth="1"/>
    <col min="1029" max="1029" width="25.140625" style="265" customWidth="1"/>
    <col min="1030" max="1030" width="25.42578125" style="265" customWidth="1"/>
    <col min="1031" max="1031" width="8.42578125" style="265" customWidth="1"/>
    <col min="1032" max="1032" width="13.85546875" style="265" bestFit="1" customWidth="1"/>
    <col min="1033" max="1033" width="9.28515625" style="265" bestFit="1" customWidth="1"/>
    <col min="1034" max="1034" width="46.28515625" style="265" customWidth="1"/>
    <col min="1035" max="1035" width="41" style="265" customWidth="1"/>
    <col min="1036" max="1280" width="9" style="265"/>
    <col min="1281" max="1281" width="3.42578125" style="265" bestFit="1" customWidth="1"/>
    <col min="1282" max="1282" width="22.42578125" style="265" customWidth="1"/>
    <col min="1283" max="1283" width="20.140625" style="265" customWidth="1"/>
    <col min="1284" max="1284" width="1.7109375" style="265" customWidth="1"/>
    <col min="1285" max="1285" width="25.140625" style="265" customWidth="1"/>
    <col min="1286" max="1286" width="25.42578125" style="265" customWidth="1"/>
    <col min="1287" max="1287" width="8.42578125" style="265" customWidth="1"/>
    <col min="1288" max="1288" width="13.85546875" style="265" bestFit="1" customWidth="1"/>
    <col min="1289" max="1289" width="9.28515625" style="265" bestFit="1" customWidth="1"/>
    <col min="1290" max="1290" width="46.28515625" style="265" customWidth="1"/>
    <col min="1291" max="1291" width="41" style="265" customWidth="1"/>
    <col min="1292" max="1536" width="9" style="265"/>
    <col min="1537" max="1537" width="3.42578125" style="265" bestFit="1" customWidth="1"/>
    <col min="1538" max="1538" width="22.42578125" style="265" customWidth="1"/>
    <col min="1539" max="1539" width="20.140625" style="265" customWidth="1"/>
    <col min="1540" max="1540" width="1.7109375" style="265" customWidth="1"/>
    <col min="1541" max="1541" width="25.140625" style="265" customWidth="1"/>
    <col min="1542" max="1542" width="25.42578125" style="265" customWidth="1"/>
    <col min="1543" max="1543" width="8.42578125" style="265" customWidth="1"/>
    <col min="1544" max="1544" width="13.85546875" style="265" bestFit="1" customWidth="1"/>
    <col min="1545" max="1545" width="9.28515625" style="265" bestFit="1" customWidth="1"/>
    <col min="1546" max="1546" width="46.28515625" style="265" customWidth="1"/>
    <col min="1547" max="1547" width="41" style="265" customWidth="1"/>
    <col min="1548" max="1792" width="9" style="265"/>
    <col min="1793" max="1793" width="3.42578125" style="265" bestFit="1" customWidth="1"/>
    <col min="1794" max="1794" width="22.42578125" style="265" customWidth="1"/>
    <col min="1795" max="1795" width="20.140625" style="265" customWidth="1"/>
    <col min="1796" max="1796" width="1.7109375" style="265" customWidth="1"/>
    <col min="1797" max="1797" width="25.140625" style="265" customWidth="1"/>
    <col min="1798" max="1798" width="25.42578125" style="265" customWidth="1"/>
    <col min="1799" max="1799" width="8.42578125" style="265" customWidth="1"/>
    <col min="1800" max="1800" width="13.85546875" style="265" bestFit="1" customWidth="1"/>
    <col min="1801" max="1801" width="9.28515625" style="265" bestFit="1" customWidth="1"/>
    <col min="1802" max="1802" width="46.28515625" style="265" customWidth="1"/>
    <col min="1803" max="1803" width="41" style="265" customWidth="1"/>
    <col min="1804" max="2048" width="9" style="265"/>
    <col min="2049" max="2049" width="3.42578125" style="265" bestFit="1" customWidth="1"/>
    <col min="2050" max="2050" width="22.42578125" style="265" customWidth="1"/>
    <col min="2051" max="2051" width="20.140625" style="265" customWidth="1"/>
    <col min="2052" max="2052" width="1.7109375" style="265" customWidth="1"/>
    <col min="2053" max="2053" width="25.140625" style="265" customWidth="1"/>
    <col min="2054" max="2054" width="25.42578125" style="265" customWidth="1"/>
    <col min="2055" max="2055" width="8.42578125" style="265" customWidth="1"/>
    <col min="2056" max="2056" width="13.85546875" style="265" bestFit="1" customWidth="1"/>
    <col min="2057" max="2057" width="9.28515625" style="265" bestFit="1" customWidth="1"/>
    <col min="2058" max="2058" width="46.28515625" style="265" customWidth="1"/>
    <col min="2059" max="2059" width="41" style="265" customWidth="1"/>
    <col min="2060" max="2304" width="9" style="265"/>
    <col min="2305" max="2305" width="3.42578125" style="265" bestFit="1" customWidth="1"/>
    <col min="2306" max="2306" width="22.42578125" style="265" customWidth="1"/>
    <col min="2307" max="2307" width="20.140625" style="265" customWidth="1"/>
    <col min="2308" max="2308" width="1.7109375" style="265" customWidth="1"/>
    <col min="2309" max="2309" width="25.140625" style="265" customWidth="1"/>
    <col min="2310" max="2310" width="25.42578125" style="265" customWidth="1"/>
    <col min="2311" max="2311" width="8.42578125" style="265" customWidth="1"/>
    <col min="2312" max="2312" width="13.85546875" style="265" bestFit="1" customWidth="1"/>
    <col min="2313" max="2313" width="9.28515625" style="265" bestFit="1" customWidth="1"/>
    <col min="2314" max="2314" width="46.28515625" style="265" customWidth="1"/>
    <col min="2315" max="2315" width="41" style="265" customWidth="1"/>
    <col min="2316" max="2560" width="9" style="265"/>
    <col min="2561" max="2561" width="3.42578125" style="265" bestFit="1" customWidth="1"/>
    <col min="2562" max="2562" width="22.42578125" style="265" customWidth="1"/>
    <col min="2563" max="2563" width="20.140625" style="265" customWidth="1"/>
    <col min="2564" max="2564" width="1.7109375" style="265" customWidth="1"/>
    <col min="2565" max="2565" width="25.140625" style="265" customWidth="1"/>
    <col min="2566" max="2566" width="25.42578125" style="265" customWidth="1"/>
    <col min="2567" max="2567" width="8.42578125" style="265" customWidth="1"/>
    <col min="2568" max="2568" width="13.85546875" style="265" bestFit="1" customWidth="1"/>
    <col min="2569" max="2569" width="9.28515625" style="265" bestFit="1" customWidth="1"/>
    <col min="2570" max="2570" width="46.28515625" style="265" customWidth="1"/>
    <col min="2571" max="2571" width="41" style="265" customWidth="1"/>
    <col min="2572" max="2816" width="9" style="265"/>
    <col min="2817" max="2817" width="3.42578125" style="265" bestFit="1" customWidth="1"/>
    <col min="2818" max="2818" width="22.42578125" style="265" customWidth="1"/>
    <col min="2819" max="2819" width="20.140625" style="265" customWidth="1"/>
    <col min="2820" max="2820" width="1.7109375" style="265" customWidth="1"/>
    <col min="2821" max="2821" width="25.140625" style="265" customWidth="1"/>
    <col min="2822" max="2822" width="25.42578125" style="265" customWidth="1"/>
    <col min="2823" max="2823" width="8.42578125" style="265" customWidth="1"/>
    <col min="2824" max="2824" width="13.85546875" style="265" bestFit="1" customWidth="1"/>
    <col min="2825" max="2825" width="9.28515625" style="265" bestFit="1" customWidth="1"/>
    <col min="2826" max="2826" width="46.28515625" style="265" customWidth="1"/>
    <col min="2827" max="2827" width="41" style="265" customWidth="1"/>
    <col min="2828" max="3072" width="9" style="265"/>
    <col min="3073" max="3073" width="3.42578125" style="265" bestFit="1" customWidth="1"/>
    <col min="3074" max="3074" width="22.42578125" style="265" customWidth="1"/>
    <col min="3075" max="3075" width="20.140625" style="265" customWidth="1"/>
    <col min="3076" max="3076" width="1.7109375" style="265" customWidth="1"/>
    <col min="3077" max="3077" width="25.140625" style="265" customWidth="1"/>
    <col min="3078" max="3078" width="25.42578125" style="265" customWidth="1"/>
    <col min="3079" max="3079" width="8.42578125" style="265" customWidth="1"/>
    <col min="3080" max="3080" width="13.85546875" style="265" bestFit="1" customWidth="1"/>
    <col min="3081" max="3081" width="9.28515625" style="265" bestFit="1" customWidth="1"/>
    <col min="3082" max="3082" width="46.28515625" style="265" customWidth="1"/>
    <col min="3083" max="3083" width="41" style="265" customWidth="1"/>
    <col min="3084" max="3328" width="9" style="265"/>
    <col min="3329" max="3329" width="3.42578125" style="265" bestFit="1" customWidth="1"/>
    <col min="3330" max="3330" width="22.42578125" style="265" customWidth="1"/>
    <col min="3331" max="3331" width="20.140625" style="265" customWidth="1"/>
    <col min="3332" max="3332" width="1.7109375" style="265" customWidth="1"/>
    <col min="3333" max="3333" width="25.140625" style="265" customWidth="1"/>
    <col min="3334" max="3334" width="25.42578125" style="265" customWidth="1"/>
    <col min="3335" max="3335" width="8.42578125" style="265" customWidth="1"/>
    <col min="3336" max="3336" width="13.85546875" style="265" bestFit="1" customWidth="1"/>
    <col min="3337" max="3337" width="9.28515625" style="265" bestFit="1" customWidth="1"/>
    <col min="3338" max="3338" width="46.28515625" style="265" customWidth="1"/>
    <col min="3339" max="3339" width="41" style="265" customWidth="1"/>
    <col min="3340" max="3584" width="9" style="265"/>
    <col min="3585" max="3585" width="3.42578125" style="265" bestFit="1" customWidth="1"/>
    <col min="3586" max="3586" width="22.42578125" style="265" customWidth="1"/>
    <col min="3587" max="3587" width="20.140625" style="265" customWidth="1"/>
    <col min="3588" max="3588" width="1.7109375" style="265" customWidth="1"/>
    <col min="3589" max="3589" width="25.140625" style="265" customWidth="1"/>
    <col min="3590" max="3590" width="25.42578125" style="265" customWidth="1"/>
    <col min="3591" max="3591" width="8.42578125" style="265" customWidth="1"/>
    <col min="3592" max="3592" width="13.85546875" style="265" bestFit="1" customWidth="1"/>
    <col min="3593" max="3593" width="9.28515625" style="265" bestFit="1" customWidth="1"/>
    <col min="3594" max="3594" width="46.28515625" style="265" customWidth="1"/>
    <col min="3595" max="3595" width="41" style="265" customWidth="1"/>
    <col min="3596" max="3840" width="9" style="265"/>
    <col min="3841" max="3841" width="3.42578125" style="265" bestFit="1" customWidth="1"/>
    <col min="3842" max="3842" width="22.42578125" style="265" customWidth="1"/>
    <col min="3843" max="3843" width="20.140625" style="265" customWidth="1"/>
    <col min="3844" max="3844" width="1.7109375" style="265" customWidth="1"/>
    <col min="3845" max="3845" width="25.140625" style="265" customWidth="1"/>
    <col min="3846" max="3846" width="25.42578125" style="265" customWidth="1"/>
    <col min="3847" max="3847" width="8.42578125" style="265" customWidth="1"/>
    <col min="3848" max="3848" width="13.85546875" style="265" bestFit="1" customWidth="1"/>
    <col min="3849" max="3849" width="9.28515625" style="265" bestFit="1" customWidth="1"/>
    <col min="3850" max="3850" width="46.28515625" style="265" customWidth="1"/>
    <col min="3851" max="3851" width="41" style="265" customWidth="1"/>
    <col min="3852" max="4096" width="9" style="265"/>
    <col min="4097" max="4097" width="3.42578125" style="265" bestFit="1" customWidth="1"/>
    <col min="4098" max="4098" width="22.42578125" style="265" customWidth="1"/>
    <col min="4099" max="4099" width="20.140625" style="265" customWidth="1"/>
    <col min="4100" max="4100" width="1.7109375" style="265" customWidth="1"/>
    <col min="4101" max="4101" width="25.140625" style="265" customWidth="1"/>
    <col min="4102" max="4102" width="25.42578125" style="265" customWidth="1"/>
    <col min="4103" max="4103" width="8.42578125" style="265" customWidth="1"/>
    <col min="4104" max="4104" width="13.85546875" style="265" bestFit="1" customWidth="1"/>
    <col min="4105" max="4105" width="9.28515625" style="265" bestFit="1" customWidth="1"/>
    <col min="4106" max="4106" width="46.28515625" style="265" customWidth="1"/>
    <col min="4107" max="4107" width="41" style="265" customWidth="1"/>
    <col min="4108" max="4352" width="9" style="265"/>
    <col min="4353" max="4353" width="3.42578125" style="265" bestFit="1" customWidth="1"/>
    <col min="4354" max="4354" width="22.42578125" style="265" customWidth="1"/>
    <col min="4355" max="4355" width="20.140625" style="265" customWidth="1"/>
    <col min="4356" max="4356" width="1.7109375" style="265" customWidth="1"/>
    <col min="4357" max="4357" width="25.140625" style="265" customWidth="1"/>
    <col min="4358" max="4358" width="25.42578125" style="265" customWidth="1"/>
    <col min="4359" max="4359" width="8.42578125" style="265" customWidth="1"/>
    <col min="4360" max="4360" width="13.85546875" style="265" bestFit="1" customWidth="1"/>
    <col min="4361" max="4361" width="9.28515625" style="265" bestFit="1" customWidth="1"/>
    <col min="4362" max="4362" width="46.28515625" style="265" customWidth="1"/>
    <col min="4363" max="4363" width="41" style="265" customWidth="1"/>
    <col min="4364" max="4608" width="9" style="265"/>
    <col min="4609" max="4609" width="3.42578125" style="265" bestFit="1" customWidth="1"/>
    <col min="4610" max="4610" width="22.42578125" style="265" customWidth="1"/>
    <col min="4611" max="4611" width="20.140625" style="265" customWidth="1"/>
    <col min="4612" max="4612" width="1.7109375" style="265" customWidth="1"/>
    <col min="4613" max="4613" width="25.140625" style="265" customWidth="1"/>
    <col min="4614" max="4614" width="25.42578125" style="265" customWidth="1"/>
    <col min="4615" max="4615" width="8.42578125" style="265" customWidth="1"/>
    <col min="4616" max="4616" width="13.85546875" style="265" bestFit="1" customWidth="1"/>
    <col min="4617" max="4617" width="9.28515625" style="265" bestFit="1" customWidth="1"/>
    <col min="4618" max="4618" width="46.28515625" style="265" customWidth="1"/>
    <col min="4619" max="4619" width="41" style="265" customWidth="1"/>
    <col min="4620" max="4864" width="9" style="265"/>
    <col min="4865" max="4865" width="3.42578125" style="265" bestFit="1" customWidth="1"/>
    <col min="4866" max="4866" width="22.42578125" style="265" customWidth="1"/>
    <col min="4867" max="4867" width="20.140625" style="265" customWidth="1"/>
    <col min="4868" max="4868" width="1.7109375" style="265" customWidth="1"/>
    <col min="4869" max="4869" width="25.140625" style="265" customWidth="1"/>
    <col min="4870" max="4870" width="25.42578125" style="265" customWidth="1"/>
    <col min="4871" max="4871" width="8.42578125" style="265" customWidth="1"/>
    <col min="4872" max="4872" width="13.85546875" style="265" bestFit="1" customWidth="1"/>
    <col min="4873" max="4873" width="9.28515625" style="265" bestFit="1" customWidth="1"/>
    <col min="4874" max="4874" width="46.28515625" style="265" customWidth="1"/>
    <col min="4875" max="4875" width="41" style="265" customWidth="1"/>
    <col min="4876" max="5120" width="9" style="265"/>
    <col min="5121" max="5121" width="3.42578125" style="265" bestFit="1" customWidth="1"/>
    <col min="5122" max="5122" width="22.42578125" style="265" customWidth="1"/>
    <col min="5123" max="5123" width="20.140625" style="265" customWidth="1"/>
    <col min="5124" max="5124" width="1.7109375" style="265" customWidth="1"/>
    <col min="5125" max="5125" width="25.140625" style="265" customWidth="1"/>
    <col min="5126" max="5126" width="25.42578125" style="265" customWidth="1"/>
    <col min="5127" max="5127" width="8.42578125" style="265" customWidth="1"/>
    <col min="5128" max="5128" width="13.85546875" style="265" bestFit="1" customWidth="1"/>
    <col min="5129" max="5129" width="9.28515625" style="265" bestFit="1" customWidth="1"/>
    <col min="5130" max="5130" width="46.28515625" style="265" customWidth="1"/>
    <col min="5131" max="5131" width="41" style="265" customWidth="1"/>
    <col min="5132" max="5376" width="9" style="265"/>
    <col min="5377" max="5377" width="3.42578125" style="265" bestFit="1" customWidth="1"/>
    <col min="5378" max="5378" width="22.42578125" style="265" customWidth="1"/>
    <col min="5379" max="5379" width="20.140625" style="265" customWidth="1"/>
    <col min="5380" max="5380" width="1.7109375" style="265" customWidth="1"/>
    <col min="5381" max="5381" width="25.140625" style="265" customWidth="1"/>
    <col min="5382" max="5382" width="25.42578125" style="265" customWidth="1"/>
    <col min="5383" max="5383" width="8.42578125" style="265" customWidth="1"/>
    <col min="5384" max="5384" width="13.85546875" style="265" bestFit="1" customWidth="1"/>
    <col min="5385" max="5385" width="9.28515625" style="265" bestFit="1" customWidth="1"/>
    <col min="5386" max="5386" width="46.28515625" style="265" customWidth="1"/>
    <col min="5387" max="5387" width="41" style="265" customWidth="1"/>
    <col min="5388" max="5632" width="9" style="265"/>
    <col min="5633" max="5633" width="3.42578125" style="265" bestFit="1" customWidth="1"/>
    <col min="5634" max="5634" width="22.42578125" style="265" customWidth="1"/>
    <col min="5635" max="5635" width="20.140625" style="265" customWidth="1"/>
    <col min="5636" max="5636" width="1.7109375" style="265" customWidth="1"/>
    <col min="5637" max="5637" width="25.140625" style="265" customWidth="1"/>
    <col min="5638" max="5638" width="25.42578125" style="265" customWidth="1"/>
    <col min="5639" max="5639" width="8.42578125" style="265" customWidth="1"/>
    <col min="5640" max="5640" width="13.85546875" style="265" bestFit="1" customWidth="1"/>
    <col min="5641" max="5641" width="9.28515625" style="265" bestFit="1" customWidth="1"/>
    <col min="5642" max="5642" width="46.28515625" style="265" customWidth="1"/>
    <col min="5643" max="5643" width="41" style="265" customWidth="1"/>
    <col min="5644" max="5888" width="9" style="265"/>
    <col min="5889" max="5889" width="3.42578125" style="265" bestFit="1" customWidth="1"/>
    <col min="5890" max="5890" width="22.42578125" style="265" customWidth="1"/>
    <col min="5891" max="5891" width="20.140625" style="265" customWidth="1"/>
    <col min="5892" max="5892" width="1.7109375" style="265" customWidth="1"/>
    <col min="5893" max="5893" width="25.140625" style="265" customWidth="1"/>
    <col min="5894" max="5894" width="25.42578125" style="265" customWidth="1"/>
    <col min="5895" max="5895" width="8.42578125" style="265" customWidth="1"/>
    <col min="5896" max="5896" width="13.85546875" style="265" bestFit="1" customWidth="1"/>
    <col min="5897" max="5897" width="9.28515625" style="265" bestFit="1" customWidth="1"/>
    <col min="5898" max="5898" width="46.28515625" style="265" customWidth="1"/>
    <col min="5899" max="5899" width="41" style="265" customWidth="1"/>
    <col min="5900" max="6144" width="9" style="265"/>
    <col min="6145" max="6145" width="3.42578125" style="265" bestFit="1" customWidth="1"/>
    <col min="6146" max="6146" width="22.42578125" style="265" customWidth="1"/>
    <col min="6147" max="6147" width="20.140625" style="265" customWidth="1"/>
    <col min="6148" max="6148" width="1.7109375" style="265" customWidth="1"/>
    <col min="6149" max="6149" width="25.140625" style="265" customWidth="1"/>
    <col min="6150" max="6150" width="25.42578125" style="265" customWidth="1"/>
    <col min="6151" max="6151" width="8.42578125" style="265" customWidth="1"/>
    <col min="6152" max="6152" width="13.85546875" style="265" bestFit="1" customWidth="1"/>
    <col min="6153" max="6153" width="9.28515625" style="265" bestFit="1" customWidth="1"/>
    <col min="6154" max="6154" width="46.28515625" style="265" customWidth="1"/>
    <col min="6155" max="6155" width="41" style="265" customWidth="1"/>
    <col min="6156" max="6400" width="9" style="265"/>
    <col min="6401" max="6401" width="3.42578125" style="265" bestFit="1" customWidth="1"/>
    <col min="6402" max="6402" width="22.42578125" style="265" customWidth="1"/>
    <col min="6403" max="6403" width="20.140625" style="265" customWidth="1"/>
    <col min="6404" max="6404" width="1.7109375" style="265" customWidth="1"/>
    <col min="6405" max="6405" width="25.140625" style="265" customWidth="1"/>
    <col min="6406" max="6406" width="25.42578125" style="265" customWidth="1"/>
    <col min="6407" max="6407" width="8.42578125" style="265" customWidth="1"/>
    <col min="6408" max="6408" width="13.85546875" style="265" bestFit="1" customWidth="1"/>
    <col min="6409" max="6409" width="9.28515625" style="265" bestFit="1" customWidth="1"/>
    <col min="6410" max="6410" width="46.28515625" style="265" customWidth="1"/>
    <col min="6411" max="6411" width="41" style="265" customWidth="1"/>
    <col min="6412" max="6656" width="9" style="265"/>
    <col min="6657" max="6657" width="3.42578125" style="265" bestFit="1" customWidth="1"/>
    <col min="6658" max="6658" width="22.42578125" style="265" customWidth="1"/>
    <col min="6659" max="6659" width="20.140625" style="265" customWidth="1"/>
    <col min="6660" max="6660" width="1.7109375" style="265" customWidth="1"/>
    <col min="6661" max="6661" width="25.140625" style="265" customWidth="1"/>
    <col min="6662" max="6662" width="25.42578125" style="265" customWidth="1"/>
    <col min="6663" max="6663" width="8.42578125" style="265" customWidth="1"/>
    <col min="6664" max="6664" width="13.85546875" style="265" bestFit="1" customWidth="1"/>
    <col min="6665" max="6665" width="9.28515625" style="265" bestFit="1" customWidth="1"/>
    <col min="6666" max="6666" width="46.28515625" style="265" customWidth="1"/>
    <col min="6667" max="6667" width="41" style="265" customWidth="1"/>
    <col min="6668" max="6912" width="9" style="265"/>
    <col min="6913" max="6913" width="3.42578125" style="265" bestFit="1" customWidth="1"/>
    <col min="6914" max="6914" width="22.42578125" style="265" customWidth="1"/>
    <col min="6915" max="6915" width="20.140625" style="265" customWidth="1"/>
    <col min="6916" max="6916" width="1.7109375" style="265" customWidth="1"/>
    <col min="6917" max="6917" width="25.140625" style="265" customWidth="1"/>
    <col min="6918" max="6918" width="25.42578125" style="265" customWidth="1"/>
    <col min="6919" max="6919" width="8.42578125" style="265" customWidth="1"/>
    <col min="6920" max="6920" width="13.85546875" style="265" bestFit="1" customWidth="1"/>
    <col min="6921" max="6921" width="9.28515625" style="265" bestFit="1" customWidth="1"/>
    <col min="6922" max="6922" width="46.28515625" style="265" customWidth="1"/>
    <col min="6923" max="6923" width="41" style="265" customWidth="1"/>
    <col min="6924" max="7168" width="9" style="265"/>
    <col min="7169" max="7169" width="3.42578125" style="265" bestFit="1" customWidth="1"/>
    <col min="7170" max="7170" width="22.42578125" style="265" customWidth="1"/>
    <col min="7171" max="7171" width="20.140625" style="265" customWidth="1"/>
    <col min="7172" max="7172" width="1.7109375" style="265" customWidth="1"/>
    <col min="7173" max="7173" width="25.140625" style="265" customWidth="1"/>
    <col min="7174" max="7174" width="25.42578125" style="265" customWidth="1"/>
    <col min="7175" max="7175" width="8.42578125" style="265" customWidth="1"/>
    <col min="7176" max="7176" width="13.85546875" style="265" bestFit="1" customWidth="1"/>
    <col min="7177" max="7177" width="9.28515625" style="265" bestFit="1" customWidth="1"/>
    <col min="7178" max="7178" width="46.28515625" style="265" customWidth="1"/>
    <col min="7179" max="7179" width="41" style="265" customWidth="1"/>
    <col min="7180" max="7424" width="9" style="265"/>
    <col min="7425" max="7425" width="3.42578125" style="265" bestFit="1" customWidth="1"/>
    <col min="7426" max="7426" width="22.42578125" style="265" customWidth="1"/>
    <col min="7427" max="7427" width="20.140625" style="265" customWidth="1"/>
    <col min="7428" max="7428" width="1.7109375" style="265" customWidth="1"/>
    <col min="7429" max="7429" width="25.140625" style="265" customWidth="1"/>
    <col min="7430" max="7430" width="25.42578125" style="265" customWidth="1"/>
    <col min="7431" max="7431" width="8.42578125" style="265" customWidth="1"/>
    <col min="7432" max="7432" width="13.85546875" style="265" bestFit="1" customWidth="1"/>
    <col min="7433" max="7433" width="9.28515625" style="265" bestFit="1" customWidth="1"/>
    <col min="7434" max="7434" width="46.28515625" style="265" customWidth="1"/>
    <col min="7435" max="7435" width="41" style="265" customWidth="1"/>
    <col min="7436" max="7680" width="9" style="265"/>
    <col min="7681" max="7681" width="3.42578125" style="265" bestFit="1" customWidth="1"/>
    <col min="7682" max="7682" width="22.42578125" style="265" customWidth="1"/>
    <col min="7683" max="7683" width="20.140625" style="265" customWidth="1"/>
    <col min="7684" max="7684" width="1.7109375" style="265" customWidth="1"/>
    <col min="7685" max="7685" width="25.140625" style="265" customWidth="1"/>
    <col min="7686" max="7686" width="25.42578125" style="265" customWidth="1"/>
    <col min="7687" max="7687" width="8.42578125" style="265" customWidth="1"/>
    <col min="7688" max="7688" width="13.85546875" style="265" bestFit="1" customWidth="1"/>
    <col min="7689" max="7689" width="9.28515625" style="265" bestFit="1" customWidth="1"/>
    <col min="7690" max="7690" width="46.28515625" style="265" customWidth="1"/>
    <col min="7691" max="7691" width="41" style="265" customWidth="1"/>
    <col min="7692" max="7936" width="9" style="265"/>
    <col min="7937" max="7937" width="3.42578125" style="265" bestFit="1" customWidth="1"/>
    <col min="7938" max="7938" width="22.42578125" style="265" customWidth="1"/>
    <col min="7939" max="7939" width="20.140625" style="265" customWidth="1"/>
    <col min="7940" max="7940" width="1.7109375" style="265" customWidth="1"/>
    <col min="7941" max="7941" width="25.140625" style="265" customWidth="1"/>
    <col min="7942" max="7942" width="25.42578125" style="265" customWidth="1"/>
    <col min="7943" max="7943" width="8.42578125" style="265" customWidth="1"/>
    <col min="7944" max="7944" width="13.85546875" style="265" bestFit="1" customWidth="1"/>
    <col min="7945" max="7945" width="9.28515625" style="265" bestFit="1" customWidth="1"/>
    <col min="7946" max="7946" width="46.28515625" style="265" customWidth="1"/>
    <col min="7947" max="7947" width="41" style="265" customWidth="1"/>
    <col min="7948" max="8192" width="9" style="265"/>
    <col min="8193" max="8193" width="3.42578125" style="265" bestFit="1" customWidth="1"/>
    <col min="8194" max="8194" width="22.42578125" style="265" customWidth="1"/>
    <col min="8195" max="8195" width="20.140625" style="265" customWidth="1"/>
    <col min="8196" max="8196" width="1.7109375" style="265" customWidth="1"/>
    <col min="8197" max="8197" width="25.140625" style="265" customWidth="1"/>
    <col min="8198" max="8198" width="25.42578125" style="265" customWidth="1"/>
    <col min="8199" max="8199" width="8.42578125" style="265" customWidth="1"/>
    <col min="8200" max="8200" width="13.85546875" style="265" bestFit="1" customWidth="1"/>
    <col min="8201" max="8201" width="9.28515625" style="265" bestFit="1" customWidth="1"/>
    <col min="8202" max="8202" width="46.28515625" style="265" customWidth="1"/>
    <col min="8203" max="8203" width="41" style="265" customWidth="1"/>
    <col min="8204" max="8448" width="9" style="265"/>
    <col min="8449" max="8449" width="3.42578125" style="265" bestFit="1" customWidth="1"/>
    <col min="8450" max="8450" width="22.42578125" style="265" customWidth="1"/>
    <col min="8451" max="8451" width="20.140625" style="265" customWidth="1"/>
    <col min="8452" max="8452" width="1.7109375" style="265" customWidth="1"/>
    <col min="8453" max="8453" width="25.140625" style="265" customWidth="1"/>
    <col min="8454" max="8454" width="25.42578125" style="265" customWidth="1"/>
    <col min="8455" max="8455" width="8.42578125" style="265" customWidth="1"/>
    <col min="8456" max="8456" width="13.85546875" style="265" bestFit="1" customWidth="1"/>
    <col min="8457" max="8457" width="9.28515625" style="265" bestFit="1" customWidth="1"/>
    <col min="8458" max="8458" width="46.28515625" style="265" customWidth="1"/>
    <col min="8459" max="8459" width="41" style="265" customWidth="1"/>
    <col min="8460" max="8704" width="9" style="265"/>
    <col min="8705" max="8705" width="3.42578125" style="265" bestFit="1" customWidth="1"/>
    <col min="8706" max="8706" width="22.42578125" style="265" customWidth="1"/>
    <col min="8707" max="8707" width="20.140625" style="265" customWidth="1"/>
    <col min="8708" max="8708" width="1.7109375" style="265" customWidth="1"/>
    <col min="8709" max="8709" width="25.140625" style="265" customWidth="1"/>
    <col min="8710" max="8710" width="25.42578125" style="265" customWidth="1"/>
    <col min="8711" max="8711" width="8.42578125" style="265" customWidth="1"/>
    <col min="8712" max="8712" width="13.85546875" style="265" bestFit="1" customWidth="1"/>
    <col min="8713" max="8713" width="9.28515625" style="265" bestFit="1" customWidth="1"/>
    <col min="8714" max="8714" width="46.28515625" style="265" customWidth="1"/>
    <col min="8715" max="8715" width="41" style="265" customWidth="1"/>
    <col min="8716" max="8960" width="9" style="265"/>
    <col min="8961" max="8961" width="3.42578125" style="265" bestFit="1" customWidth="1"/>
    <col min="8962" max="8962" width="22.42578125" style="265" customWidth="1"/>
    <col min="8963" max="8963" width="20.140625" style="265" customWidth="1"/>
    <col min="8964" max="8964" width="1.7109375" style="265" customWidth="1"/>
    <col min="8965" max="8965" width="25.140625" style="265" customWidth="1"/>
    <col min="8966" max="8966" width="25.42578125" style="265" customWidth="1"/>
    <col min="8967" max="8967" width="8.42578125" style="265" customWidth="1"/>
    <col min="8968" max="8968" width="13.85546875" style="265" bestFit="1" customWidth="1"/>
    <col min="8969" max="8969" width="9.28515625" style="265" bestFit="1" customWidth="1"/>
    <col min="8970" max="8970" width="46.28515625" style="265" customWidth="1"/>
    <col min="8971" max="8971" width="41" style="265" customWidth="1"/>
    <col min="8972" max="9216" width="9" style="265"/>
    <col min="9217" max="9217" width="3.42578125" style="265" bestFit="1" customWidth="1"/>
    <col min="9218" max="9218" width="22.42578125" style="265" customWidth="1"/>
    <col min="9219" max="9219" width="20.140625" style="265" customWidth="1"/>
    <col min="9220" max="9220" width="1.7109375" style="265" customWidth="1"/>
    <col min="9221" max="9221" width="25.140625" style="265" customWidth="1"/>
    <col min="9222" max="9222" width="25.42578125" style="265" customWidth="1"/>
    <col min="9223" max="9223" width="8.42578125" style="265" customWidth="1"/>
    <col min="9224" max="9224" width="13.85546875" style="265" bestFit="1" customWidth="1"/>
    <col min="9225" max="9225" width="9.28515625" style="265" bestFit="1" customWidth="1"/>
    <col min="9226" max="9226" width="46.28515625" style="265" customWidth="1"/>
    <col min="9227" max="9227" width="41" style="265" customWidth="1"/>
    <col min="9228" max="9472" width="9" style="265"/>
    <col min="9473" max="9473" width="3.42578125" style="265" bestFit="1" customWidth="1"/>
    <col min="9474" max="9474" width="22.42578125" style="265" customWidth="1"/>
    <col min="9475" max="9475" width="20.140625" style="265" customWidth="1"/>
    <col min="9476" max="9476" width="1.7109375" style="265" customWidth="1"/>
    <col min="9477" max="9477" width="25.140625" style="265" customWidth="1"/>
    <col min="9478" max="9478" width="25.42578125" style="265" customWidth="1"/>
    <col min="9479" max="9479" width="8.42578125" style="265" customWidth="1"/>
    <col min="9480" max="9480" width="13.85546875" style="265" bestFit="1" customWidth="1"/>
    <col min="9481" max="9481" width="9.28515625" style="265" bestFit="1" customWidth="1"/>
    <col min="9482" max="9482" width="46.28515625" style="265" customWidth="1"/>
    <col min="9483" max="9483" width="41" style="265" customWidth="1"/>
    <col min="9484" max="9728" width="9" style="265"/>
    <col min="9729" max="9729" width="3.42578125" style="265" bestFit="1" customWidth="1"/>
    <col min="9730" max="9730" width="22.42578125" style="265" customWidth="1"/>
    <col min="9731" max="9731" width="20.140625" style="265" customWidth="1"/>
    <col min="9732" max="9732" width="1.7109375" style="265" customWidth="1"/>
    <col min="9733" max="9733" width="25.140625" style="265" customWidth="1"/>
    <col min="9734" max="9734" width="25.42578125" style="265" customWidth="1"/>
    <col min="9735" max="9735" width="8.42578125" style="265" customWidth="1"/>
    <col min="9736" max="9736" width="13.85546875" style="265" bestFit="1" customWidth="1"/>
    <col min="9737" max="9737" width="9.28515625" style="265" bestFit="1" customWidth="1"/>
    <col min="9738" max="9738" width="46.28515625" style="265" customWidth="1"/>
    <col min="9739" max="9739" width="41" style="265" customWidth="1"/>
    <col min="9740" max="9984" width="9" style="265"/>
    <col min="9985" max="9985" width="3.42578125" style="265" bestFit="1" customWidth="1"/>
    <col min="9986" max="9986" width="22.42578125" style="265" customWidth="1"/>
    <col min="9987" max="9987" width="20.140625" style="265" customWidth="1"/>
    <col min="9988" max="9988" width="1.7109375" style="265" customWidth="1"/>
    <col min="9989" max="9989" width="25.140625" style="265" customWidth="1"/>
    <col min="9990" max="9990" width="25.42578125" style="265" customWidth="1"/>
    <col min="9991" max="9991" width="8.42578125" style="265" customWidth="1"/>
    <col min="9992" max="9992" width="13.85546875" style="265" bestFit="1" customWidth="1"/>
    <col min="9993" max="9993" width="9.28515625" style="265" bestFit="1" customWidth="1"/>
    <col min="9994" max="9994" width="46.28515625" style="265" customWidth="1"/>
    <col min="9995" max="9995" width="41" style="265" customWidth="1"/>
    <col min="9996" max="10240" width="9" style="265"/>
    <col min="10241" max="10241" width="3.42578125" style="265" bestFit="1" customWidth="1"/>
    <col min="10242" max="10242" width="22.42578125" style="265" customWidth="1"/>
    <col min="10243" max="10243" width="20.140625" style="265" customWidth="1"/>
    <col min="10244" max="10244" width="1.7109375" style="265" customWidth="1"/>
    <col min="10245" max="10245" width="25.140625" style="265" customWidth="1"/>
    <col min="10246" max="10246" width="25.42578125" style="265" customWidth="1"/>
    <col min="10247" max="10247" width="8.42578125" style="265" customWidth="1"/>
    <col min="10248" max="10248" width="13.85546875" style="265" bestFit="1" customWidth="1"/>
    <col min="10249" max="10249" width="9.28515625" style="265" bestFit="1" customWidth="1"/>
    <col min="10250" max="10250" width="46.28515625" style="265" customWidth="1"/>
    <col min="10251" max="10251" width="41" style="265" customWidth="1"/>
    <col min="10252" max="10496" width="9" style="265"/>
    <col min="10497" max="10497" width="3.42578125" style="265" bestFit="1" customWidth="1"/>
    <col min="10498" max="10498" width="22.42578125" style="265" customWidth="1"/>
    <col min="10499" max="10499" width="20.140625" style="265" customWidth="1"/>
    <col min="10500" max="10500" width="1.7109375" style="265" customWidth="1"/>
    <col min="10501" max="10501" width="25.140625" style="265" customWidth="1"/>
    <col min="10502" max="10502" width="25.42578125" style="265" customWidth="1"/>
    <col min="10503" max="10503" width="8.42578125" style="265" customWidth="1"/>
    <col min="10504" max="10504" width="13.85546875" style="265" bestFit="1" customWidth="1"/>
    <col min="10505" max="10505" width="9.28515625" style="265" bestFit="1" customWidth="1"/>
    <col min="10506" max="10506" width="46.28515625" style="265" customWidth="1"/>
    <col min="10507" max="10507" width="41" style="265" customWidth="1"/>
    <col min="10508" max="10752" width="9" style="265"/>
    <col min="10753" max="10753" width="3.42578125" style="265" bestFit="1" customWidth="1"/>
    <col min="10754" max="10754" width="22.42578125" style="265" customWidth="1"/>
    <col min="10755" max="10755" width="20.140625" style="265" customWidth="1"/>
    <col min="10756" max="10756" width="1.7109375" style="265" customWidth="1"/>
    <col min="10757" max="10757" width="25.140625" style="265" customWidth="1"/>
    <col min="10758" max="10758" width="25.42578125" style="265" customWidth="1"/>
    <col min="10759" max="10759" width="8.42578125" style="265" customWidth="1"/>
    <col min="10760" max="10760" width="13.85546875" style="265" bestFit="1" customWidth="1"/>
    <col min="10761" max="10761" width="9.28515625" style="265" bestFit="1" customWidth="1"/>
    <col min="10762" max="10762" width="46.28515625" style="265" customWidth="1"/>
    <col min="10763" max="10763" width="41" style="265" customWidth="1"/>
    <col min="10764" max="11008" width="9" style="265"/>
    <col min="11009" max="11009" width="3.42578125" style="265" bestFit="1" customWidth="1"/>
    <col min="11010" max="11010" width="22.42578125" style="265" customWidth="1"/>
    <col min="11011" max="11011" width="20.140625" style="265" customWidth="1"/>
    <col min="11012" max="11012" width="1.7109375" style="265" customWidth="1"/>
    <col min="11013" max="11013" width="25.140625" style="265" customWidth="1"/>
    <col min="11014" max="11014" width="25.42578125" style="265" customWidth="1"/>
    <col min="11015" max="11015" width="8.42578125" style="265" customWidth="1"/>
    <col min="11016" max="11016" width="13.85546875" style="265" bestFit="1" customWidth="1"/>
    <col min="11017" max="11017" width="9.28515625" style="265" bestFit="1" customWidth="1"/>
    <col min="11018" max="11018" width="46.28515625" style="265" customWidth="1"/>
    <col min="11019" max="11019" width="41" style="265" customWidth="1"/>
    <col min="11020" max="11264" width="9" style="265"/>
    <col min="11265" max="11265" width="3.42578125" style="265" bestFit="1" customWidth="1"/>
    <col min="11266" max="11266" width="22.42578125" style="265" customWidth="1"/>
    <col min="11267" max="11267" width="20.140625" style="265" customWidth="1"/>
    <col min="11268" max="11268" width="1.7109375" style="265" customWidth="1"/>
    <col min="11269" max="11269" width="25.140625" style="265" customWidth="1"/>
    <col min="11270" max="11270" width="25.42578125" style="265" customWidth="1"/>
    <col min="11271" max="11271" width="8.42578125" style="265" customWidth="1"/>
    <col min="11272" max="11272" width="13.85546875" style="265" bestFit="1" customWidth="1"/>
    <col min="11273" max="11273" width="9.28515625" style="265" bestFit="1" customWidth="1"/>
    <col min="11274" max="11274" width="46.28515625" style="265" customWidth="1"/>
    <col min="11275" max="11275" width="41" style="265" customWidth="1"/>
    <col min="11276" max="11520" width="9" style="265"/>
    <col min="11521" max="11521" width="3.42578125" style="265" bestFit="1" customWidth="1"/>
    <col min="11522" max="11522" width="22.42578125" style="265" customWidth="1"/>
    <col min="11523" max="11523" width="20.140625" style="265" customWidth="1"/>
    <col min="11524" max="11524" width="1.7109375" style="265" customWidth="1"/>
    <col min="11525" max="11525" width="25.140625" style="265" customWidth="1"/>
    <col min="11526" max="11526" width="25.42578125" style="265" customWidth="1"/>
    <col min="11527" max="11527" width="8.42578125" style="265" customWidth="1"/>
    <col min="11528" max="11528" width="13.85546875" style="265" bestFit="1" customWidth="1"/>
    <col min="11529" max="11529" width="9.28515625" style="265" bestFit="1" customWidth="1"/>
    <col min="11530" max="11530" width="46.28515625" style="265" customWidth="1"/>
    <col min="11531" max="11531" width="41" style="265" customWidth="1"/>
    <col min="11532" max="11776" width="9" style="265"/>
    <col min="11777" max="11777" width="3.42578125" style="265" bestFit="1" customWidth="1"/>
    <col min="11778" max="11778" width="22.42578125" style="265" customWidth="1"/>
    <col min="11779" max="11779" width="20.140625" style="265" customWidth="1"/>
    <col min="11780" max="11780" width="1.7109375" style="265" customWidth="1"/>
    <col min="11781" max="11781" width="25.140625" style="265" customWidth="1"/>
    <col min="11782" max="11782" width="25.42578125" style="265" customWidth="1"/>
    <col min="11783" max="11783" width="8.42578125" style="265" customWidth="1"/>
    <col min="11784" max="11784" width="13.85546875" style="265" bestFit="1" customWidth="1"/>
    <col min="11785" max="11785" width="9.28515625" style="265" bestFit="1" customWidth="1"/>
    <col min="11786" max="11786" width="46.28515625" style="265" customWidth="1"/>
    <col min="11787" max="11787" width="41" style="265" customWidth="1"/>
    <col min="11788" max="12032" width="9" style="265"/>
    <col min="12033" max="12033" width="3.42578125" style="265" bestFit="1" customWidth="1"/>
    <col min="12034" max="12034" width="22.42578125" style="265" customWidth="1"/>
    <col min="12035" max="12035" width="20.140625" style="265" customWidth="1"/>
    <col min="12036" max="12036" width="1.7109375" style="265" customWidth="1"/>
    <col min="12037" max="12037" width="25.140625" style="265" customWidth="1"/>
    <col min="12038" max="12038" width="25.42578125" style="265" customWidth="1"/>
    <col min="12039" max="12039" width="8.42578125" style="265" customWidth="1"/>
    <col min="12040" max="12040" width="13.85546875" style="265" bestFit="1" customWidth="1"/>
    <col min="12041" max="12041" width="9.28515625" style="265" bestFit="1" customWidth="1"/>
    <col min="12042" max="12042" width="46.28515625" style="265" customWidth="1"/>
    <col min="12043" max="12043" width="41" style="265" customWidth="1"/>
    <col min="12044" max="12288" width="9" style="265"/>
    <col min="12289" max="12289" width="3.42578125" style="265" bestFit="1" customWidth="1"/>
    <col min="12290" max="12290" width="22.42578125" style="265" customWidth="1"/>
    <col min="12291" max="12291" width="20.140625" style="265" customWidth="1"/>
    <col min="12292" max="12292" width="1.7109375" style="265" customWidth="1"/>
    <col min="12293" max="12293" width="25.140625" style="265" customWidth="1"/>
    <col min="12294" max="12294" width="25.42578125" style="265" customWidth="1"/>
    <col min="12295" max="12295" width="8.42578125" style="265" customWidth="1"/>
    <col min="12296" max="12296" width="13.85546875" style="265" bestFit="1" customWidth="1"/>
    <col min="12297" max="12297" width="9.28515625" style="265" bestFit="1" customWidth="1"/>
    <col min="12298" max="12298" width="46.28515625" style="265" customWidth="1"/>
    <col min="12299" max="12299" width="41" style="265" customWidth="1"/>
    <col min="12300" max="12544" width="9" style="265"/>
    <col min="12545" max="12545" width="3.42578125" style="265" bestFit="1" customWidth="1"/>
    <col min="12546" max="12546" width="22.42578125" style="265" customWidth="1"/>
    <col min="12547" max="12547" width="20.140625" style="265" customWidth="1"/>
    <col min="12548" max="12548" width="1.7109375" style="265" customWidth="1"/>
    <col min="12549" max="12549" width="25.140625" style="265" customWidth="1"/>
    <col min="12550" max="12550" width="25.42578125" style="265" customWidth="1"/>
    <col min="12551" max="12551" width="8.42578125" style="265" customWidth="1"/>
    <col min="12552" max="12552" width="13.85546875" style="265" bestFit="1" customWidth="1"/>
    <col min="12553" max="12553" width="9.28515625" style="265" bestFit="1" customWidth="1"/>
    <col min="12554" max="12554" width="46.28515625" style="265" customWidth="1"/>
    <col min="12555" max="12555" width="41" style="265" customWidth="1"/>
    <col min="12556" max="12800" width="9" style="265"/>
    <col min="12801" max="12801" width="3.42578125" style="265" bestFit="1" customWidth="1"/>
    <col min="12802" max="12802" width="22.42578125" style="265" customWidth="1"/>
    <col min="12803" max="12803" width="20.140625" style="265" customWidth="1"/>
    <col min="12804" max="12804" width="1.7109375" style="265" customWidth="1"/>
    <col min="12805" max="12805" width="25.140625" style="265" customWidth="1"/>
    <col min="12806" max="12806" width="25.42578125" style="265" customWidth="1"/>
    <col min="12807" max="12807" width="8.42578125" style="265" customWidth="1"/>
    <col min="12808" max="12808" width="13.85546875" style="265" bestFit="1" customWidth="1"/>
    <col min="12809" max="12809" width="9.28515625" style="265" bestFit="1" customWidth="1"/>
    <col min="12810" max="12810" width="46.28515625" style="265" customWidth="1"/>
    <col min="12811" max="12811" width="41" style="265" customWidth="1"/>
    <col min="12812" max="13056" width="9" style="265"/>
    <col min="13057" max="13057" width="3.42578125" style="265" bestFit="1" customWidth="1"/>
    <col min="13058" max="13058" width="22.42578125" style="265" customWidth="1"/>
    <col min="13059" max="13059" width="20.140625" style="265" customWidth="1"/>
    <col min="13060" max="13060" width="1.7109375" style="265" customWidth="1"/>
    <col min="13061" max="13061" width="25.140625" style="265" customWidth="1"/>
    <col min="13062" max="13062" width="25.42578125" style="265" customWidth="1"/>
    <col min="13063" max="13063" width="8.42578125" style="265" customWidth="1"/>
    <col min="13064" max="13064" width="13.85546875" style="265" bestFit="1" customWidth="1"/>
    <col min="13065" max="13065" width="9.28515625" style="265" bestFit="1" customWidth="1"/>
    <col min="13066" max="13066" width="46.28515625" style="265" customWidth="1"/>
    <col min="13067" max="13067" width="41" style="265" customWidth="1"/>
    <col min="13068" max="13312" width="9" style="265"/>
    <col min="13313" max="13313" width="3.42578125" style="265" bestFit="1" customWidth="1"/>
    <col min="13314" max="13314" width="22.42578125" style="265" customWidth="1"/>
    <col min="13315" max="13315" width="20.140625" style="265" customWidth="1"/>
    <col min="13316" max="13316" width="1.7109375" style="265" customWidth="1"/>
    <col min="13317" max="13317" width="25.140625" style="265" customWidth="1"/>
    <col min="13318" max="13318" width="25.42578125" style="265" customWidth="1"/>
    <col min="13319" max="13319" width="8.42578125" style="265" customWidth="1"/>
    <col min="13320" max="13320" width="13.85546875" style="265" bestFit="1" customWidth="1"/>
    <col min="13321" max="13321" width="9.28515625" style="265" bestFit="1" customWidth="1"/>
    <col min="13322" max="13322" width="46.28515625" style="265" customWidth="1"/>
    <col min="13323" max="13323" width="41" style="265" customWidth="1"/>
    <col min="13324" max="13568" width="9" style="265"/>
    <col min="13569" max="13569" width="3.42578125" style="265" bestFit="1" customWidth="1"/>
    <col min="13570" max="13570" width="22.42578125" style="265" customWidth="1"/>
    <col min="13571" max="13571" width="20.140625" style="265" customWidth="1"/>
    <col min="13572" max="13572" width="1.7109375" style="265" customWidth="1"/>
    <col min="13573" max="13573" width="25.140625" style="265" customWidth="1"/>
    <col min="13574" max="13574" width="25.42578125" style="265" customWidth="1"/>
    <col min="13575" max="13575" width="8.42578125" style="265" customWidth="1"/>
    <col min="13576" max="13576" width="13.85546875" style="265" bestFit="1" customWidth="1"/>
    <col min="13577" max="13577" width="9.28515625" style="265" bestFit="1" customWidth="1"/>
    <col min="13578" max="13578" width="46.28515625" style="265" customWidth="1"/>
    <col min="13579" max="13579" width="41" style="265" customWidth="1"/>
    <col min="13580" max="13824" width="9" style="265"/>
    <col min="13825" max="13825" width="3.42578125" style="265" bestFit="1" customWidth="1"/>
    <col min="13826" max="13826" width="22.42578125" style="265" customWidth="1"/>
    <col min="13827" max="13827" width="20.140625" style="265" customWidth="1"/>
    <col min="13828" max="13828" width="1.7109375" style="265" customWidth="1"/>
    <col min="13829" max="13829" width="25.140625" style="265" customWidth="1"/>
    <col min="13830" max="13830" width="25.42578125" style="265" customWidth="1"/>
    <col min="13831" max="13831" width="8.42578125" style="265" customWidth="1"/>
    <col min="13832" max="13832" width="13.85546875" style="265" bestFit="1" customWidth="1"/>
    <col min="13833" max="13833" width="9.28515625" style="265" bestFit="1" customWidth="1"/>
    <col min="13834" max="13834" width="46.28515625" style="265" customWidth="1"/>
    <col min="13835" max="13835" width="41" style="265" customWidth="1"/>
    <col min="13836" max="14080" width="9" style="265"/>
    <col min="14081" max="14081" width="3.42578125" style="265" bestFit="1" customWidth="1"/>
    <col min="14082" max="14082" width="22.42578125" style="265" customWidth="1"/>
    <col min="14083" max="14083" width="20.140625" style="265" customWidth="1"/>
    <col min="14084" max="14084" width="1.7109375" style="265" customWidth="1"/>
    <col min="14085" max="14085" width="25.140625" style="265" customWidth="1"/>
    <col min="14086" max="14086" width="25.42578125" style="265" customWidth="1"/>
    <col min="14087" max="14087" width="8.42578125" style="265" customWidth="1"/>
    <col min="14088" max="14088" width="13.85546875" style="265" bestFit="1" customWidth="1"/>
    <col min="14089" max="14089" width="9.28515625" style="265" bestFit="1" customWidth="1"/>
    <col min="14090" max="14090" width="46.28515625" style="265" customWidth="1"/>
    <col min="14091" max="14091" width="41" style="265" customWidth="1"/>
    <col min="14092" max="14336" width="9" style="265"/>
    <col min="14337" max="14337" width="3.42578125" style="265" bestFit="1" customWidth="1"/>
    <col min="14338" max="14338" width="22.42578125" style="265" customWidth="1"/>
    <col min="14339" max="14339" width="20.140625" style="265" customWidth="1"/>
    <col min="14340" max="14340" width="1.7109375" style="265" customWidth="1"/>
    <col min="14341" max="14341" width="25.140625" style="265" customWidth="1"/>
    <col min="14342" max="14342" width="25.42578125" style="265" customWidth="1"/>
    <col min="14343" max="14343" width="8.42578125" style="265" customWidth="1"/>
    <col min="14344" max="14344" width="13.85546875" style="265" bestFit="1" customWidth="1"/>
    <col min="14345" max="14345" width="9.28515625" style="265" bestFit="1" customWidth="1"/>
    <col min="14346" max="14346" width="46.28515625" style="265" customWidth="1"/>
    <col min="14347" max="14347" width="41" style="265" customWidth="1"/>
    <col min="14348" max="14592" width="9" style="265"/>
    <col min="14593" max="14593" width="3.42578125" style="265" bestFit="1" customWidth="1"/>
    <col min="14594" max="14594" width="22.42578125" style="265" customWidth="1"/>
    <col min="14595" max="14595" width="20.140625" style="265" customWidth="1"/>
    <col min="14596" max="14596" width="1.7109375" style="265" customWidth="1"/>
    <col min="14597" max="14597" width="25.140625" style="265" customWidth="1"/>
    <col min="14598" max="14598" width="25.42578125" style="265" customWidth="1"/>
    <col min="14599" max="14599" width="8.42578125" style="265" customWidth="1"/>
    <col min="14600" max="14600" width="13.85546875" style="265" bestFit="1" customWidth="1"/>
    <col min="14601" max="14601" width="9.28515625" style="265" bestFit="1" customWidth="1"/>
    <col min="14602" max="14602" width="46.28515625" style="265" customWidth="1"/>
    <col min="14603" max="14603" width="41" style="265" customWidth="1"/>
    <col min="14604" max="14848" width="9" style="265"/>
    <col min="14849" max="14849" width="3.42578125" style="265" bestFit="1" customWidth="1"/>
    <col min="14850" max="14850" width="22.42578125" style="265" customWidth="1"/>
    <col min="14851" max="14851" width="20.140625" style="265" customWidth="1"/>
    <col min="14852" max="14852" width="1.7109375" style="265" customWidth="1"/>
    <col min="14853" max="14853" width="25.140625" style="265" customWidth="1"/>
    <col min="14854" max="14854" width="25.42578125" style="265" customWidth="1"/>
    <col min="14855" max="14855" width="8.42578125" style="265" customWidth="1"/>
    <col min="14856" max="14856" width="13.85546875" style="265" bestFit="1" customWidth="1"/>
    <col min="14857" max="14857" width="9.28515625" style="265" bestFit="1" customWidth="1"/>
    <col min="14858" max="14858" width="46.28515625" style="265" customWidth="1"/>
    <col min="14859" max="14859" width="41" style="265" customWidth="1"/>
    <col min="14860" max="15104" width="9" style="265"/>
    <col min="15105" max="15105" width="3.42578125" style="265" bestFit="1" customWidth="1"/>
    <col min="15106" max="15106" width="22.42578125" style="265" customWidth="1"/>
    <col min="15107" max="15107" width="20.140625" style="265" customWidth="1"/>
    <col min="15108" max="15108" width="1.7109375" style="265" customWidth="1"/>
    <col min="15109" max="15109" width="25.140625" style="265" customWidth="1"/>
    <col min="15110" max="15110" width="25.42578125" style="265" customWidth="1"/>
    <col min="15111" max="15111" width="8.42578125" style="265" customWidth="1"/>
    <col min="15112" max="15112" width="13.85546875" style="265" bestFit="1" customWidth="1"/>
    <col min="15113" max="15113" width="9.28515625" style="265" bestFit="1" customWidth="1"/>
    <col min="15114" max="15114" width="46.28515625" style="265" customWidth="1"/>
    <col min="15115" max="15115" width="41" style="265" customWidth="1"/>
    <col min="15116" max="15360" width="9" style="265"/>
    <col min="15361" max="15361" width="3.42578125" style="265" bestFit="1" customWidth="1"/>
    <col min="15362" max="15362" width="22.42578125" style="265" customWidth="1"/>
    <col min="15363" max="15363" width="20.140625" style="265" customWidth="1"/>
    <col min="15364" max="15364" width="1.7109375" style="265" customWidth="1"/>
    <col min="15365" max="15365" width="25.140625" style="265" customWidth="1"/>
    <col min="15366" max="15366" width="25.42578125" style="265" customWidth="1"/>
    <col min="15367" max="15367" width="8.42578125" style="265" customWidth="1"/>
    <col min="15368" max="15368" width="13.85546875" style="265" bestFit="1" customWidth="1"/>
    <col min="15369" max="15369" width="9.28515625" style="265" bestFit="1" customWidth="1"/>
    <col min="15370" max="15370" width="46.28515625" style="265" customWidth="1"/>
    <col min="15371" max="15371" width="41" style="265" customWidth="1"/>
    <col min="15372" max="15616" width="9" style="265"/>
    <col min="15617" max="15617" width="3.42578125" style="265" bestFit="1" customWidth="1"/>
    <col min="15618" max="15618" width="22.42578125" style="265" customWidth="1"/>
    <col min="15619" max="15619" width="20.140625" style="265" customWidth="1"/>
    <col min="15620" max="15620" width="1.7109375" style="265" customWidth="1"/>
    <col min="15621" max="15621" width="25.140625" style="265" customWidth="1"/>
    <col min="15622" max="15622" width="25.42578125" style="265" customWidth="1"/>
    <col min="15623" max="15623" width="8.42578125" style="265" customWidth="1"/>
    <col min="15624" max="15624" width="13.85546875" style="265" bestFit="1" customWidth="1"/>
    <col min="15625" max="15625" width="9.28515625" style="265" bestFit="1" customWidth="1"/>
    <col min="15626" max="15626" width="46.28515625" style="265" customWidth="1"/>
    <col min="15627" max="15627" width="41" style="265" customWidth="1"/>
    <col min="15628" max="15872" width="9" style="265"/>
    <col min="15873" max="15873" width="3.42578125" style="265" bestFit="1" customWidth="1"/>
    <col min="15874" max="15874" width="22.42578125" style="265" customWidth="1"/>
    <col min="15875" max="15875" width="20.140625" style="265" customWidth="1"/>
    <col min="15876" max="15876" width="1.7109375" style="265" customWidth="1"/>
    <col min="15877" max="15877" width="25.140625" style="265" customWidth="1"/>
    <col min="15878" max="15878" width="25.42578125" style="265" customWidth="1"/>
    <col min="15879" max="15879" width="8.42578125" style="265" customWidth="1"/>
    <col min="15880" max="15880" width="13.85546875" style="265" bestFit="1" customWidth="1"/>
    <col min="15881" max="15881" width="9.28515625" style="265" bestFit="1" customWidth="1"/>
    <col min="15882" max="15882" width="46.28515625" style="265" customWidth="1"/>
    <col min="15883" max="15883" width="41" style="265" customWidth="1"/>
    <col min="15884" max="16128" width="9" style="265"/>
    <col min="16129" max="16129" width="3.42578125" style="265" bestFit="1" customWidth="1"/>
    <col min="16130" max="16130" width="22.42578125" style="265" customWidth="1"/>
    <col min="16131" max="16131" width="20.140625" style="265" customWidth="1"/>
    <col min="16132" max="16132" width="1.7109375" style="265" customWidth="1"/>
    <col min="16133" max="16133" width="25.140625" style="265" customWidth="1"/>
    <col min="16134" max="16134" width="25.42578125" style="265" customWidth="1"/>
    <col min="16135" max="16135" width="8.42578125" style="265" customWidth="1"/>
    <col min="16136" max="16136" width="13.85546875" style="265" bestFit="1" customWidth="1"/>
    <col min="16137" max="16137" width="9.28515625" style="265" bestFit="1" customWidth="1"/>
    <col min="16138" max="16138" width="46.28515625" style="265" customWidth="1"/>
    <col min="16139" max="16139" width="41" style="265" customWidth="1"/>
    <col min="16140" max="16384" width="9" style="265"/>
  </cols>
  <sheetData>
    <row r="1" spans="1:12" ht="15">
      <c r="A1" s="266"/>
      <c r="B1" s="267" t="s">
        <v>686</v>
      </c>
      <c r="C1" s="275"/>
      <c r="D1" s="400"/>
      <c r="E1" s="295"/>
      <c r="F1" s="295"/>
      <c r="G1" s="401"/>
      <c r="H1" s="279"/>
      <c r="I1" s="279"/>
      <c r="J1" s="294"/>
      <c r="K1"/>
      <c r="L1"/>
    </row>
    <row r="2" spans="1:12">
      <c r="A2" s="268"/>
      <c r="B2" s="732" t="s">
        <v>329</v>
      </c>
      <c r="C2" s="733"/>
      <c r="D2" s="402"/>
      <c r="E2" s="734" t="s">
        <v>330</v>
      </c>
      <c r="F2" s="734"/>
      <c r="G2" s="735" t="s">
        <v>331</v>
      </c>
      <c r="H2" s="735"/>
      <c r="I2" s="735"/>
      <c r="J2" s="735"/>
      <c r="K2" s="269"/>
      <c r="L2" s="403"/>
    </row>
    <row r="3" spans="1:12" ht="36">
      <c r="A3" s="266"/>
      <c r="B3" s="404" t="s">
        <v>687</v>
      </c>
      <c r="C3" s="270" t="s">
        <v>332</v>
      </c>
      <c r="D3" s="405"/>
      <c r="E3" s="271" t="s">
        <v>333</v>
      </c>
      <c r="F3" s="272" t="s">
        <v>688</v>
      </c>
      <c r="G3" s="273" t="s">
        <v>334</v>
      </c>
      <c r="H3" s="274" t="s">
        <v>335</v>
      </c>
      <c r="I3" s="274" t="s">
        <v>336</v>
      </c>
      <c r="J3" s="270" t="s">
        <v>337</v>
      </c>
      <c r="K3" s="270" t="s">
        <v>689</v>
      </c>
      <c r="L3" s="406" t="s">
        <v>690</v>
      </c>
    </row>
    <row r="4" spans="1:12" s="269" customFormat="1" ht="12" customHeight="1">
      <c r="A4" s="266">
        <v>1</v>
      </c>
      <c r="B4" s="407" t="s">
        <v>338</v>
      </c>
      <c r="C4" s="275" t="s">
        <v>338</v>
      </c>
      <c r="D4" s="400" t="s">
        <v>691</v>
      </c>
      <c r="E4" s="408" t="s">
        <v>692</v>
      </c>
      <c r="F4" s="277"/>
      <c r="G4" s="278">
        <v>100</v>
      </c>
      <c r="H4" s="279" t="s">
        <v>335</v>
      </c>
      <c r="I4" s="279" t="s">
        <v>339</v>
      </c>
      <c r="J4" s="280" t="s">
        <v>340</v>
      </c>
      <c r="K4" s="409" t="s">
        <v>812</v>
      </c>
      <c r="L4" s="406" t="s">
        <v>693</v>
      </c>
    </row>
    <row r="5" spans="1:12" ht="24">
      <c r="A5" s="266">
        <v>2</v>
      </c>
      <c r="B5" s="407" t="s">
        <v>338</v>
      </c>
      <c r="C5" s="275" t="s">
        <v>338</v>
      </c>
      <c r="D5" s="400" t="s">
        <v>691</v>
      </c>
      <c r="E5" s="408" t="s">
        <v>694</v>
      </c>
      <c r="F5" s="277"/>
      <c r="G5" s="278">
        <v>200</v>
      </c>
      <c r="H5" s="279" t="s">
        <v>335</v>
      </c>
      <c r="I5" s="279" t="s">
        <v>339</v>
      </c>
      <c r="J5" s="280" t="s">
        <v>341</v>
      </c>
      <c r="K5" s="409" t="s">
        <v>813</v>
      </c>
      <c r="L5" s="406" t="s">
        <v>693</v>
      </c>
    </row>
    <row r="6" spans="1:12" ht="36">
      <c r="A6" s="266">
        <v>3</v>
      </c>
      <c r="B6" s="407" t="s">
        <v>338</v>
      </c>
      <c r="C6" s="281" t="s">
        <v>338</v>
      </c>
      <c r="D6" s="400" t="s">
        <v>691</v>
      </c>
      <c r="E6" s="408" t="s">
        <v>695</v>
      </c>
      <c r="F6" s="277"/>
      <c r="G6" s="278">
        <v>300</v>
      </c>
      <c r="H6" s="279" t="s">
        <v>335</v>
      </c>
      <c r="I6" s="279" t="s">
        <v>339</v>
      </c>
      <c r="J6" s="410" t="s">
        <v>696</v>
      </c>
      <c r="K6" s="409" t="s">
        <v>812</v>
      </c>
      <c r="L6" s="406" t="s">
        <v>693</v>
      </c>
    </row>
    <row r="7" spans="1:12" ht="108">
      <c r="A7" s="266"/>
      <c r="B7" s="407"/>
      <c r="C7" s="281" t="s">
        <v>814</v>
      </c>
      <c r="D7" s="400" t="s">
        <v>691</v>
      </c>
      <c r="E7" s="408" t="s">
        <v>815</v>
      </c>
      <c r="F7" s="277"/>
      <c r="G7" s="278">
        <v>1310</v>
      </c>
      <c r="H7" s="279" t="s">
        <v>335</v>
      </c>
      <c r="I7" s="279" t="s">
        <v>339</v>
      </c>
      <c r="J7" s="284" t="s">
        <v>816</v>
      </c>
      <c r="K7" s="282"/>
      <c r="L7" s="406" t="s">
        <v>817</v>
      </c>
    </row>
    <row r="8" spans="1:12" ht="15">
      <c r="A8" s="266"/>
      <c r="B8" s="407"/>
      <c r="C8" s="275"/>
      <c r="D8" s="400"/>
      <c r="E8" s="276"/>
      <c r="F8" s="277"/>
      <c r="G8" s="278"/>
      <c r="H8" s="279"/>
      <c r="I8" s="279"/>
      <c r="J8" s="280"/>
      <c r="K8" s="282"/>
      <c r="L8"/>
    </row>
    <row r="9" spans="1:12" ht="132">
      <c r="A9" s="268">
        <v>4</v>
      </c>
      <c r="B9" s="407" t="s">
        <v>697</v>
      </c>
      <c r="C9" s="281" t="s">
        <v>342</v>
      </c>
      <c r="D9" s="400" t="s">
        <v>698</v>
      </c>
      <c r="E9" s="282" t="s">
        <v>343</v>
      </c>
      <c r="F9" s="283"/>
      <c r="G9" s="278">
        <v>400</v>
      </c>
      <c r="H9" s="279" t="s">
        <v>335</v>
      </c>
      <c r="I9" s="279" t="s">
        <v>339</v>
      </c>
      <c r="J9" s="284" t="s">
        <v>344</v>
      </c>
      <c r="K9" s="282" t="s">
        <v>343</v>
      </c>
      <c r="L9"/>
    </row>
    <row r="10" spans="1:12" ht="76.150000000000006" customHeight="1">
      <c r="A10" s="268" t="s">
        <v>345</v>
      </c>
      <c r="B10" s="407" t="s">
        <v>699</v>
      </c>
      <c r="C10" s="285" t="s">
        <v>346</v>
      </c>
      <c r="D10" s="400" t="s">
        <v>698</v>
      </c>
      <c r="E10" s="282" t="s">
        <v>700</v>
      </c>
      <c r="F10" s="286"/>
      <c r="G10" s="278">
        <v>500</v>
      </c>
      <c r="H10" s="279" t="s">
        <v>335</v>
      </c>
      <c r="I10" s="279" t="s">
        <v>339</v>
      </c>
      <c r="J10" s="287" t="s">
        <v>348</v>
      </c>
      <c r="K10" s="282" t="s">
        <v>347</v>
      </c>
      <c r="L10"/>
    </row>
    <row r="11" spans="1:12" ht="87.6" customHeight="1">
      <c r="A11" s="268" t="s">
        <v>349</v>
      </c>
      <c r="B11" s="407" t="s">
        <v>701</v>
      </c>
      <c r="C11" s="281" t="s">
        <v>350</v>
      </c>
      <c r="D11" s="400" t="s">
        <v>698</v>
      </c>
      <c r="E11" s="282" t="s">
        <v>702</v>
      </c>
      <c r="F11" s="286"/>
      <c r="G11" s="278">
        <v>600</v>
      </c>
      <c r="H11" s="285" t="s">
        <v>351</v>
      </c>
      <c r="I11" s="279" t="s">
        <v>339</v>
      </c>
      <c r="J11" s="288" t="s">
        <v>352</v>
      </c>
      <c r="K11" s="282" t="s">
        <v>703</v>
      </c>
      <c r="L11"/>
    </row>
    <row r="12" spans="1:12" ht="36">
      <c r="A12" s="268" t="s">
        <v>353</v>
      </c>
      <c r="B12" s="411" t="s">
        <v>354</v>
      </c>
      <c r="C12" s="285" t="s">
        <v>355</v>
      </c>
      <c r="D12" s="400" t="s">
        <v>698</v>
      </c>
      <c r="E12" s="282" t="s">
        <v>356</v>
      </c>
      <c r="F12" s="290"/>
      <c r="G12" s="291">
        <v>650</v>
      </c>
      <c r="H12" s="285" t="s">
        <v>335</v>
      </c>
      <c r="I12" s="279" t="s">
        <v>339</v>
      </c>
      <c r="J12" s="285" t="s">
        <v>357</v>
      </c>
      <c r="K12" s="282" t="s">
        <v>356</v>
      </c>
      <c r="L12"/>
    </row>
    <row r="13" spans="1:12" ht="75" customHeight="1">
      <c r="A13" s="266">
        <v>6</v>
      </c>
      <c r="B13" s="407" t="s">
        <v>704</v>
      </c>
      <c r="C13" s="281" t="s">
        <v>358</v>
      </c>
      <c r="D13" s="400" t="s">
        <v>698</v>
      </c>
      <c r="E13" s="292" t="s">
        <v>359</v>
      </c>
      <c r="F13" s="293" t="s">
        <v>360</v>
      </c>
      <c r="G13" s="278">
        <v>700</v>
      </c>
      <c r="H13" s="279" t="s">
        <v>361</v>
      </c>
      <c r="I13" s="279" t="s">
        <v>339</v>
      </c>
      <c r="J13" s="294" t="s">
        <v>362</v>
      </c>
      <c r="K13" s="292" t="s">
        <v>705</v>
      </c>
      <c r="L13"/>
    </row>
    <row r="14" spans="1:12" ht="108" customHeight="1">
      <c r="A14" s="266">
        <v>7</v>
      </c>
      <c r="B14" s="407" t="s">
        <v>706</v>
      </c>
      <c r="C14" s="295" t="s">
        <v>363</v>
      </c>
      <c r="D14" s="400" t="s">
        <v>698</v>
      </c>
      <c r="E14" s="292" t="s">
        <v>364</v>
      </c>
      <c r="F14" s="296"/>
      <c r="G14" s="278">
        <v>800</v>
      </c>
      <c r="H14" s="279" t="s">
        <v>361</v>
      </c>
      <c r="I14" s="279" t="s">
        <v>339</v>
      </c>
      <c r="J14" s="279" t="s">
        <v>365</v>
      </c>
      <c r="K14" s="292" t="s">
        <v>364</v>
      </c>
      <c r="L14"/>
    </row>
    <row r="15" spans="1:12" ht="48">
      <c r="A15" s="266">
        <v>8</v>
      </c>
      <c r="B15" s="412" t="s">
        <v>366</v>
      </c>
      <c r="C15" s="295" t="s">
        <v>367</v>
      </c>
      <c r="D15" s="400" t="s">
        <v>698</v>
      </c>
      <c r="E15" s="298" t="s">
        <v>368</v>
      </c>
      <c r="F15" s="296"/>
      <c r="G15" s="278">
        <v>900</v>
      </c>
      <c r="H15" s="279" t="s">
        <v>361</v>
      </c>
      <c r="I15" s="279" t="s">
        <v>369</v>
      </c>
      <c r="J15" s="279" t="s">
        <v>370</v>
      </c>
      <c r="K15" s="298" t="s">
        <v>368</v>
      </c>
      <c r="L15"/>
    </row>
    <row r="16" spans="1:12" ht="24">
      <c r="A16" s="266">
        <v>9</v>
      </c>
      <c r="B16" s="411" t="s">
        <v>354</v>
      </c>
      <c r="C16" s="413" t="s">
        <v>354</v>
      </c>
      <c r="D16" s="414" t="s">
        <v>698</v>
      </c>
      <c r="E16" s="415" t="s">
        <v>371</v>
      </c>
      <c r="F16" s="296"/>
      <c r="G16" s="278">
        <v>850</v>
      </c>
      <c r="H16" s="279" t="s">
        <v>361</v>
      </c>
      <c r="I16" s="279" t="s">
        <v>339</v>
      </c>
      <c r="J16" s="279" t="s">
        <v>707</v>
      </c>
      <c r="K16" s="298" t="s">
        <v>371</v>
      </c>
      <c r="L16"/>
    </row>
    <row r="17" spans="1:12" ht="96">
      <c r="A17" s="266">
        <v>10</v>
      </c>
      <c r="B17" s="416" t="s">
        <v>708</v>
      </c>
      <c r="C17" s="289" t="s">
        <v>372</v>
      </c>
      <c r="D17" s="400" t="s">
        <v>698</v>
      </c>
      <c r="E17" s="298" t="s">
        <v>373</v>
      </c>
      <c r="F17" s="296"/>
      <c r="G17" s="291">
        <v>150</v>
      </c>
      <c r="H17" s="279" t="s">
        <v>374</v>
      </c>
      <c r="I17" s="279" t="s">
        <v>339</v>
      </c>
      <c r="J17" s="279" t="s">
        <v>375</v>
      </c>
      <c r="K17" s="298" t="s">
        <v>709</v>
      </c>
      <c r="L17"/>
    </row>
    <row r="18" spans="1:12" ht="52.9" customHeight="1">
      <c r="A18" s="266">
        <v>11</v>
      </c>
      <c r="B18" s="416" t="s">
        <v>376</v>
      </c>
      <c r="C18" s="279" t="s">
        <v>377</v>
      </c>
      <c r="D18" s="400" t="s">
        <v>698</v>
      </c>
      <c r="E18" s="298" t="s">
        <v>378</v>
      </c>
      <c r="F18" s="296" t="s">
        <v>379</v>
      </c>
      <c r="G18" s="278">
        <v>250</v>
      </c>
      <c r="H18" s="279" t="s">
        <v>361</v>
      </c>
      <c r="I18" s="279" t="s">
        <v>369</v>
      </c>
      <c r="J18" s="279" t="s">
        <v>380</v>
      </c>
      <c r="K18" s="298" t="s">
        <v>378</v>
      </c>
      <c r="L18"/>
    </row>
    <row r="19" spans="1:12" ht="48">
      <c r="A19" s="266">
        <v>12</v>
      </c>
      <c r="B19" s="407" t="s">
        <v>710</v>
      </c>
      <c r="C19" s="299" t="s">
        <v>381</v>
      </c>
      <c r="D19" s="400" t="s">
        <v>698</v>
      </c>
      <c r="E19" s="282" t="s">
        <v>382</v>
      </c>
      <c r="F19" s="296" t="s">
        <v>383</v>
      </c>
      <c r="G19" s="278">
        <v>450</v>
      </c>
      <c r="H19" s="279" t="s">
        <v>361</v>
      </c>
      <c r="I19" s="279" t="s">
        <v>339</v>
      </c>
      <c r="J19" s="300" t="s">
        <v>384</v>
      </c>
      <c r="K19" s="282" t="s">
        <v>711</v>
      </c>
      <c r="L19"/>
    </row>
    <row r="20" spans="1:12" ht="24">
      <c r="A20" s="266">
        <v>14</v>
      </c>
      <c r="B20" s="416" t="s">
        <v>385</v>
      </c>
      <c r="C20" s="299" t="s">
        <v>386</v>
      </c>
      <c r="D20" s="400" t="s">
        <v>698</v>
      </c>
      <c r="E20" s="282" t="s">
        <v>387</v>
      </c>
      <c r="F20" s="296"/>
      <c r="G20" s="291">
        <v>910</v>
      </c>
      <c r="H20" s="279" t="s">
        <v>361</v>
      </c>
      <c r="I20" s="279" t="s">
        <v>339</v>
      </c>
      <c r="J20" s="297" t="s">
        <v>388</v>
      </c>
      <c r="K20" s="282" t="s">
        <v>387</v>
      </c>
      <c r="L20"/>
    </row>
    <row r="21" spans="1:12" ht="48">
      <c r="A21" s="417">
        <v>15</v>
      </c>
      <c r="B21" s="407" t="s">
        <v>712</v>
      </c>
      <c r="C21" s="416" t="s">
        <v>354</v>
      </c>
      <c r="D21" s="412"/>
      <c r="E21" s="418" t="s">
        <v>389</v>
      </c>
      <c r="F21" s="419"/>
      <c r="G21" s="417">
        <v>920</v>
      </c>
      <c r="H21" s="407" t="s">
        <v>361</v>
      </c>
      <c r="I21" s="407" t="s">
        <v>339</v>
      </c>
      <c r="J21" s="412" t="s">
        <v>713</v>
      </c>
      <c r="K21" s="418" t="s">
        <v>354</v>
      </c>
      <c r="L21" s="420"/>
    </row>
    <row r="22" spans="1:12" ht="36">
      <c r="A22" s="417">
        <v>16</v>
      </c>
      <c r="B22" s="407" t="s">
        <v>714</v>
      </c>
      <c r="C22" s="416" t="s">
        <v>354</v>
      </c>
      <c r="D22" s="412"/>
      <c r="E22" s="418" t="s">
        <v>390</v>
      </c>
      <c r="F22" s="419"/>
      <c r="G22" s="417">
        <v>930</v>
      </c>
      <c r="H22" s="407" t="s">
        <v>391</v>
      </c>
      <c r="I22" s="407" t="s">
        <v>339</v>
      </c>
      <c r="J22" s="412" t="s">
        <v>713</v>
      </c>
      <c r="K22" s="418" t="s">
        <v>354</v>
      </c>
      <c r="L22" s="420"/>
    </row>
    <row r="23" spans="1:12" ht="36">
      <c r="A23" s="266">
        <v>17</v>
      </c>
      <c r="B23" s="407" t="s">
        <v>715</v>
      </c>
      <c r="C23" s="299" t="s">
        <v>392</v>
      </c>
      <c r="D23" s="400" t="s">
        <v>698</v>
      </c>
      <c r="E23" s="282" t="s">
        <v>392</v>
      </c>
      <c r="F23" s="296"/>
      <c r="G23" s="291">
        <v>940</v>
      </c>
      <c r="H23" s="279" t="s">
        <v>361</v>
      </c>
      <c r="I23" s="279" t="s">
        <v>339</v>
      </c>
      <c r="J23" s="297" t="s">
        <v>393</v>
      </c>
      <c r="K23" s="282" t="s">
        <v>392</v>
      </c>
      <c r="L23"/>
    </row>
    <row r="24" spans="1:12" ht="46.15" customHeight="1">
      <c r="A24" s="266">
        <v>18</v>
      </c>
      <c r="B24" s="411" t="s">
        <v>354</v>
      </c>
      <c r="C24" s="299" t="s">
        <v>394</v>
      </c>
      <c r="D24" s="400" t="s">
        <v>698</v>
      </c>
      <c r="E24" s="282" t="s">
        <v>395</v>
      </c>
      <c r="F24" s="296"/>
      <c r="G24" s="291">
        <v>950</v>
      </c>
      <c r="H24" s="279" t="s">
        <v>361</v>
      </c>
      <c r="I24" s="279" t="s">
        <v>339</v>
      </c>
      <c r="J24" s="297" t="s">
        <v>396</v>
      </c>
      <c r="K24" s="282" t="s">
        <v>395</v>
      </c>
      <c r="L24"/>
    </row>
    <row r="25" spans="1:12" ht="36">
      <c r="A25" s="266">
        <v>19</v>
      </c>
      <c r="B25" s="411" t="s">
        <v>354</v>
      </c>
      <c r="C25" s="299" t="s">
        <v>397</v>
      </c>
      <c r="D25" s="400" t="s">
        <v>698</v>
      </c>
      <c r="E25" s="301" t="s">
        <v>398</v>
      </c>
      <c r="F25" s="296"/>
      <c r="G25" s="291">
        <v>960</v>
      </c>
      <c r="H25" s="279" t="s">
        <v>361</v>
      </c>
      <c r="I25" s="279" t="s">
        <v>339</v>
      </c>
      <c r="J25" s="297" t="s">
        <v>399</v>
      </c>
      <c r="K25" s="301" t="s">
        <v>398</v>
      </c>
      <c r="L25"/>
    </row>
    <row r="27" spans="1:12" s="302" customFormat="1" ht="52.9" customHeight="1">
      <c r="A27" s="736" t="s">
        <v>400</v>
      </c>
      <c r="B27" s="737"/>
      <c r="C27" s="737"/>
      <c r="D27" s="737"/>
      <c r="E27" s="737"/>
      <c r="F27" s="737"/>
      <c r="G27" s="737"/>
      <c r="H27" s="737"/>
      <c r="I27" s="737"/>
      <c r="J27" s="737"/>
    </row>
    <row r="28" spans="1:12" ht="15">
      <c r="A28"/>
      <c r="B28" s="303"/>
      <c r="C28" s="303"/>
      <c r="D28"/>
      <c r="E28" s="304"/>
      <c r="F28" s="304"/>
      <c r="G28" s="303"/>
      <c r="H28" s="303"/>
      <c r="I28" s="303"/>
      <c r="J28" s="303"/>
      <c r="K28"/>
      <c r="L28"/>
    </row>
    <row r="29" spans="1:12" s="305" customFormat="1">
      <c r="A29" s="303" t="s">
        <v>401</v>
      </c>
      <c r="B29" s="303"/>
      <c r="C29" s="303"/>
      <c r="D29" s="421"/>
      <c r="E29" s="304"/>
      <c r="F29" s="304"/>
      <c r="G29" s="303"/>
      <c r="H29" s="303"/>
      <c r="I29" s="303"/>
      <c r="J29" s="303"/>
      <c r="L29" s="422"/>
    </row>
    <row r="31" spans="1:12" ht="15">
      <c r="A31" s="306" t="s">
        <v>402</v>
      </c>
      <c r="B31" s="307"/>
      <c r="C31" s="307"/>
      <c r="D31" s="423"/>
      <c r="E31" s="308"/>
      <c r="F31"/>
      <c r="G31"/>
      <c r="H31"/>
      <c r="I31"/>
      <c r="J31"/>
      <c r="K31"/>
      <c r="L31"/>
    </row>
    <row r="33" spans="1:10">
      <c r="A33" s="738" t="s">
        <v>716</v>
      </c>
      <c r="B33" s="738"/>
      <c r="C33" s="738"/>
      <c r="D33" s="738"/>
      <c r="E33" s="738"/>
      <c r="F33" s="738"/>
      <c r="G33" s="738"/>
      <c r="H33" s="738"/>
      <c r="I33" s="738"/>
      <c r="J33" s="738"/>
    </row>
  </sheetData>
  <mergeCells count="5">
    <mergeCell ref="B2:C2"/>
    <mergeCell ref="E2:F2"/>
    <mergeCell ref="G2:J2"/>
    <mergeCell ref="A27:J27"/>
    <mergeCell ref="A33:J33"/>
  </mergeCells>
  <printOptions headings="1" gridLines="1"/>
  <pageMargins left="0.5" right="0.5" top="0.75" bottom="0.75" header="0.3" footer="0.3"/>
  <pageSetup scale="70" fitToHeight="0" orientation="landscape" r:id="rId1"/>
  <headerFooter>
    <oddHeader>&amp;L&amp;D  &amp;T&amp;C&amp;F - &amp;A&amp;R&amp;P of &amp;N</oddHeader>
    <oddFooter>&amp;C&amp;Z&amp;F</oddFooter>
  </headerFooter>
</worksheet>
</file>

<file path=xl/worksheets/sheet16.xml><?xml version="1.0" encoding="utf-8"?>
<worksheet xmlns="http://schemas.openxmlformats.org/spreadsheetml/2006/main" xmlns:r="http://schemas.openxmlformats.org/officeDocument/2006/relationships">
  <sheetPr>
    <tabColor rgb="FFFFC000"/>
    <pageSetUpPr fitToPage="1"/>
  </sheetPr>
  <dimension ref="A1:F18"/>
  <sheetViews>
    <sheetView zoomScale="90" zoomScaleNormal="90" workbookViewId="0">
      <selection activeCell="D19" sqref="D19"/>
    </sheetView>
  </sheetViews>
  <sheetFormatPr defaultColWidth="9.140625" defaultRowHeight="12.75"/>
  <cols>
    <col min="1" max="1" width="3.7109375" style="310" customWidth="1"/>
    <col min="2" max="2" width="18.28515625" style="310" customWidth="1"/>
    <col min="3" max="3" width="13.5703125" style="310" customWidth="1"/>
    <col min="4" max="4" width="30.42578125" style="310" customWidth="1"/>
    <col min="5" max="5" width="20.140625" style="310" customWidth="1"/>
    <col min="6" max="6" width="61.85546875" style="310" customWidth="1"/>
    <col min="7" max="16384" width="9.140625" style="310"/>
  </cols>
  <sheetData>
    <row r="1" spans="1:6">
      <c r="A1" s="310" t="s">
        <v>403</v>
      </c>
    </row>
    <row r="2" spans="1:6" ht="13.5" thickBot="1"/>
    <row r="3" spans="1:6">
      <c r="B3" s="745" t="s">
        <v>404</v>
      </c>
      <c r="C3" s="311" t="s">
        <v>405</v>
      </c>
      <c r="D3" s="747" t="s">
        <v>406</v>
      </c>
      <c r="E3" s="312" t="s">
        <v>405</v>
      </c>
      <c r="F3" s="313" t="s">
        <v>407</v>
      </c>
    </row>
    <row r="4" spans="1:6" ht="13.5" thickBot="1">
      <c r="B4" s="746"/>
      <c r="C4" s="314" t="s">
        <v>408</v>
      </c>
      <c r="D4" s="748"/>
      <c r="E4" s="315" t="s">
        <v>409</v>
      </c>
      <c r="F4" s="316" t="s">
        <v>410</v>
      </c>
    </row>
    <row r="5" spans="1:6" ht="13.5" thickBot="1">
      <c r="B5" s="317" t="s">
        <v>411</v>
      </c>
      <c r="C5" s="318" t="s">
        <v>412</v>
      </c>
      <c r="D5" s="319" t="s">
        <v>413</v>
      </c>
      <c r="E5" s="320" t="s">
        <v>412</v>
      </c>
      <c r="F5" s="319" t="s">
        <v>413</v>
      </c>
    </row>
    <row r="6" spans="1:6" ht="39" thickBot="1">
      <c r="B6" s="317" t="s">
        <v>414</v>
      </c>
      <c r="C6" s="318" t="s">
        <v>415</v>
      </c>
      <c r="D6" s="319" t="s">
        <v>416</v>
      </c>
      <c r="E6" s="320" t="s">
        <v>417</v>
      </c>
      <c r="F6" s="319" t="s">
        <v>354</v>
      </c>
    </row>
    <row r="7" spans="1:6">
      <c r="B7" s="739" t="s">
        <v>418</v>
      </c>
      <c r="C7" s="741" t="s">
        <v>419</v>
      </c>
      <c r="D7" s="739" t="s">
        <v>420</v>
      </c>
      <c r="E7" s="321" t="s">
        <v>412</v>
      </c>
      <c r="F7" s="739" t="s">
        <v>421</v>
      </c>
    </row>
    <row r="8" spans="1:6" ht="60.75" customHeight="1" thickBot="1">
      <c r="B8" s="740"/>
      <c r="C8" s="742"/>
      <c r="D8" s="740"/>
      <c r="E8" s="322" t="s">
        <v>422</v>
      </c>
      <c r="F8" s="740"/>
    </row>
    <row r="9" spans="1:6">
      <c r="B9" s="739" t="s">
        <v>423</v>
      </c>
      <c r="C9" s="741" t="s">
        <v>419</v>
      </c>
      <c r="D9" s="739" t="s">
        <v>424</v>
      </c>
      <c r="E9" s="321" t="s">
        <v>412</v>
      </c>
      <c r="F9" s="739" t="s">
        <v>425</v>
      </c>
    </row>
    <row r="10" spans="1:6" ht="45.6" customHeight="1" thickBot="1">
      <c r="B10" s="740"/>
      <c r="C10" s="742"/>
      <c r="D10" s="740"/>
      <c r="E10" s="322" t="s">
        <v>426</v>
      </c>
      <c r="F10" s="740"/>
    </row>
    <row r="11" spans="1:6" ht="25.5">
      <c r="B11" s="739" t="s">
        <v>427</v>
      </c>
      <c r="C11" s="741" t="s">
        <v>412</v>
      </c>
      <c r="D11" s="323" t="s">
        <v>428</v>
      </c>
      <c r="E11" s="743" t="s">
        <v>412</v>
      </c>
      <c r="F11" s="323" t="s">
        <v>429</v>
      </c>
    </row>
    <row r="12" spans="1:6" ht="34.5" customHeight="1" thickBot="1">
      <c r="B12" s="740"/>
      <c r="C12" s="742"/>
      <c r="D12" s="319" t="s">
        <v>430</v>
      </c>
      <c r="E12" s="744"/>
      <c r="F12" s="319" t="s">
        <v>431</v>
      </c>
    </row>
    <row r="13" spans="1:6">
      <c r="B13" s="739" t="s">
        <v>432</v>
      </c>
      <c r="C13" s="741" t="s">
        <v>417</v>
      </c>
      <c r="D13" s="739" t="s">
        <v>354</v>
      </c>
      <c r="E13" s="743" t="s">
        <v>412</v>
      </c>
      <c r="F13" s="323" t="s">
        <v>433</v>
      </c>
    </row>
    <row r="14" spans="1:6" ht="26.25" thickBot="1">
      <c r="B14" s="740"/>
      <c r="C14" s="742"/>
      <c r="D14" s="740"/>
      <c r="E14" s="744"/>
      <c r="F14" s="319" t="s">
        <v>434</v>
      </c>
    </row>
    <row r="15" spans="1:6">
      <c r="B15" s="739" t="s">
        <v>435</v>
      </c>
      <c r="C15" s="741" t="s">
        <v>417</v>
      </c>
      <c r="D15" s="739" t="s">
        <v>354</v>
      </c>
      <c r="E15" s="743" t="s">
        <v>412</v>
      </c>
      <c r="F15" s="323" t="s">
        <v>433</v>
      </c>
    </row>
    <row r="16" spans="1:6" ht="26.25" thickBot="1">
      <c r="B16" s="740"/>
      <c r="C16" s="742"/>
      <c r="D16" s="740"/>
      <c r="E16" s="744"/>
      <c r="F16" s="319" t="s">
        <v>436</v>
      </c>
    </row>
    <row r="18" spans="2:5">
      <c r="B18" s="324" t="s">
        <v>437</v>
      </c>
      <c r="C18" s="324"/>
      <c r="D18" s="324"/>
      <c r="E18" s="324"/>
    </row>
  </sheetData>
  <mergeCells count="21">
    <mergeCell ref="F7:F8"/>
    <mergeCell ref="B3:B4"/>
    <mergeCell ref="D3:D4"/>
    <mergeCell ref="B7:B8"/>
    <mergeCell ref="C7:C8"/>
    <mergeCell ref="D7:D8"/>
    <mergeCell ref="B9:B10"/>
    <mergeCell ref="C9:C10"/>
    <mergeCell ref="D9:D10"/>
    <mergeCell ref="F9:F10"/>
    <mergeCell ref="B11:B12"/>
    <mergeCell ref="C11:C12"/>
    <mergeCell ref="E11:E12"/>
    <mergeCell ref="B13:B14"/>
    <mergeCell ref="C13:C14"/>
    <mergeCell ref="D13:D14"/>
    <mergeCell ref="E13:E14"/>
    <mergeCell ref="B15:B16"/>
    <mergeCell ref="C15:C16"/>
    <mergeCell ref="D15:D16"/>
    <mergeCell ref="E15:E16"/>
  </mergeCells>
  <printOptions headings="1" gridLines="1"/>
  <pageMargins left="0.7" right="0.7" top="0.75" bottom="0.75" header="0.3" footer="0.3"/>
  <pageSetup scale="80" orientation="landscape" r:id="rId1"/>
</worksheet>
</file>

<file path=xl/worksheets/sheet17.xml><?xml version="1.0" encoding="utf-8"?>
<worksheet xmlns="http://schemas.openxmlformats.org/spreadsheetml/2006/main" xmlns:r="http://schemas.openxmlformats.org/officeDocument/2006/relationships">
  <sheetPr>
    <tabColor rgb="FFFFC000"/>
    <pageSetUpPr fitToPage="1"/>
  </sheetPr>
  <dimension ref="A1:G45"/>
  <sheetViews>
    <sheetView zoomScale="90" zoomScaleNormal="90" workbookViewId="0">
      <selection activeCell="F23" sqref="F23:F24"/>
    </sheetView>
  </sheetViews>
  <sheetFormatPr defaultRowHeight="15"/>
  <cols>
    <col min="1" max="1" width="4" customWidth="1"/>
    <col min="2" max="2" width="11.7109375" customWidth="1"/>
    <col min="3" max="3" width="27.5703125" customWidth="1"/>
    <col min="6" max="6" width="34.42578125" customWidth="1"/>
    <col min="7" max="7" width="53.42578125" customWidth="1"/>
  </cols>
  <sheetData>
    <row r="1" spans="1:7">
      <c r="A1" t="s">
        <v>438</v>
      </c>
    </row>
    <row r="2" spans="1:7" ht="29.25" customHeight="1">
      <c r="A2" s="759" t="s">
        <v>439</v>
      </c>
      <c r="B2" s="760"/>
      <c r="C2" s="760"/>
      <c r="D2" s="760"/>
      <c r="E2" s="760"/>
      <c r="F2" s="760"/>
      <c r="G2" s="760"/>
    </row>
    <row r="3" spans="1:7" ht="30" customHeight="1">
      <c r="A3" s="759" t="s">
        <v>440</v>
      </c>
      <c r="B3" s="760"/>
      <c r="C3" s="760"/>
      <c r="D3" s="760"/>
      <c r="E3" s="760"/>
      <c r="F3" s="760"/>
      <c r="G3" s="760"/>
    </row>
    <row r="4" spans="1:7">
      <c r="A4" s="325"/>
      <c r="B4" s="326" t="s">
        <v>441</v>
      </c>
      <c r="C4" s="327" t="s">
        <v>442</v>
      </c>
    </row>
    <row r="5" spans="1:7" ht="15.75" thickBot="1">
      <c r="B5" s="328"/>
    </row>
    <row r="6" spans="1:7" ht="34.5" customHeight="1" thickBot="1">
      <c r="B6" s="329" t="s">
        <v>443</v>
      </c>
      <c r="C6" s="330" t="s">
        <v>444</v>
      </c>
      <c r="D6" s="330" t="s">
        <v>445</v>
      </c>
      <c r="E6" s="330" t="s">
        <v>446</v>
      </c>
      <c r="F6" s="330" t="s">
        <v>447</v>
      </c>
      <c r="G6" s="330" t="s">
        <v>448</v>
      </c>
    </row>
    <row r="7" spans="1:7" ht="22.5">
      <c r="B7" s="749" t="s">
        <v>449</v>
      </c>
      <c r="C7" s="749" t="s">
        <v>450</v>
      </c>
      <c r="D7" s="752" t="s">
        <v>354</v>
      </c>
      <c r="E7" s="752" t="s">
        <v>451</v>
      </c>
      <c r="F7" s="749" t="s">
        <v>354</v>
      </c>
      <c r="G7" s="331" t="s">
        <v>452</v>
      </c>
    </row>
    <row r="8" spans="1:7">
      <c r="B8" s="750"/>
      <c r="C8" s="750"/>
      <c r="D8" s="753"/>
      <c r="E8" s="753"/>
      <c r="F8" s="750"/>
      <c r="G8" s="331" t="s">
        <v>453</v>
      </c>
    </row>
    <row r="9" spans="1:7">
      <c r="B9" s="750"/>
      <c r="C9" s="750"/>
      <c r="D9" s="753"/>
      <c r="E9" s="753"/>
      <c r="F9" s="750"/>
      <c r="G9" s="332"/>
    </row>
    <row r="10" spans="1:7">
      <c r="B10" s="750"/>
      <c r="C10" s="750"/>
      <c r="D10" s="753"/>
      <c r="E10" s="753"/>
      <c r="F10" s="750"/>
      <c r="G10" s="332" t="s">
        <v>454</v>
      </c>
    </row>
    <row r="11" spans="1:7">
      <c r="B11" s="750"/>
      <c r="C11" s="750"/>
      <c r="D11" s="753"/>
      <c r="E11" s="753"/>
      <c r="F11" s="750"/>
      <c r="G11" s="332"/>
    </row>
    <row r="12" spans="1:7">
      <c r="B12" s="750"/>
      <c r="C12" s="750"/>
      <c r="D12" s="753"/>
      <c r="E12" s="753"/>
      <c r="F12" s="750"/>
      <c r="G12" s="332" t="s">
        <v>455</v>
      </c>
    </row>
    <row r="13" spans="1:7">
      <c r="B13" s="750"/>
      <c r="C13" s="750"/>
      <c r="D13" s="753"/>
      <c r="E13" s="753"/>
      <c r="F13" s="750"/>
      <c r="G13" s="332"/>
    </row>
    <row r="14" spans="1:7" ht="22.5">
      <c r="B14" s="750"/>
      <c r="C14" s="750"/>
      <c r="D14" s="753"/>
      <c r="E14" s="753"/>
      <c r="F14" s="750"/>
      <c r="G14" s="332" t="s">
        <v>456</v>
      </c>
    </row>
    <row r="15" spans="1:7" ht="22.5">
      <c r="B15" s="750"/>
      <c r="C15" s="750"/>
      <c r="D15" s="753"/>
      <c r="E15" s="753"/>
      <c r="F15" s="750"/>
      <c r="G15" s="332" t="s">
        <v>457</v>
      </c>
    </row>
    <row r="16" spans="1:7">
      <c r="B16" s="750"/>
      <c r="C16" s="750"/>
      <c r="D16" s="753"/>
      <c r="E16" s="753"/>
      <c r="F16" s="750"/>
      <c r="G16" s="332"/>
    </row>
    <row r="17" spans="2:7">
      <c r="B17" s="750"/>
      <c r="C17" s="750"/>
      <c r="D17" s="753"/>
      <c r="E17" s="753"/>
      <c r="F17" s="750"/>
      <c r="G17" s="332" t="s">
        <v>458</v>
      </c>
    </row>
    <row r="18" spans="2:7">
      <c r="B18" s="750"/>
      <c r="C18" s="750"/>
      <c r="D18" s="753"/>
      <c r="E18" s="753"/>
      <c r="F18" s="750"/>
      <c r="G18" s="332" t="s">
        <v>459</v>
      </c>
    </row>
    <row r="19" spans="2:7">
      <c r="B19" s="750"/>
      <c r="C19" s="750"/>
      <c r="D19" s="753"/>
      <c r="E19" s="753"/>
      <c r="F19" s="750"/>
      <c r="G19" s="332" t="s">
        <v>460</v>
      </c>
    </row>
    <row r="20" spans="2:7">
      <c r="B20" s="750"/>
      <c r="C20" s="750"/>
      <c r="D20" s="753"/>
      <c r="E20" s="753"/>
      <c r="F20" s="750"/>
      <c r="G20" s="332"/>
    </row>
    <row r="21" spans="2:7" ht="22.5">
      <c r="B21" s="750"/>
      <c r="C21" s="750"/>
      <c r="D21" s="753"/>
      <c r="E21" s="753"/>
      <c r="F21" s="750"/>
      <c r="G21" s="332" t="s">
        <v>461</v>
      </c>
    </row>
    <row r="22" spans="2:7" ht="15.75" thickBot="1">
      <c r="B22" s="751"/>
      <c r="C22" s="751"/>
      <c r="D22" s="754"/>
      <c r="E22" s="754"/>
      <c r="F22" s="751"/>
      <c r="G22" s="333"/>
    </row>
    <row r="23" spans="2:7" ht="22.5">
      <c r="B23" s="749" t="s">
        <v>462</v>
      </c>
      <c r="C23" s="749" t="s">
        <v>463</v>
      </c>
      <c r="D23" s="757" t="s">
        <v>464</v>
      </c>
      <c r="E23" s="755" t="s">
        <v>465</v>
      </c>
      <c r="F23" s="749" t="s">
        <v>466</v>
      </c>
      <c r="G23" s="331" t="s">
        <v>452</v>
      </c>
    </row>
    <row r="24" spans="2:7" ht="56.25" customHeight="1" thickBot="1">
      <c r="B24" s="751"/>
      <c r="C24" s="751"/>
      <c r="D24" s="758"/>
      <c r="E24" s="756"/>
      <c r="F24" s="751"/>
      <c r="G24" s="334" t="s">
        <v>453</v>
      </c>
    </row>
    <row r="25" spans="2:7">
      <c r="B25" s="328"/>
    </row>
    <row r="26" spans="2:7">
      <c r="B26" s="326" t="s">
        <v>467</v>
      </c>
    </row>
    <row r="27" spans="2:7" ht="15.75" thickBot="1">
      <c r="B27" s="328"/>
    </row>
    <row r="28" spans="2:7" ht="23.25" thickBot="1">
      <c r="B28" s="329" t="s">
        <v>443</v>
      </c>
      <c r="C28" s="330" t="s">
        <v>444</v>
      </c>
      <c r="D28" s="330" t="s">
        <v>468</v>
      </c>
      <c r="E28" s="330" t="s">
        <v>446</v>
      </c>
      <c r="F28" s="330" t="s">
        <v>447</v>
      </c>
      <c r="G28" s="330" t="s">
        <v>448</v>
      </c>
    </row>
    <row r="29" spans="2:7">
      <c r="B29" s="749" t="s">
        <v>469</v>
      </c>
      <c r="C29" s="749" t="s">
        <v>470</v>
      </c>
      <c r="D29" s="335" t="s">
        <v>471</v>
      </c>
      <c r="E29" s="755" t="s">
        <v>465</v>
      </c>
      <c r="F29" s="749" t="s">
        <v>472</v>
      </c>
      <c r="G29" s="749" t="s">
        <v>473</v>
      </c>
    </row>
    <row r="30" spans="2:7" ht="81.75" customHeight="1" thickBot="1">
      <c r="B30" s="751"/>
      <c r="C30" s="751"/>
      <c r="D30" s="336" t="s">
        <v>474</v>
      </c>
      <c r="E30" s="756"/>
      <c r="F30" s="751"/>
      <c r="G30" s="751"/>
    </row>
    <row r="31" spans="2:7" ht="60.75" customHeight="1" thickBot="1">
      <c r="B31" s="337" t="s">
        <v>475</v>
      </c>
      <c r="C31" s="334" t="s">
        <v>476</v>
      </c>
      <c r="D31" s="338" t="s">
        <v>477</v>
      </c>
      <c r="E31" s="339" t="s">
        <v>465</v>
      </c>
      <c r="F31" s="334" t="s">
        <v>478</v>
      </c>
      <c r="G31" s="334" t="s">
        <v>479</v>
      </c>
    </row>
    <row r="32" spans="2:7" ht="33.75">
      <c r="B32" s="749" t="s">
        <v>480</v>
      </c>
      <c r="C32" s="331" t="s">
        <v>481</v>
      </c>
      <c r="D32" s="752" t="s">
        <v>477</v>
      </c>
      <c r="E32" s="755" t="s">
        <v>465</v>
      </c>
      <c r="F32" s="749" t="s">
        <v>478</v>
      </c>
      <c r="G32" s="749" t="s">
        <v>482</v>
      </c>
    </row>
    <row r="33" spans="2:7" ht="71.25" customHeight="1" thickBot="1">
      <c r="B33" s="751"/>
      <c r="C33" s="333" t="s">
        <v>483</v>
      </c>
      <c r="D33" s="754"/>
      <c r="E33" s="756"/>
      <c r="F33" s="751"/>
      <c r="G33" s="751"/>
    </row>
    <row r="34" spans="2:7" ht="22.5">
      <c r="B34" s="749" t="s">
        <v>484</v>
      </c>
      <c r="C34" s="749" t="s">
        <v>485</v>
      </c>
      <c r="D34" s="752" t="s">
        <v>354</v>
      </c>
      <c r="E34" s="752" t="s">
        <v>451</v>
      </c>
      <c r="F34" s="331" t="s">
        <v>478</v>
      </c>
      <c r="G34" s="749" t="s">
        <v>486</v>
      </c>
    </row>
    <row r="35" spans="2:7" ht="51.75" customHeight="1" thickBot="1">
      <c r="B35" s="751"/>
      <c r="C35" s="751"/>
      <c r="D35" s="754"/>
      <c r="E35" s="754"/>
      <c r="F35" s="333" t="s">
        <v>487</v>
      </c>
      <c r="G35" s="751"/>
    </row>
    <row r="36" spans="2:7" ht="57.75" customHeight="1">
      <c r="B36" s="749" t="s">
        <v>488</v>
      </c>
      <c r="C36" s="749" t="s">
        <v>489</v>
      </c>
      <c r="D36" s="752" t="s">
        <v>354</v>
      </c>
      <c r="E36" s="752" t="s">
        <v>451</v>
      </c>
      <c r="F36" s="331" t="s">
        <v>478</v>
      </c>
      <c r="G36" s="749" t="s">
        <v>490</v>
      </c>
    </row>
    <row r="37" spans="2:7" ht="36" customHeight="1" thickBot="1">
      <c r="B37" s="750"/>
      <c r="C37" s="750"/>
      <c r="D37" s="753"/>
      <c r="E37" s="753"/>
      <c r="F37" s="331" t="s">
        <v>491</v>
      </c>
      <c r="G37" s="750"/>
    </row>
    <row r="38" spans="2:7" ht="77.25" customHeight="1" thickBot="1">
      <c r="B38" s="340" t="s">
        <v>492</v>
      </c>
      <c r="C38" s="340" t="s">
        <v>493</v>
      </c>
      <c r="D38" s="341" t="s">
        <v>477</v>
      </c>
      <c r="E38" s="342" t="s">
        <v>465</v>
      </c>
      <c r="F38" s="340" t="s">
        <v>478</v>
      </c>
      <c r="G38" s="340" t="s">
        <v>494</v>
      </c>
    </row>
    <row r="39" spans="2:7" ht="60.75" customHeight="1">
      <c r="B39" s="749" t="s">
        <v>495</v>
      </c>
      <c r="C39" s="749" t="s">
        <v>496</v>
      </c>
      <c r="D39" s="752" t="s">
        <v>354</v>
      </c>
      <c r="E39" s="752" t="s">
        <v>451</v>
      </c>
      <c r="F39" s="331" t="s">
        <v>497</v>
      </c>
      <c r="G39" s="749" t="s">
        <v>498</v>
      </c>
    </row>
    <row r="40" spans="2:7" ht="52.5" customHeight="1">
      <c r="B40" s="750"/>
      <c r="C40" s="750"/>
      <c r="D40" s="753"/>
      <c r="E40" s="753"/>
      <c r="F40" s="331" t="s">
        <v>499</v>
      </c>
      <c r="G40" s="750"/>
    </row>
    <row r="41" spans="2:7" ht="45.75" customHeight="1" thickBot="1">
      <c r="B41" s="751"/>
      <c r="C41" s="751"/>
      <c r="D41" s="754"/>
      <c r="E41" s="754"/>
      <c r="F41" s="334" t="s">
        <v>500</v>
      </c>
      <c r="G41" s="751"/>
    </row>
    <row r="42" spans="2:7" ht="64.5" customHeight="1">
      <c r="B42" s="749" t="s">
        <v>501</v>
      </c>
      <c r="C42" s="749" t="s">
        <v>502</v>
      </c>
      <c r="D42" s="752" t="s">
        <v>354</v>
      </c>
      <c r="E42" s="752" t="s">
        <v>451</v>
      </c>
      <c r="F42" s="331" t="s">
        <v>503</v>
      </c>
      <c r="G42" s="749" t="s">
        <v>504</v>
      </c>
    </row>
    <row r="43" spans="2:7" ht="74.25" customHeight="1">
      <c r="B43" s="750"/>
      <c r="C43" s="750"/>
      <c r="D43" s="753"/>
      <c r="E43" s="753"/>
      <c r="F43" s="331" t="s">
        <v>505</v>
      </c>
      <c r="G43" s="750"/>
    </row>
    <row r="44" spans="2:7" ht="32.25" customHeight="1">
      <c r="B44" s="750"/>
      <c r="C44" s="750"/>
      <c r="D44" s="753"/>
      <c r="E44" s="753"/>
      <c r="F44" s="331" t="s">
        <v>506</v>
      </c>
      <c r="G44" s="750"/>
    </row>
    <row r="45" spans="2:7" ht="50.25" customHeight="1" thickBot="1">
      <c r="B45" s="751"/>
      <c r="C45" s="751"/>
      <c r="D45" s="754"/>
      <c r="E45" s="754"/>
      <c r="F45" s="334" t="s">
        <v>500</v>
      </c>
      <c r="G45" s="751"/>
    </row>
  </sheetData>
  <mergeCells count="42">
    <mergeCell ref="A2:G2"/>
    <mergeCell ref="A3:G3"/>
    <mergeCell ref="B7:B22"/>
    <mergeCell ref="C7:C22"/>
    <mergeCell ref="D7:D22"/>
    <mergeCell ref="E7:E22"/>
    <mergeCell ref="F7:F22"/>
    <mergeCell ref="B23:B24"/>
    <mergeCell ref="C23:C24"/>
    <mergeCell ref="D23:D24"/>
    <mergeCell ref="E23:E24"/>
    <mergeCell ref="F23:F24"/>
    <mergeCell ref="G29:G30"/>
    <mergeCell ref="B32:B33"/>
    <mergeCell ref="D32:D33"/>
    <mergeCell ref="E32:E33"/>
    <mergeCell ref="F32:F33"/>
    <mergeCell ref="G32:G33"/>
    <mergeCell ref="B29:B30"/>
    <mergeCell ref="C29:C30"/>
    <mergeCell ref="E29:E30"/>
    <mergeCell ref="F29:F30"/>
    <mergeCell ref="B36:B37"/>
    <mergeCell ref="C36:C37"/>
    <mergeCell ref="D36:D37"/>
    <mergeCell ref="E36:E37"/>
    <mergeCell ref="G36:G37"/>
    <mergeCell ref="B34:B35"/>
    <mergeCell ref="C34:C35"/>
    <mergeCell ref="D34:D35"/>
    <mergeCell ref="E34:E35"/>
    <mergeCell ref="G34:G35"/>
    <mergeCell ref="B42:B45"/>
    <mergeCell ref="C42:C45"/>
    <mergeCell ref="D42:D45"/>
    <mergeCell ref="E42:E45"/>
    <mergeCell ref="G42:G45"/>
    <mergeCell ref="B39:B41"/>
    <mergeCell ref="C39:C41"/>
    <mergeCell ref="D39:D41"/>
    <mergeCell ref="E39:E41"/>
    <mergeCell ref="G39:G41"/>
  </mergeCells>
  <printOptions headings="1" gridLines="1"/>
  <pageMargins left="0.7" right="0.7" top="0.75" bottom="0.75" header="0.3" footer="0.3"/>
  <pageSetup scale="80" fitToHeight="0" orientation="landscape" r:id="rId1"/>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H48"/>
  <sheetViews>
    <sheetView topLeftCell="A17" zoomScale="90" zoomScaleNormal="90" workbookViewId="0">
      <selection activeCell="H29" sqref="H29"/>
    </sheetView>
  </sheetViews>
  <sheetFormatPr defaultColWidth="9.140625" defaultRowHeight="15"/>
  <cols>
    <col min="1" max="1" width="3.7109375" style="345" customWidth="1"/>
    <col min="2" max="2" width="15.28515625" style="198" customWidth="1"/>
    <col min="3" max="3" width="14.28515625" style="198" customWidth="1"/>
    <col min="4" max="4" width="15.5703125" style="198" customWidth="1"/>
    <col min="5" max="5" width="16" style="198" customWidth="1"/>
    <col min="6" max="6" width="15.42578125" style="198" customWidth="1"/>
    <col min="7" max="7" width="40.140625" style="198" customWidth="1"/>
    <col min="8" max="8" width="29.42578125" style="198" customWidth="1"/>
    <col min="9" max="16384" width="9.140625" style="345"/>
  </cols>
  <sheetData>
    <row r="1" spans="1:8">
      <c r="A1" s="343" t="s">
        <v>507</v>
      </c>
      <c r="B1" s="344"/>
      <c r="C1" s="344"/>
    </row>
    <row r="2" spans="1:8">
      <c r="B2" s="198" t="s">
        <v>508</v>
      </c>
      <c r="C2" s="198" t="s">
        <v>509</v>
      </c>
      <c r="D2" s="198" t="s">
        <v>510</v>
      </c>
      <c r="E2" s="198" t="s">
        <v>511</v>
      </c>
      <c r="F2" s="198" t="s">
        <v>510</v>
      </c>
      <c r="H2" s="346" t="s">
        <v>512</v>
      </c>
    </row>
    <row r="3" spans="1:8" ht="45">
      <c r="B3" s="765" t="s">
        <v>513</v>
      </c>
      <c r="C3" s="762" t="s">
        <v>514</v>
      </c>
      <c r="D3" s="762" t="s">
        <v>514</v>
      </c>
      <c r="E3" s="762" t="s">
        <v>514</v>
      </c>
      <c r="F3" s="762" t="s">
        <v>514</v>
      </c>
      <c r="G3" s="347" t="s">
        <v>515</v>
      </c>
    </row>
    <row r="4" spans="1:8">
      <c r="B4" s="765"/>
      <c r="C4" s="762"/>
      <c r="D4" s="762"/>
      <c r="E4" s="762"/>
      <c r="F4" s="762"/>
      <c r="G4" s="348" t="s">
        <v>516</v>
      </c>
    </row>
    <row r="5" spans="1:8">
      <c r="B5" s="765"/>
      <c r="C5" s="762"/>
      <c r="D5" s="762"/>
      <c r="E5" s="762"/>
      <c r="F5" s="762"/>
      <c r="G5" s="349" t="s">
        <v>517</v>
      </c>
    </row>
    <row r="6" spans="1:8">
      <c r="B6" s="765"/>
      <c r="C6" s="762"/>
      <c r="D6" s="762"/>
      <c r="E6" s="762"/>
      <c r="F6" s="762"/>
      <c r="G6" s="349" t="s">
        <v>518</v>
      </c>
    </row>
    <row r="7" spans="1:8">
      <c r="B7" s="765"/>
      <c r="C7" s="762"/>
      <c r="D7" s="762"/>
      <c r="E7" s="762"/>
      <c r="F7" s="762"/>
      <c r="G7" s="348" t="s">
        <v>519</v>
      </c>
    </row>
    <row r="8" spans="1:8">
      <c r="B8" s="765"/>
      <c r="C8" s="762"/>
      <c r="D8" s="762"/>
      <c r="E8" s="762"/>
      <c r="F8" s="762"/>
      <c r="G8" s="349" t="s">
        <v>520</v>
      </c>
    </row>
    <row r="9" spans="1:8" ht="15.75" thickBot="1">
      <c r="B9" s="766"/>
      <c r="C9" s="763"/>
      <c r="D9" s="763"/>
      <c r="E9" s="763"/>
      <c r="F9" s="763"/>
      <c r="G9" s="350" t="s">
        <v>521</v>
      </c>
    </row>
    <row r="10" spans="1:8" ht="45">
      <c r="B10" s="764" t="s">
        <v>522</v>
      </c>
      <c r="C10" s="347" t="s">
        <v>523</v>
      </c>
      <c r="D10" s="347" t="s">
        <v>523</v>
      </c>
      <c r="E10" s="761" t="s">
        <v>514</v>
      </c>
      <c r="F10" s="761" t="s">
        <v>514</v>
      </c>
      <c r="G10" s="347" t="s">
        <v>515</v>
      </c>
    </row>
    <row r="11" spans="1:8" ht="22.5">
      <c r="B11" s="765"/>
      <c r="C11" s="347" t="s">
        <v>524</v>
      </c>
      <c r="D11" s="347" t="s">
        <v>524</v>
      </c>
      <c r="E11" s="762"/>
      <c r="F11" s="762"/>
      <c r="G11" s="349" t="s">
        <v>525</v>
      </c>
    </row>
    <row r="12" spans="1:8">
      <c r="B12" s="765"/>
      <c r="C12" s="351"/>
      <c r="D12" s="351"/>
      <c r="E12" s="762"/>
      <c r="F12" s="762"/>
      <c r="G12" s="349" t="s">
        <v>526</v>
      </c>
    </row>
    <row r="13" spans="1:8">
      <c r="B13" s="765"/>
      <c r="C13" s="351"/>
      <c r="D13" s="351"/>
      <c r="E13" s="762"/>
      <c r="F13" s="762"/>
      <c r="G13" s="349" t="s">
        <v>527</v>
      </c>
    </row>
    <row r="14" spans="1:8">
      <c r="B14" s="765"/>
      <c r="C14" s="351"/>
      <c r="D14" s="351"/>
      <c r="E14" s="762"/>
      <c r="F14" s="762"/>
      <c r="G14" s="349" t="s">
        <v>528</v>
      </c>
    </row>
    <row r="15" spans="1:8">
      <c r="B15" s="765"/>
      <c r="C15" s="351"/>
      <c r="D15" s="351"/>
      <c r="E15" s="762"/>
      <c r="F15" s="762"/>
      <c r="G15" s="349" t="s">
        <v>529</v>
      </c>
    </row>
    <row r="16" spans="1:8" ht="15.75" thickBot="1">
      <c r="B16" s="766"/>
      <c r="C16" s="352"/>
      <c r="D16" s="352"/>
      <c r="E16" s="763"/>
      <c r="F16" s="763"/>
      <c r="G16" s="353" t="s">
        <v>530</v>
      </c>
    </row>
    <row r="17" spans="2:8" ht="45">
      <c r="B17" s="764" t="s">
        <v>531</v>
      </c>
      <c r="C17" s="347" t="s">
        <v>523</v>
      </c>
      <c r="D17" s="347" t="s">
        <v>523</v>
      </c>
      <c r="E17" s="761" t="s">
        <v>514</v>
      </c>
      <c r="F17" s="761" t="s">
        <v>514</v>
      </c>
      <c r="G17" s="347" t="s">
        <v>515</v>
      </c>
    </row>
    <row r="18" spans="2:8" ht="27.75" thickBot="1">
      <c r="B18" s="766"/>
      <c r="C18" s="354" t="s">
        <v>524</v>
      </c>
      <c r="D18" s="354" t="s">
        <v>524</v>
      </c>
      <c r="E18" s="763"/>
      <c r="F18" s="763"/>
      <c r="G18" s="353" t="s">
        <v>532</v>
      </c>
    </row>
    <row r="19" spans="2:8">
      <c r="B19" s="769" t="s">
        <v>533</v>
      </c>
      <c r="C19" s="355" t="s">
        <v>523</v>
      </c>
      <c r="D19" s="355" t="s">
        <v>523</v>
      </c>
      <c r="E19" s="771" t="s">
        <v>514</v>
      </c>
      <c r="F19" s="771" t="s">
        <v>514</v>
      </c>
      <c r="G19" s="767" t="s">
        <v>534</v>
      </c>
    </row>
    <row r="20" spans="2:8" ht="23.25" thickBot="1">
      <c r="B20" s="770"/>
      <c r="C20" s="356" t="s">
        <v>524</v>
      </c>
      <c r="D20" s="356" t="s">
        <v>524</v>
      </c>
      <c r="E20" s="772"/>
      <c r="F20" s="772"/>
      <c r="G20" s="768"/>
    </row>
    <row r="21" spans="2:8">
      <c r="B21" s="769" t="s">
        <v>535</v>
      </c>
      <c r="C21" s="355" t="s">
        <v>523</v>
      </c>
      <c r="D21" s="355" t="s">
        <v>523</v>
      </c>
      <c r="E21" s="771" t="s">
        <v>514</v>
      </c>
      <c r="F21" s="771" t="s">
        <v>514</v>
      </c>
      <c r="G21" s="771" t="s">
        <v>536</v>
      </c>
    </row>
    <row r="22" spans="2:8" ht="23.25" thickBot="1">
      <c r="B22" s="770"/>
      <c r="C22" s="356" t="s">
        <v>524</v>
      </c>
      <c r="D22" s="356" t="s">
        <v>524</v>
      </c>
      <c r="E22" s="772"/>
      <c r="F22" s="772"/>
      <c r="G22" s="772"/>
    </row>
    <row r="23" spans="2:8" ht="45">
      <c r="B23" s="764" t="s">
        <v>537</v>
      </c>
      <c r="C23" s="355" t="s">
        <v>523</v>
      </c>
      <c r="D23" s="357" t="s">
        <v>523</v>
      </c>
      <c r="E23" s="761" t="s">
        <v>514</v>
      </c>
      <c r="F23" s="761" t="s">
        <v>514</v>
      </c>
      <c r="G23" s="347" t="s">
        <v>515</v>
      </c>
    </row>
    <row r="24" spans="2:8" ht="22.5">
      <c r="B24" s="765"/>
      <c r="C24" s="355" t="s">
        <v>524</v>
      </c>
      <c r="D24" s="357" t="s">
        <v>524</v>
      </c>
      <c r="E24" s="762"/>
      <c r="F24" s="762"/>
      <c r="G24" s="348" t="s">
        <v>538</v>
      </c>
    </row>
    <row r="25" spans="2:8" ht="15.75" thickBot="1">
      <c r="B25" s="766"/>
      <c r="C25" s="358"/>
      <c r="D25" s="354" t="s">
        <v>539</v>
      </c>
      <c r="E25" s="763"/>
      <c r="F25" s="763"/>
      <c r="G25" s="352"/>
    </row>
    <row r="26" spans="2:8" ht="45">
      <c r="B26" s="764" t="s">
        <v>540</v>
      </c>
      <c r="C26" s="355" t="s">
        <v>523</v>
      </c>
      <c r="D26" s="357" t="s">
        <v>523</v>
      </c>
      <c r="E26" s="761" t="s">
        <v>514</v>
      </c>
      <c r="F26" s="761" t="s">
        <v>514</v>
      </c>
      <c r="G26" s="347" t="s">
        <v>515</v>
      </c>
      <c r="H26" s="359" t="s">
        <v>541</v>
      </c>
    </row>
    <row r="27" spans="2:8" ht="22.5">
      <c r="B27" s="765"/>
      <c r="C27" s="355" t="s">
        <v>524</v>
      </c>
      <c r="D27" s="357" t="s">
        <v>524</v>
      </c>
      <c r="E27" s="762"/>
      <c r="F27" s="762"/>
      <c r="G27" s="349" t="s">
        <v>542</v>
      </c>
      <c r="H27" s="360" t="s">
        <v>543</v>
      </c>
    </row>
    <row r="28" spans="2:8">
      <c r="B28" s="765"/>
      <c r="C28" s="361"/>
      <c r="D28" s="347" t="s">
        <v>539</v>
      </c>
      <c r="E28" s="762"/>
      <c r="F28" s="762"/>
      <c r="G28" s="349" t="s">
        <v>544</v>
      </c>
    </row>
    <row r="29" spans="2:8">
      <c r="B29" s="765"/>
      <c r="C29" s="361"/>
      <c r="D29" s="351"/>
      <c r="E29" s="762"/>
      <c r="F29" s="762"/>
      <c r="G29" s="349" t="s">
        <v>545</v>
      </c>
    </row>
    <row r="30" spans="2:8">
      <c r="B30" s="765"/>
      <c r="C30" s="361"/>
      <c r="D30" s="351"/>
      <c r="E30" s="762"/>
      <c r="F30" s="762"/>
      <c r="G30" s="349" t="s">
        <v>546</v>
      </c>
    </row>
    <row r="31" spans="2:8" ht="15.75" thickBot="1">
      <c r="B31" s="766"/>
      <c r="C31" s="358"/>
      <c r="D31" s="352"/>
      <c r="E31" s="763"/>
      <c r="F31" s="763"/>
      <c r="G31" s="362" t="s">
        <v>547</v>
      </c>
    </row>
    <row r="32" spans="2:8" ht="105">
      <c r="B32" s="764" t="s">
        <v>548</v>
      </c>
      <c r="C32" s="357" t="s">
        <v>523</v>
      </c>
      <c r="D32" s="357" t="s">
        <v>523</v>
      </c>
      <c r="E32" s="761" t="s">
        <v>514</v>
      </c>
      <c r="F32" s="761" t="s">
        <v>514</v>
      </c>
      <c r="G32" s="761" t="s">
        <v>549</v>
      </c>
      <c r="H32" s="359" t="s">
        <v>550</v>
      </c>
    </row>
    <row r="33" spans="1:8" ht="22.5">
      <c r="B33" s="765"/>
      <c r="C33" s="357" t="s">
        <v>524</v>
      </c>
      <c r="D33" s="357" t="s">
        <v>524</v>
      </c>
      <c r="E33" s="762"/>
      <c r="F33" s="762"/>
      <c r="G33" s="762"/>
    </row>
    <row r="34" spans="1:8" ht="40.5" customHeight="1" thickBot="1">
      <c r="B34" s="766"/>
      <c r="C34" s="354" t="s">
        <v>539</v>
      </c>
      <c r="D34" s="354" t="s">
        <v>539</v>
      </c>
      <c r="E34" s="763"/>
      <c r="F34" s="763"/>
      <c r="G34" s="763"/>
    </row>
    <row r="35" spans="1:8" ht="60">
      <c r="B35" s="363" t="s">
        <v>551</v>
      </c>
      <c r="C35" s="363"/>
      <c r="D35" s="363"/>
      <c r="E35" s="363"/>
      <c r="F35" s="363"/>
      <c r="G35" s="364" t="s">
        <v>552</v>
      </c>
      <c r="H35" s="359" t="s">
        <v>553</v>
      </c>
    </row>
    <row r="36" spans="1:8" ht="45">
      <c r="B36" s="365" t="s">
        <v>554</v>
      </c>
      <c r="C36" s="200" t="s">
        <v>555</v>
      </c>
      <c r="D36" s="200"/>
      <c r="E36" s="200"/>
      <c r="F36" s="200"/>
      <c r="G36" s="366" t="s">
        <v>556</v>
      </c>
      <c r="H36" s="367" t="s">
        <v>557</v>
      </c>
    </row>
    <row r="37" spans="1:8" ht="45">
      <c r="B37" s="368"/>
      <c r="C37" s="369"/>
      <c r="D37" s="369"/>
      <c r="E37" s="369"/>
      <c r="F37" s="369"/>
      <c r="G37" s="347" t="s">
        <v>515</v>
      </c>
      <c r="H37" s="367"/>
    </row>
    <row r="38" spans="1:8">
      <c r="B38" s="368"/>
      <c r="C38" s="369"/>
      <c r="D38" s="369"/>
      <c r="E38" s="369"/>
      <c r="F38" s="369"/>
      <c r="G38" s="348" t="s">
        <v>516</v>
      </c>
      <c r="H38" s="367"/>
    </row>
    <row r="39" spans="1:8">
      <c r="B39" s="369"/>
      <c r="C39" s="369"/>
      <c r="D39" s="369"/>
      <c r="E39" s="369"/>
      <c r="F39" s="369"/>
      <c r="G39" s="349" t="s">
        <v>517</v>
      </c>
      <c r="H39" s="359"/>
    </row>
    <row r="40" spans="1:8" ht="32.25" customHeight="1">
      <c r="A40" s="370" t="s">
        <v>558</v>
      </c>
      <c r="G40" s="349" t="s">
        <v>518</v>
      </c>
    </row>
    <row r="41" spans="1:8">
      <c r="A41" s="343" t="s">
        <v>559</v>
      </c>
      <c r="B41" s="344"/>
      <c r="C41" s="344"/>
      <c r="G41" s="348" t="s">
        <v>519</v>
      </c>
    </row>
    <row r="42" spans="1:8">
      <c r="B42" s="328" t="s">
        <v>560</v>
      </c>
      <c r="G42" s="349" t="s">
        <v>520</v>
      </c>
    </row>
    <row r="43" spans="1:8" ht="15.75" thickBot="1">
      <c r="B43" s="371" t="s">
        <v>561</v>
      </c>
      <c r="G43" s="350" t="s">
        <v>521</v>
      </c>
    </row>
    <row r="44" spans="1:8">
      <c r="B44" s="371" t="s">
        <v>562</v>
      </c>
      <c r="G44" s="368"/>
    </row>
    <row r="45" spans="1:8">
      <c r="B45" s="371" t="s">
        <v>563</v>
      </c>
      <c r="G45" s="368"/>
    </row>
    <row r="46" spans="1:8">
      <c r="B46" s="371" t="s">
        <v>564</v>
      </c>
      <c r="G46" s="372"/>
    </row>
    <row r="47" spans="1:8">
      <c r="B47" s="371" t="s">
        <v>565</v>
      </c>
    </row>
    <row r="48" spans="1:8">
      <c r="B48" s="373" t="s">
        <v>761</v>
      </c>
    </row>
  </sheetData>
  <mergeCells count="29">
    <mergeCell ref="B10:B16"/>
    <mergeCell ref="E10:E16"/>
    <mergeCell ref="F10:F16"/>
    <mergeCell ref="B3:B9"/>
    <mergeCell ref="C3:C9"/>
    <mergeCell ref="D3:D9"/>
    <mergeCell ref="E3:E9"/>
    <mergeCell ref="F3:F9"/>
    <mergeCell ref="B23:B25"/>
    <mergeCell ref="E23:E25"/>
    <mergeCell ref="F23:F25"/>
    <mergeCell ref="B17:B18"/>
    <mergeCell ref="E17:E18"/>
    <mergeCell ref="F17:F18"/>
    <mergeCell ref="B19:B20"/>
    <mergeCell ref="E19:E20"/>
    <mergeCell ref="F19:F20"/>
    <mergeCell ref="G19:G20"/>
    <mergeCell ref="B21:B22"/>
    <mergeCell ref="E21:E22"/>
    <mergeCell ref="F21:F22"/>
    <mergeCell ref="G21:G22"/>
    <mergeCell ref="G32:G34"/>
    <mergeCell ref="B26:B31"/>
    <mergeCell ref="E26:E31"/>
    <mergeCell ref="F26:F31"/>
    <mergeCell ref="B32:B34"/>
    <mergeCell ref="E32:E34"/>
    <mergeCell ref="F32:F34"/>
  </mergeCells>
  <printOptions headings="1" gridLines="1"/>
  <pageMargins left="0.7" right="0.7" top="0.75" bottom="0.75" header="0.3" footer="0.3"/>
  <pageSetup scale="79" fitToHeight="0" orientation="landscape" r:id="rId1"/>
</worksheet>
</file>

<file path=xl/worksheets/sheet19.xml><?xml version="1.0" encoding="utf-8"?>
<worksheet xmlns="http://schemas.openxmlformats.org/spreadsheetml/2006/main" xmlns:r="http://schemas.openxmlformats.org/officeDocument/2006/relationships">
  <sheetPr>
    <pageSetUpPr fitToPage="1"/>
  </sheetPr>
  <dimension ref="A1:H23"/>
  <sheetViews>
    <sheetView topLeftCell="A4" zoomScale="80" zoomScaleNormal="80" workbookViewId="0">
      <selection activeCell="E24" sqref="E24"/>
    </sheetView>
  </sheetViews>
  <sheetFormatPr defaultRowHeight="15"/>
  <cols>
    <col min="1" max="1" width="18.5703125" customWidth="1"/>
    <col min="2" max="2" width="54.85546875" bestFit="1" customWidth="1"/>
    <col min="3" max="3" width="7.140625" bestFit="1" customWidth="1"/>
    <col min="8" max="8" width="13.85546875" customWidth="1"/>
  </cols>
  <sheetData>
    <row r="1" spans="1:3" s="21" customFormat="1">
      <c r="A1" s="773" t="s">
        <v>33</v>
      </c>
      <c r="B1" s="773"/>
      <c r="C1" s="773"/>
    </row>
    <row r="2" spans="1:3">
      <c r="A2" s="22" t="s">
        <v>31</v>
      </c>
      <c r="B2" s="22" t="s">
        <v>29</v>
      </c>
      <c r="C2" s="22" t="s">
        <v>30</v>
      </c>
    </row>
    <row r="3" spans="1:3">
      <c r="A3" t="s">
        <v>28</v>
      </c>
      <c r="B3" s="81" t="s">
        <v>46</v>
      </c>
      <c r="C3" t="s">
        <v>47</v>
      </c>
    </row>
    <row r="4" spans="1:3">
      <c r="A4" t="s">
        <v>28</v>
      </c>
      <c r="B4" s="81" t="s">
        <v>48</v>
      </c>
      <c r="C4" t="s">
        <v>47</v>
      </c>
    </row>
    <row r="5" spans="1:3">
      <c r="A5" t="s">
        <v>28</v>
      </c>
      <c r="B5" s="81" t="s">
        <v>49</v>
      </c>
      <c r="C5" t="s">
        <v>50</v>
      </c>
    </row>
    <row r="6" spans="1:3">
      <c r="A6" t="s">
        <v>28</v>
      </c>
      <c r="B6" s="81" t="s">
        <v>51</v>
      </c>
      <c r="C6" t="s">
        <v>32</v>
      </c>
    </row>
    <row r="7" spans="1:3">
      <c r="A7" t="s">
        <v>27</v>
      </c>
      <c r="B7" t="s">
        <v>52</v>
      </c>
      <c r="C7" t="s">
        <v>53</v>
      </c>
    </row>
    <row r="8" spans="1:3">
      <c r="A8" t="s">
        <v>54</v>
      </c>
      <c r="B8" t="s">
        <v>55</v>
      </c>
    </row>
    <row r="9" spans="1:3">
      <c r="A9" t="s">
        <v>54</v>
      </c>
      <c r="B9" t="s">
        <v>56</v>
      </c>
    </row>
    <row r="10" spans="1:3">
      <c r="A10" t="s">
        <v>54</v>
      </c>
      <c r="B10" t="s">
        <v>58</v>
      </c>
    </row>
    <row r="11" spans="1:3">
      <c r="A11" t="s">
        <v>54</v>
      </c>
      <c r="B11" t="s">
        <v>59</v>
      </c>
    </row>
    <row r="12" spans="1:3">
      <c r="A12" t="s">
        <v>54</v>
      </c>
      <c r="B12" t="s">
        <v>57</v>
      </c>
    </row>
    <row r="13" spans="1:3">
      <c r="A13" t="s">
        <v>60</v>
      </c>
      <c r="B13" s="52" t="s">
        <v>61</v>
      </c>
    </row>
    <row r="14" spans="1:3" s="55" customFormat="1">
      <c r="A14" t="s">
        <v>100</v>
      </c>
      <c r="B14" s="55" t="s">
        <v>64</v>
      </c>
      <c r="C14" s="55" t="s">
        <v>65</v>
      </c>
    </row>
    <row r="15" spans="1:3" s="55" customFormat="1"/>
    <row r="16" spans="1:3" s="55" customFormat="1"/>
    <row r="17" spans="1:8" s="55" customFormat="1" ht="117" customHeight="1">
      <c r="A17" s="774" t="s">
        <v>105</v>
      </c>
      <c r="B17" s="775"/>
      <c r="C17" s="775"/>
      <c r="D17" s="775"/>
      <c r="E17" s="775"/>
      <c r="F17" s="775"/>
      <c r="G17" s="775"/>
      <c r="H17" s="775"/>
    </row>
    <row r="18" spans="1:8" s="55" customFormat="1"/>
    <row r="19" spans="1:8" s="55" customFormat="1" ht="87.6" customHeight="1">
      <c r="A19" s="774" t="s">
        <v>106</v>
      </c>
      <c r="B19" s="775"/>
      <c r="C19" s="775"/>
      <c r="D19" s="775"/>
      <c r="E19" s="775"/>
      <c r="F19" s="775"/>
      <c r="G19" s="775"/>
      <c r="H19" s="775"/>
    </row>
    <row r="20" spans="1:8" s="55" customFormat="1"/>
    <row r="21" spans="1:8" s="55" customFormat="1">
      <c r="A21" s="776" t="s">
        <v>107</v>
      </c>
      <c r="B21" s="777"/>
      <c r="C21" s="777"/>
      <c r="D21" s="777"/>
      <c r="E21" s="777"/>
      <c r="F21" s="777"/>
      <c r="G21" s="777"/>
      <c r="H21" s="777"/>
    </row>
    <row r="22" spans="1:8" s="21" customFormat="1"/>
    <row r="23" spans="1:8">
      <c r="A23" s="776"/>
      <c r="B23" s="776"/>
      <c r="C23" s="776"/>
      <c r="D23" s="776"/>
      <c r="E23" s="776"/>
      <c r="F23" s="776"/>
      <c r="G23" s="776"/>
      <c r="H23" s="776"/>
    </row>
  </sheetData>
  <mergeCells count="5">
    <mergeCell ref="A1:C1"/>
    <mergeCell ref="A17:H17"/>
    <mergeCell ref="A19:H19"/>
    <mergeCell ref="A21:H21"/>
    <mergeCell ref="A23:H23"/>
  </mergeCells>
  <printOptions headings="1" gridLines="1"/>
  <pageMargins left="0.7" right="0.7"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sheetPr>
    <tabColor rgb="FFFF0000"/>
  </sheetPr>
  <dimension ref="A1:T11"/>
  <sheetViews>
    <sheetView zoomScale="70" zoomScaleNormal="70" workbookViewId="0">
      <selection activeCell="I4" sqref="I4"/>
    </sheetView>
  </sheetViews>
  <sheetFormatPr defaultColWidth="8.85546875" defaultRowHeight="15"/>
  <cols>
    <col min="1" max="1" width="11" style="254" bestFit="1" customWidth="1"/>
    <col min="2" max="2" width="10" style="254" customWidth="1"/>
    <col min="3" max="3" width="22.85546875" style="254" customWidth="1"/>
    <col min="4" max="4" width="31.7109375" style="254" customWidth="1"/>
    <col min="5" max="5" width="29.140625" style="254" customWidth="1"/>
    <col min="6" max="6" width="10.42578125" style="254" bestFit="1" customWidth="1"/>
    <col min="7" max="7" width="15.140625" style="254" bestFit="1" customWidth="1"/>
    <col min="8" max="8" width="13.7109375" style="254" customWidth="1"/>
    <col min="9" max="9" width="25.28515625" style="255" customWidth="1"/>
    <col min="10" max="10" width="13.7109375" style="255" customWidth="1"/>
    <col min="11" max="11" width="15.5703125" style="255" customWidth="1"/>
    <col min="12" max="12" width="13" style="255" customWidth="1"/>
    <col min="13" max="13" width="23.5703125" style="254" bestFit="1" customWidth="1"/>
    <col min="14" max="14" width="12.5703125" style="254" customWidth="1"/>
    <col min="15" max="15" width="14.7109375" style="254" customWidth="1"/>
    <col min="16" max="16" width="18.28515625" style="254" customWidth="1"/>
    <col min="17" max="17" width="23.5703125" style="254" bestFit="1" customWidth="1"/>
    <col min="18" max="18" width="11.7109375" style="254" customWidth="1"/>
    <col min="19" max="19" width="13.42578125" style="254" customWidth="1"/>
    <col min="20" max="20" width="16.28515625" style="254" customWidth="1"/>
    <col min="21" max="16384" width="8.85546875" style="254"/>
  </cols>
  <sheetData>
    <row r="1" spans="1:20" s="149" customFormat="1" ht="24.6" customHeight="1" thickBot="1">
      <c r="A1" s="501" t="s">
        <v>280</v>
      </c>
      <c r="B1" s="501"/>
      <c r="C1" s="501"/>
      <c r="D1" s="502"/>
      <c r="E1" s="502"/>
      <c r="F1" s="502"/>
      <c r="G1" s="502"/>
      <c r="H1" s="502"/>
      <c r="I1" s="231"/>
      <c r="J1" s="231"/>
      <c r="K1" s="231"/>
      <c r="L1" s="231"/>
    </row>
    <row r="2" spans="1:20" s="149" customFormat="1" ht="13.5" thickBot="1">
      <c r="A2" s="232"/>
      <c r="B2" s="233"/>
      <c r="C2" s="234"/>
      <c r="D2" s="235"/>
      <c r="E2" s="236" t="s">
        <v>281</v>
      </c>
      <c r="F2" s="233"/>
      <c r="G2" s="237"/>
      <c r="H2" s="238"/>
      <c r="I2" s="231"/>
      <c r="J2" s="231"/>
      <c r="K2" s="231"/>
      <c r="L2" s="231"/>
    </row>
    <row r="3" spans="1:20" s="149" customFormat="1" ht="12.75">
      <c r="A3" s="239" t="s">
        <v>0</v>
      </c>
      <c r="B3" s="240">
        <v>1</v>
      </c>
      <c r="C3" s="241" t="s">
        <v>1</v>
      </c>
      <c r="D3" s="503" t="s">
        <v>19</v>
      </c>
      <c r="E3" s="504"/>
      <c r="F3" s="504"/>
      <c r="G3" s="504"/>
      <c r="H3" s="505"/>
      <c r="I3" s="231"/>
      <c r="J3" s="231"/>
      <c r="K3" s="231"/>
      <c r="L3" s="231"/>
    </row>
    <row r="4" spans="1:20" s="149" customFormat="1" ht="13.15" customHeight="1">
      <c r="A4" s="506" t="s">
        <v>2</v>
      </c>
      <c r="B4" s="242"/>
      <c r="C4" s="509" t="s">
        <v>3</v>
      </c>
      <c r="D4" s="511"/>
      <c r="E4" s="512"/>
      <c r="F4" s="512"/>
      <c r="G4" s="512"/>
      <c r="H4" s="513"/>
      <c r="I4" s="231"/>
      <c r="J4" s="231"/>
      <c r="K4" s="231"/>
      <c r="L4" s="231"/>
    </row>
    <row r="5" spans="1:20" s="149" customFormat="1" ht="30.75" customHeight="1">
      <c r="A5" s="507"/>
      <c r="B5" s="243"/>
      <c r="C5" s="510"/>
      <c r="D5" s="514"/>
      <c r="E5" s="515"/>
      <c r="F5" s="515"/>
      <c r="G5" s="515"/>
      <c r="H5" s="516"/>
      <c r="I5" s="231"/>
      <c r="J5" s="231"/>
      <c r="K5" s="231"/>
      <c r="L5" s="231"/>
    </row>
    <row r="6" spans="1:20" s="149" customFormat="1" ht="119.45" customHeight="1" thickBot="1">
      <c r="A6" s="508"/>
      <c r="B6" s="244"/>
      <c r="C6" s="245" t="s">
        <v>282</v>
      </c>
      <c r="D6" s="517" t="s">
        <v>283</v>
      </c>
      <c r="E6" s="518"/>
      <c r="F6" s="518"/>
      <c r="G6" s="518"/>
      <c r="H6" s="519"/>
      <c r="I6" s="231"/>
      <c r="J6" s="231"/>
      <c r="K6" s="231"/>
      <c r="L6" s="231"/>
    </row>
    <row r="7" spans="1:20" s="149" customFormat="1">
      <c r="E7" s="522" t="s">
        <v>233</v>
      </c>
      <c r="F7" s="523"/>
      <c r="G7" s="523"/>
      <c r="H7" s="523"/>
      <c r="I7" s="524" t="s">
        <v>234</v>
      </c>
      <c r="J7" s="524"/>
      <c r="K7" s="524"/>
      <c r="L7" s="525"/>
      <c r="M7" s="526" t="s">
        <v>235</v>
      </c>
      <c r="N7" s="526"/>
      <c r="O7" s="526"/>
      <c r="P7" s="497"/>
      <c r="Q7" s="496" t="s">
        <v>236</v>
      </c>
      <c r="R7" s="496"/>
      <c r="S7" s="496"/>
      <c r="T7" s="497"/>
    </row>
    <row r="8" spans="1:20" s="149" customFormat="1" ht="12.75">
      <c r="A8" s="156" t="s">
        <v>4</v>
      </c>
      <c r="B8" s="498" t="s">
        <v>5</v>
      </c>
      <c r="C8" s="498"/>
      <c r="D8" s="157"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149" customFormat="1" ht="130.15" customHeight="1">
      <c r="A9" s="246">
        <v>1</v>
      </c>
      <c r="B9" s="499" t="s">
        <v>284</v>
      </c>
      <c r="C9" s="500"/>
      <c r="D9" s="247" t="s">
        <v>285</v>
      </c>
      <c r="E9" s="248" t="s">
        <v>286</v>
      </c>
      <c r="F9" s="160" t="s">
        <v>15</v>
      </c>
      <c r="G9" s="249" t="s">
        <v>287</v>
      </c>
      <c r="H9" s="162"/>
      <c r="I9" s="159"/>
      <c r="J9" s="160" t="s">
        <v>17</v>
      </c>
      <c r="K9" s="159"/>
      <c r="L9" s="162"/>
      <c r="M9" s="159"/>
      <c r="N9" s="160" t="s">
        <v>17</v>
      </c>
      <c r="O9" s="159"/>
      <c r="P9" s="162"/>
      <c r="Q9" s="159"/>
      <c r="R9" s="160" t="s">
        <v>17</v>
      </c>
      <c r="S9" s="159"/>
      <c r="T9" s="162"/>
    </row>
    <row r="10" spans="1:20" s="149" customFormat="1" ht="225.6" customHeight="1" thickBot="1">
      <c r="A10" s="246">
        <f>A9+1</f>
        <v>2</v>
      </c>
      <c r="B10" s="520" t="s">
        <v>288</v>
      </c>
      <c r="C10" s="521"/>
      <c r="D10" s="250" t="s">
        <v>289</v>
      </c>
      <c r="E10" s="251" t="s">
        <v>290</v>
      </c>
      <c r="F10" s="160" t="s">
        <v>16</v>
      </c>
      <c r="G10" s="249" t="s">
        <v>291</v>
      </c>
      <c r="H10" s="252" t="s">
        <v>292</v>
      </c>
      <c r="I10" s="159"/>
      <c r="J10" s="160" t="s">
        <v>17</v>
      </c>
      <c r="K10" s="161"/>
      <c r="L10" s="162"/>
      <c r="M10" s="159"/>
      <c r="N10" s="160" t="s">
        <v>17</v>
      </c>
      <c r="O10" s="161"/>
      <c r="P10" s="162"/>
      <c r="Q10" s="159"/>
      <c r="R10" s="160" t="s">
        <v>17</v>
      </c>
      <c r="S10" s="161"/>
      <c r="T10" s="162"/>
    </row>
    <row r="11" spans="1:20" s="149" customFormat="1" ht="327" customHeight="1" thickBot="1">
      <c r="A11" s="246">
        <f>A10+1</f>
        <v>3</v>
      </c>
      <c r="B11" s="520" t="s">
        <v>293</v>
      </c>
      <c r="C11" s="521"/>
      <c r="D11" s="250" t="s">
        <v>294</v>
      </c>
      <c r="E11" s="253" t="s">
        <v>295</v>
      </c>
      <c r="F11" s="160" t="s">
        <v>16</v>
      </c>
      <c r="G11" s="249" t="s">
        <v>296</v>
      </c>
      <c r="H11" s="162" t="s">
        <v>297</v>
      </c>
      <c r="I11" s="159"/>
      <c r="J11" s="160" t="s">
        <v>17</v>
      </c>
      <c r="K11" s="161"/>
      <c r="L11" s="162"/>
      <c r="M11" s="159"/>
      <c r="N11" s="160" t="s">
        <v>17</v>
      </c>
      <c r="O11" s="161"/>
      <c r="P11" s="162"/>
      <c r="Q11" s="159"/>
      <c r="R11" s="160" t="s">
        <v>17</v>
      </c>
      <c r="S11" s="161"/>
      <c r="T11" s="162"/>
    </row>
  </sheetData>
  <mergeCells count="14">
    <mergeCell ref="B10:C10"/>
    <mergeCell ref="B11:C11"/>
    <mergeCell ref="E7:H7"/>
    <mergeCell ref="I7:L7"/>
    <mergeCell ref="M7:P7"/>
    <mergeCell ref="Q7:T7"/>
    <mergeCell ref="B8:C8"/>
    <mergeCell ref="B9:C9"/>
    <mergeCell ref="A1:H1"/>
    <mergeCell ref="D3:H3"/>
    <mergeCell ref="A4:A6"/>
    <mergeCell ref="C4:C5"/>
    <mergeCell ref="D4:H5"/>
    <mergeCell ref="D6:H6"/>
  </mergeCells>
  <conditionalFormatting sqref="F9:F11 J9:J11 N9:P11 R9:R11">
    <cfRule type="expression" dxfId="283" priority="5">
      <formula>IF(F9="Pass",1,0)</formula>
    </cfRule>
    <cfRule type="expression" dxfId="282" priority="6">
      <formula>IF(F9="Fail",1,0)</formula>
    </cfRule>
  </conditionalFormatting>
  <conditionalFormatting sqref="H9:H11 L9:L11 P9:P11 T9:T11">
    <cfRule type="expression" dxfId="281" priority="4">
      <formula>IF(H9&lt;&gt;"",1,0)</formula>
    </cfRule>
  </conditionalFormatting>
  <conditionalFormatting sqref="B3">
    <cfRule type="expression" dxfId="280" priority="1">
      <formula>IF(COUNTIF(F9:F10,"Fail")&gt;0,1,0)</formula>
    </cfRule>
    <cfRule type="expression" dxfId="279" priority="2">
      <formula>IF(COUNTIF(F9:F10,"Not Started")&gt;0,1,0)</formula>
    </cfRule>
    <cfRule type="expression" dxfId="278"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20.xml><?xml version="1.0" encoding="utf-8"?>
<worksheet xmlns="http://schemas.openxmlformats.org/spreadsheetml/2006/main" xmlns:r="http://schemas.openxmlformats.org/officeDocument/2006/relationships">
  <sheetPr>
    <tabColor theme="1"/>
  </sheetPr>
  <dimension ref="A1:A4"/>
  <sheetViews>
    <sheetView workbookViewId="0">
      <selection activeCell="D25" sqref="D25"/>
    </sheetView>
  </sheetViews>
  <sheetFormatPr defaultRowHeight="15"/>
  <cols>
    <col min="1" max="1" width="11.140625" bestFit="1" customWidth="1"/>
  </cols>
  <sheetData>
    <row r="1" spans="1:1">
      <c r="A1" s="16" t="s">
        <v>19</v>
      </c>
    </row>
    <row r="2" spans="1:1">
      <c r="A2" s="17" t="s">
        <v>15</v>
      </c>
    </row>
    <row r="3" spans="1:1">
      <c r="A3" s="17" t="s">
        <v>16</v>
      </c>
    </row>
    <row r="4" spans="1:1">
      <c r="A4" s="18"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T79"/>
  <sheetViews>
    <sheetView topLeftCell="A13" zoomScale="80" zoomScaleNormal="80" workbookViewId="0">
      <selection activeCell="B47" sqref="B47:H47"/>
    </sheetView>
  </sheetViews>
  <sheetFormatPr defaultColWidth="9.140625" defaultRowHeight="12.75"/>
  <cols>
    <col min="1" max="1" width="10.7109375" style="31" bestFit="1" customWidth="1"/>
    <col min="2" max="2" width="13.140625" style="41" customWidth="1"/>
    <col min="3" max="3" width="24" style="41" customWidth="1"/>
    <col min="4" max="4" width="41.5703125" style="31" customWidth="1"/>
    <col min="5" max="5" width="34.85546875" style="31" customWidth="1"/>
    <col min="6" max="6" width="10.42578125" style="31" bestFit="1" customWidth="1"/>
    <col min="7" max="7" width="16" style="44" bestFit="1" customWidth="1"/>
    <col min="8" max="8" width="11.5703125" style="45" bestFit="1" customWidth="1"/>
    <col min="9" max="9" width="27.7109375" style="31" customWidth="1"/>
    <col min="10" max="10" width="10.42578125" style="31" customWidth="1"/>
    <col min="11" max="11" width="14" style="31" customWidth="1"/>
    <col min="12" max="12" width="9.140625" style="31"/>
    <col min="13" max="13" width="27.85546875" style="31" customWidth="1"/>
    <col min="14" max="14" width="11.28515625" style="31" customWidth="1"/>
    <col min="15" max="15" width="13.7109375" style="31" customWidth="1"/>
    <col min="16" max="16" width="9.140625" style="31"/>
    <col min="17" max="17" width="30" style="31" customWidth="1"/>
    <col min="18" max="18" width="11.42578125" style="31" customWidth="1"/>
    <col min="19" max="19" width="14.28515625" style="31" customWidth="1"/>
    <col min="20" max="16384" width="9.140625" style="31"/>
  </cols>
  <sheetData>
    <row r="1" spans="1:20" ht="15.75">
      <c r="A1" s="116" t="s">
        <v>182</v>
      </c>
      <c r="B1" s="117"/>
      <c r="C1" s="117"/>
      <c r="D1" s="118"/>
      <c r="E1" s="118"/>
      <c r="F1" s="118"/>
      <c r="G1" s="119"/>
      <c r="H1" s="120"/>
    </row>
    <row r="2" spans="1:20" ht="109.5" customHeight="1">
      <c r="A2" s="559" t="s">
        <v>232</v>
      </c>
      <c r="B2" s="560"/>
      <c r="C2" s="560"/>
      <c r="D2" s="562" t="s">
        <v>77</v>
      </c>
      <c r="E2" s="562"/>
      <c r="F2" s="562"/>
      <c r="G2" s="562"/>
      <c r="H2" s="563"/>
    </row>
    <row r="3" spans="1:20">
      <c r="A3" s="564" t="s">
        <v>183</v>
      </c>
      <c r="B3" s="565"/>
      <c r="C3" s="565"/>
      <c r="D3" s="565"/>
      <c r="E3" s="565"/>
      <c r="F3" s="565"/>
      <c r="G3" s="565"/>
      <c r="H3" s="565"/>
    </row>
    <row r="4" spans="1:20" ht="15" thickBot="1">
      <c r="A4" s="561"/>
      <c r="B4" s="561"/>
      <c r="C4" s="561"/>
    </row>
    <row r="5" spans="1:20" ht="15.75" thickTop="1">
      <c r="A5" s="46" t="s">
        <v>0</v>
      </c>
      <c r="B5" s="23">
        <v>1</v>
      </c>
      <c r="C5" s="91" t="s">
        <v>1</v>
      </c>
      <c r="D5" s="533" t="s">
        <v>71</v>
      </c>
      <c r="E5" s="534"/>
      <c r="F5" s="534"/>
      <c r="G5" s="534"/>
      <c r="H5" s="535"/>
    </row>
    <row r="6" spans="1:20">
      <c r="A6" s="550" t="s">
        <v>2</v>
      </c>
      <c r="B6" s="24" t="s">
        <v>35</v>
      </c>
      <c r="C6" s="553" t="s">
        <v>3</v>
      </c>
      <c r="D6" s="536" t="s">
        <v>237</v>
      </c>
      <c r="E6" s="537"/>
      <c r="F6" s="537"/>
      <c r="G6" s="537"/>
      <c r="H6" s="538"/>
    </row>
    <row r="7" spans="1:20" ht="36.6" customHeight="1">
      <c r="A7" s="551"/>
      <c r="B7" s="25"/>
      <c r="C7" s="554"/>
      <c r="D7" s="539"/>
      <c r="E7" s="540"/>
      <c r="F7" s="540"/>
      <c r="G7" s="540"/>
      <c r="H7" s="541"/>
    </row>
    <row r="8" spans="1:20" ht="73.900000000000006" customHeight="1" thickBot="1">
      <c r="A8" s="552"/>
      <c r="B8" s="26"/>
      <c r="C8" s="92" t="s">
        <v>10</v>
      </c>
      <c r="D8" s="555" t="s">
        <v>311</v>
      </c>
      <c r="E8" s="555"/>
      <c r="F8" s="555"/>
      <c r="G8" s="555"/>
      <c r="H8" s="556"/>
    </row>
    <row r="9" spans="1:20" ht="15">
      <c r="E9" s="522" t="s">
        <v>233</v>
      </c>
      <c r="F9" s="523"/>
      <c r="G9" s="523"/>
      <c r="H9" s="523"/>
      <c r="I9" s="524" t="s">
        <v>234</v>
      </c>
      <c r="J9" s="524"/>
      <c r="K9" s="524"/>
      <c r="L9" s="525"/>
      <c r="M9" s="526" t="s">
        <v>235</v>
      </c>
      <c r="N9" s="526"/>
      <c r="O9" s="526"/>
      <c r="P9" s="497"/>
      <c r="Q9" s="496" t="s">
        <v>236</v>
      </c>
      <c r="R9" s="496"/>
      <c r="S9" s="496"/>
      <c r="T9" s="497"/>
    </row>
    <row r="10" spans="1:20">
      <c r="A10" s="61" t="s">
        <v>4</v>
      </c>
      <c r="B10" s="545" t="s">
        <v>34</v>
      </c>
      <c r="C10" s="546"/>
      <c r="D10" s="62" t="s">
        <v>6</v>
      </c>
      <c r="E10" s="157" t="s">
        <v>25</v>
      </c>
      <c r="F10" s="157" t="s">
        <v>8</v>
      </c>
      <c r="G10" s="156" t="s">
        <v>7</v>
      </c>
      <c r="H10" s="156" t="s">
        <v>9</v>
      </c>
      <c r="I10" s="157" t="s">
        <v>25</v>
      </c>
      <c r="J10" s="157" t="s">
        <v>8</v>
      </c>
      <c r="K10" s="156" t="s">
        <v>7</v>
      </c>
      <c r="L10" s="156" t="s">
        <v>9</v>
      </c>
      <c r="M10" s="157" t="s">
        <v>25</v>
      </c>
      <c r="N10" s="157" t="s">
        <v>8</v>
      </c>
      <c r="O10" s="156" t="s">
        <v>7</v>
      </c>
      <c r="P10" s="156" t="s">
        <v>9</v>
      </c>
      <c r="Q10" s="157" t="s">
        <v>25</v>
      </c>
      <c r="R10" s="157" t="s">
        <v>8</v>
      </c>
      <c r="S10" s="156" t="s">
        <v>7</v>
      </c>
      <c r="T10" s="156" t="s">
        <v>9</v>
      </c>
    </row>
    <row r="11" spans="1:20" ht="27.6" customHeight="1">
      <c r="A11" s="10">
        <v>1</v>
      </c>
      <c r="B11" s="548" t="s">
        <v>66</v>
      </c>
      <c r="C11" s="549"/>
      <c r="D11" s="54" t="s">
        <v>67</v>
      </c>
      <c r="E11" s="19"/>
      <c r="F11" s="11" t="s">
        <v>17</v>
      </c>
      <c r="G11" s="12"/>
      <c r="H11" s="20"/>
      <c r="I11" s="159"/>
      <c r="J11" s="160" t="s">
        <v>17</v>
      </c>
      <c r="K11" s="159"/>
      <c r="L11" s="162"/>
      <c r="M11" s="159"/>
      <c r="N11" s="160" t="s">
        <v>17</v>
      </c>
      <c r="O11" s="159"/>
      <c r="P11" s="162"/>
      <c r="Q11" s="159"/>
      <c r="R11" s="160" t="s">
        <v>17</v>
      </c>
      <c r="S11" s="159"/>
      <c r="T11" s="162"/>
    </row>
    <row r="12" spans="1:20" ht="126" customHeight="1">
      <c r="A12" s="10">
        <v>2</v>
      </c>
      <c r="B12" s="548" t="s">
        <v>68</v>
      </c>
      <c r="C12" s="549"/>
      <c r="D12" s="54" t="s">
        <v>69</v>
      </c>
      <c r="E12" s="19"/>
      <c r="F12" s="11" t="s">
        <v>17</v>
      </c>
      <c r="G12" s="12"/>
      <c r="H12" s="20"/>
      <c r="I12" s="159"/>
      <c r="J12" s="160" t="s">
        <v>17</v>
      </c>
      <c r="K12" s="159"/>
      <c r="L12" s="162"/>
      <c r="M12" s="159"/>
      <c r="N12" s="160" t="s">
        <v>17</v>
      </c>
      <c r="O12" s="159"/>
      <c r="P12" s="162"/>
      <c r="Q12" s="159"/>
      <c r="R12" s="160" t="s">
        <v>17</v>
      </c>
      <c r="S12" s="159"/>
      <c r="T12" s="162"/>
    </row>
    <row r="13" spans="1:20" ht="56.45" customHeight="1">
      <c r="A13" s="10">
        <v>3</v>
      </c>
      <c r="B13" s="548" t="s">
        <v>36</v>
      </c>
      <c r="C13" s="549"/>
      <c r="D13" s="54" t="s">
        <v>70</v>
      </c>
      <c r="E13" s="19"/>
      <c r="F13" s="11" t="s">
        <v>17</v>
      </c>
      <c r="G13" s="12"/>
      <c r="H13" s="20"/>
      <c r="I13" s="159"/>
      <c r="J13" s="160" t="s">
        <v>17</v>
      </c>
      <c r="K13" s="159"/>
      <c r="L13" s="162"/>
      <c r="M13" s="159"/>
      <c r="N13" s="160" t="s">
        <v>17</v>
      </c>
      <c r="O13" s="159"/>
      <c r="P13" s="162"/>
      <c r="Q13" s="159"/>
      <c r="R13" s="160" t="s">
        <v>17</v>
      </c>
      <c r="S13" s="159"/>
      <c r="T13" s="162"/>
    </row>
    <row r="14" spans="1:20" ht="16.899999999999999" customHeight="1">
      <c r="A14" s="30"/>
      <c r="B14" s="32"/>
      <c r="C14" s="32"/>
      <c r="D14" s="32"/>
      <c r="E14" s="32"/>
      <c r="F14" s="33"/>
      <c r="G14" s="34"/>
      <c r="H14" s="35"/>
    </row>
    <row r="15" spans="1:20" ht="13.5" thickBot="1"/>
    <row r="16" spans="1:20" ht="15.75" thickTop="1">
      <c r="A16" s="46" t="s">
        <v>0</v>
      </c>
      <c r="B16" s="23">
        <v>1.1000000000000001</v>
      </c>
      <c r="C16" s="91" t="s">
        <v>1</v>
      </c>
      <c r="D16" s="533" t="s">
        <v>72</v>
      </c>
      <c r="E16" s="534"/>
      <c r="F16" s="534"/>
      <c r="G16" s="534"/>
      <c r="H16" s="535"/>
    </row>
    <row r="17" spans="1:20" ht="13.15" customHeight="1">
      <c r="A17" s="550" t="s">
        <v>2</v>
      </c>
      <c r="B17" s="24" t="s">
        <v>35</v>
      </c>
      <c r="C17" s="553" t="s">
        <v>3</v>
      </c>
      <c r="D17" s="536" t="s">
        <v>202</v>
      </c>
      <c r="E17" s="537"/>
      <c r="F17" s="537"/>
      <c r="G17" s="537"/>
      <c r="H17" s="538"/>
    </row>
    <row r="18" spans="1:20" ht="38.25" customHeight="1">
      <c r="A18" s="551"/>
      <c r="B18" s="25"/>
      <c r="C18" s="554"/>
      <c r="D18" s="539"/>
      <c r="E18" s="540"/>
      <c r="F18" s="540"/>
      <c r="G18" s="540"/>
      <c r="H18" s="541"/>
    </row>
    <row r="19" spans="1:20" ht="294.75" customHeight="1" thickBot="1">
      <c r="A19" s="552"/>
      <c r="B19" s="26"/>
      <c r="C19" s="92" t="s">
        <v>10</v>
      </c>
      <c r="D19" s="555" t="s">
        <v>108</v>
      </c>
      <c r="E19" s="555"/>
      <c r="F19" s="555"/>
      <c r="G19" s="555"/>
      <c r="H19" s="556"/>
    </row>
    <row r="20" spans="1:20" ht="63" customHeight="1" thickBot="1">
      <c r="A20" s="59" t="s">
        <v>37</v>
      </c>
      <c r="B20" s="557" t="s">
        <v>73</v>
      </c>
      <c r="C20" s="558"/>
      <c r="D20" s="558"/>
      <c r="E20" s="558"/>
      <c r="F20" s="558"/>
      <c r="G20" s="558"/>
      <c r="H20" s="558"/>
    </row>
    <row r="21" spans="1:20" s="57" customFormat="1" ht="15">
      <c r="A21" s="171"/>
      <c r="B21" s="141"/>
      <c r="C21" s="172"/>
      <c r="D21" s="172"/>
      <c r="E21" s="522" t="s">
        <v>233</v>
      </c>
      <c r="F21" s="523"/>
      <c r="G21" s="523"/>
      <c r="H21" s="523"/>
      <c r="I21" s="524" t="s">
        <v>234</v>
      </c>
      <c r="J21" s="524"/>
      <c r="K21" s="524"/>
      <c r="L21" s="525"/>
      <c r="M21" s="526" t="s">
        <v>235</v>
      </c>
      <c r="N21" s="526"/>
      <c r="O21" s="526"/>
      <c r="P21" s="497"/>
      <c r="Q21" s="496" t="s">
        <v>236</v>
      </c>
      <c r="R21" s="496"/>
      <c r="S21" s="496"/>
      <c r="T21" s="497"/>
    </row>
    <row r="22" spans="1:20">
      <c r="A22" s="61" t="s">
        <v>4</v>
      </c>
      <c r="B22" s="545" t="s">
        <v>34</v>
      </c>
      <c r="C22" s="546"/>
      <c r="D22" s="62" t="s">
        <v>6</v>
      </c>
      <c r="E22" s="157" t="s">
        <v>25</v>
      </c>
      <c r="F22" s="157" t="s">
        <v>8</v>
      </c>
      <c r="G22" s="156" t="s">
        <v>7</v>
      </c>
      <c r="H22" s="156" t="s">
        <v>9</v>
      </c>
      <c r="I22" s="157" t="s">
        <v>25</v>
      </c>
      <c r="J22" s="157" t="s">
        <v>8</v>
      </c>
      <c r="K22" s="156" t="s">
        <v>7</v>
      </c>
      <c r="L22" s="156" t="s">
        <v>9</v>
      </c>
      <c r="M22" s="157" t="s">
        <v>25</v>
      </c>
      <c r="N22" s="157" t="s">
        <v>8</v>
      </c>
      <c r="O22" s="156" t="s">
        <v>7</v>
      </c>
      <c r="P22" s="156" t="s">
        <v>9</v>
      </c>
      <c r="Q22" s="157" t="s">
        <v>25</v>
      </c>
      <c r="R22" s="157" t="s">
        <v>8</v>
      </c>
      <c r="S22" s="156" t="s">
        <v>7</v>
      </c>
      <c r="T22" s="156" t="s">
        <v>9</v>
      </c>
    </row>
    <row r="23" spans="1:20" ht="47.45" customHeight="1">
      <c r="A23" s="10">
        <v>1</v>
      </c>
      <c r="B23" s="548" t="s">
        <v>140</v>
      </c>
      <c r="C23" s="549"/>
      <c r="D23" s="54" t="s">
        <v>74</v>
      </c>
      <c r="E23" s="196"/>
      <c r="F23" s="131" t="s">
        <v>17</v>
      </c>
      <c r="G23" s="132"/>
      <c r="H23" s="133"/>
      <c r="I23" s="159"/>
      <c r="J23" s="160" t="s">
        <v>17</v>
      </c>
      <c r="K23" s="159"/>
      <c r="L23" s="162"/>
      <c r="M23" s="159"/>
      <c r="N23" s="160" t="s">
        <v>17</v>
      </c>
      <c r="O23" s="159"/>
      <c r="P23" s="162"/>
      <c r="Q23" s="159"/>
      <c r="R23" s="160" t="s">
        <v>17</v>
      </c>
      <c r="S23" s="159"/>
      <c r="T23" s="162"/>
    </row>
    <row r="24" spans="1:20" ht="113.45" customHeight="1">
      <c r="A24" s="10">
        <v>2</v>
      </c>
      <c r="B24" s="548" t="s">
        <v>122</v>
      </c>
      <c r="C24" s="549"/>
      <c r="D24" s="87" t="s">
        <v>19</v>
      </c>
      <c r="E24" s="19"/>
      <c r="F24" s="11" t="s">
        <v>17</v>
      </c>
      <c r="G24" s="12"/>
      <c r="H24" s="20"/>
      <c r="I24" s="159"/>
      <c r="J24" s="160" t="s">
        <v>17</v>
      </c>
      <c r="K24" s="159"/>
      <c r="L24" s="162"/>
      <c r="M24" s="159"/>
      <c r="N24" s="160" t="s">
        <v>17</v>
      </c>
      <c r="O24" s="159"/>
      <c r="P24" s="162"/>
      <c r="Q24" s="159"/>
      <c r="R24" s="160" t="s">
        <v>17</v>
      </c>
      <c r="S24" s="159"/>
      <c r="T24" s="162"/>
    </row>
    <row r="25" spans="1:20">
      <c r="A25" s="83" t="s">
        <v>109</v>
      </c>
      <c r="B25" s="527" t="s">
        <v>126</v>
      </c>
      <c r="C25" s="527"/>
      <c r="D25" s="88"/>
      <c r="E25" s="88"/>
      <c r="F25" s="11" t="s">
        <v>17</v>
      </c>
      <c r="G25" s="12"/>
      <c r="H25" s="20"/>
      <c r="I25" s="159"/>
      <c r="J25" s="160" t="s">
        <v>17</v>
      </c>
      <c r="K25" s="159"/>
      <c r="L25" s="162"/>
      <c r="M25" s="159"/>
      <c r="N25" s="160" t="s">
        <v>17</v>
      </c>
      <c r="O25" s="159"/>
      <c r="P25" s="162"/>
      <c r="Q25" s="159"/>
      <c r="R25" s="160" t="s">
        <v>17</v>
      </c>
      <c r="S25" s="159"/>
      <c r="T25" s="162"/>
    </row>
    <row r="26" spans="1:20" ht="16.149999999999999" customHeight="1">
      <c r="A26" s="83" t="s">
        <v>110</v>
      </c>
      <c r="B26" s="527" t="s">
        <v>125</v>
      </c>
      <c r="C26" s="527"/>
      <c r="D26" s="88"/>
      <c r="E26" s="88"/>
      <c r="F26" s="11" t="s">
        <v>17</v>
      </c>
      <c r="G26" s="12"/>
      <c r="H26" s="20"/>
      <c r="I26" s="159"/>
      <c r="J26" s="160" t="s">
        <v>17</v>
      </c>
      <c r="K26" s="159"/>
      <c r="L26" s="162"/>
      <c r="M26" s="159"/>
      <c r="N26" s="160" t="s">
        <v>17</v>
      </c>
      <c r="O26" s="159"/>
      <c r="P26" s="162"/>
      <c r="Q26" s="159"/>
      <c r="R26" s="160" t="s">
        <v>17</v>
      </c>
      <c r="S26" s="159"/>
      <c r="T26" s="162"/>
    </row>
    <row r="27" spans="1:20">
      <c r="A27" s="83" t="s">
        <v>111</v>
      </c>
      <c r="B27" s="527" t="s">
        <v>124</v>
      </c>
      <c r="C27" s="527"/>
      <c r="D27" s="88"/>
      <c r="E27" s="88"/>
      <c r="F27" s="11" t="s">
        <v>17</v>
      </c>
      <c r="G27" s="12"/>
      <c r="H27" s="20"/>
      <c r="I27" s="159"/>
      <c r="J27" s="160" t="s">
        <v>17</v>
      </c>
      <c r="K27" s="159"/>
      <c r="L27" s="162"/>
      <c r="M27" s="159"/>
      <c r="N27" s="160" t="s">
        <v>17</v>
      </c>
      <c r="O27" s="159"/>
      <c r="P27" s="162"/>
      <c r="Q27" s="159"/>
      <c r="R27" s="160" t="s">
        <v>17</v>
      </c>
      <c r="S27" s="159"/>
      <c r="T27" s="162"/>
    </row>
    <row r="28" spans="1:20" ht="30" customHeight="1">
      <c r="A28" s="83" t="s">
        <v>112</v>
      </c>
      <c r="B28" s="527" t="s">
        <v>123</v>
      </c>
      <c r="C28" s="527"/>
      <c r="D28" s="88"/>
      <c r="E28" s="88"/>
      <c r="F28" s="11" t="s">
        <v>17</v>
      </c>
      <c r="G28" s="12"/>
      <c r="H28" s="20"/>
      <c r="I28" s="159"/>
      <c r="J28" s="160" t="s">
        <v>17</v>
      </c>
      <c r="K28" s="159"/>
      <c r="L28" s="162"/>
      <c r="M28" s="159"/>
      <c r="N28" s="160" t="s">
        <v>17</v>
      </c>
      <c r="O28" s="159"/>
      <c r="P28" s="162"/>
      <c r="Q28" s="159"/>
      <c r="R28" s="160" t="s">
        <v>17</v>
      </c>
      <c r="S28" s="159"/>
      <c r="T28" s="162"/>
    </row>
    <row r="29" spans="1:20" ht="28.9" customHeight="1">
      <c r="A29" s="83" t="s">
        <v>113</v>
      </c>
      <c r="B29" s="527" t="s">
        <v>127</v>
      </c>
      <c r="C29" s="527"/>
      <c r="D29" s="88"/>
      <c r="E29" s="88"/>
      <c r="F29" s="11" t="s">
        <v>17</v>
      </c>
      <c r="G29" s="12"/>
      <c r="H29" s="20"/>
      <c r="I29" s="159"/>
      <c r="J29" s="160" t="s">
        <v>17</v>
      </c>
      <c r="K29" s="159"/>
      <c r="L29" s="162"/>
      <c r="M29" s="159"/>
      <c r="N29" s="160" t="s">
        <v>17</v>
      </c>
      <c r="O29" s="159"/>
      <c r="P29" s="162"/>
      <c r="Q29" s="159"/>
      <c r="R29" s="160" t="s">
        <v>17</v>
      </c>
      <c r="S29" s="159"/>
      <c r="T29" s="162"/>
    </row>
    <row r="30" spans="1:20">
      <c r="A30" s="83" t="s">
        <v>114</v>
      </c>
      <c r="B30" s="527" t="s">
        <v>128</v>
      </c>
      <c r="C30" s="527"/>
      <c r="D30" s="88"/>
      <c r="E30" s="88"/>
      <c r="F30" s="11" t="s">
        <v>17</v>
      </c>
      <c r="G30" s="12"/>
      <c r="H30" s="20"/>
      <c r="I30" s="159"/>
      <c r="J30" s="160" t="s">
        <v>17</v>
      </c>
      <c r="K30" s="159"/>
      <c r="L30" s="162"/>
      <c r="M30" s="159"/>
      <c r="N30" s="160" t="s">
        <v>17</v>
      </c>
      <c r="O30" s="159"/>
      <c r="P30" s="162"/>
      <c r="Q30" s="159"/>
      <c r="R30" s="160" t="s">
        <v>17</v>
      </c>
      <c r="S30" s="159"/>
      <c r="T30" s="162"/>
    </row>
    <row r="31" spans="1:20">
      <c r="A31" s="83" t="s">
        <v>115</v>
      </c>
      <c r="B31" s="527" t="s">
        <v>129</v>
      </c>
      <c r="C31" s="527"/>
      <c r="D31" s="88"/>
      <c r="E31" s="88"/>
      <c r="F31" s="11" t="s">
        <v>17</v>
      </c>
      <c r="G31" s="12"/>
      <c r="H31" s="20"/>
      <c r="I31" s="159"/>
      <c r="J31" s="160" t="s">
        <v>17</v>
      </c>
      <c r="K31" s="159"/>
      <c r="L31" s="162"/>
      <c r="M31" s="159"/>
      <c r="N31" s="160" t="s">
        <v>17</v>
      </c>
      <c r="O31" s="159"/>
      <c r="P31" s="162"/>
      <c r="Q31" s="159"/>
      <c r="R31" s="160" t="s">
        <v>17</v>
      </c>
      <c r="S31" s="159"/>
      <c r="T31" s="162"/>
    </row>
    <row r="32" spans="1:20" ht="16.149999999999999" customHeight="1">
      <c r="A32" s="83" t="s">
        <v>116</v>
      </c>
      <c r="B32" s="527" t="s">
        <v>130</v>
      </c>
      <c r="C32" s="527"/>
      <c r="D32" s="88"/>
      <c r="E32" s="88"/>
      <c r="F32" s="11" t="s">
        <v>17</v>
      </c>
      <c r="G32" s="12"/>
      <c r="H32" s="20"/>
      <c r="I32" s="159"/>
      <c r="J32" s="160" t="s">
        <v>17</v>
      </c>
      <c r="K32" s="159"/>
      <c r="L32" s="162"/>
      <c r="M32" s="159"/>
      <c r="N32" s="160" t="s">
        <v>17</v>
      </c>
      <c r="O32" s="159"/>
      <c r="P32" s="162"/>
      <c r="Q32" s="159"/>
      <c r="R32" s="160" t="s">
        <v>17</v>
      </c>
      <c r="S32" s="159"/>
      <c r="T32" s="162"/>
    </row>
    <row r="33" spans="1:20" ht="14.45" customHeight="1">
      <c r="A33" s="83" t="s">
        <v>117</v>
      </c>
      <c r="B33" s="527" t="s">
        <v>131</v>
      </c>
      <c r="C33" s="527"/>
      <c r="D33" s="88"/>
      <c r="E33" s="88"/>
      <c r="F33" s="11" t="s">
        <v>17</v>
      </c>
      <c r="G33" s="12"/>
      <c r="H33" s="20"/>
      <c r="I33" s="159"/>
      <c r="J33" s="160" t="s">
        <v>17</v>
      </c>
      <c r="K33" s="159"/>
      <c r="L33" s="162"/>
      <c r="M33" s="159"/>
      <c r="N33" s="160" t="s">
        <v>17</v>
      </c>
      <c r="O33" s="159"/>
      <c r="P33" s="162"/>
      <c r="Q33" s="159"/>
      <c r="R33" s="160" t="s">
        <v>17</v>
      </c>
      <c r="S33" s="159"/>
      <c r="T33" s="162"/>
    </row>
    <row r="34" spans="1:20">
      <c r="A34" s="83" t="s">
        <v>118</v>
      </c>
      <c r="B34" s="527" t="s">
        <v>132</v>
      </c>
      <c r="C34" s="527"/>
      <c r="D34" s="88"/>
      <c r="E34" s="88"/>
      <c r="F34" s="11" t="s">
        <v>17</v>
      </c>
      <c r="G34" s="12"/>
      <c r="H34" s="20"/>
      <c r="I34" s="159"/>
      <c r="J34" s="160" t="s">
        <v>17</v>
      </c>
      <c r="K34" s="159"/>
      <c r="L34" s="162"/>
      <c r="M34" s="159"/>
      <c r="N34" s="160" t="s">
        <v>17</v>
      </c>
      <c r="O34" s="159"/>
      <c r="P34" s="162"/>
      <c r="Q34" s="159"/>
      <c r="R34" s="160" t="s">
        <v>17</v>
      </c>
      <c r="S34" s="159"/>
      <c r="T34" s="162"/>
    </row>
    <row r="35" spans="1:20" ht="27.6" customHeight="1">
      <c r="A35" s="95" t="s">
        <v>119</v>
      </c>
      <c r="B35" s="527" t="s">
        <v>133</v>
      </c>
      <c r="C35" s="527"/>
      <c r="D35" s="94" t="s">
        <v>138</v>
      </c>
      <c r="E35" s="88"/>
      <c r="F35" s="11" t="s">
        <v>17</v>
      </c>
      <c r="G35" s="12"/>
      <c r="H35" s="20"/>
      <c r="I35" s="159"/>
      <c r="J35" s="160" t="s">
        <v>17</v>
      </c>
      <c r="K35" s="159"/>
      <c r="L35" s="162"/>
      <c r="M35" s="159"/>
      <c r="N35" s="160" t="s">
        <v>17</v>
      </c>
      <c r="O35" s="159"/>
      <c r="P35" s="162"/>
      <c r="Q35" s="159"/>
      <c r="R35" s="160" t="s">
        <v>17</v>
      </c>
      <c r="S35" s="159"/>
      <c r="T35" s="162"/>
    </row>
    <row r="36" spans="1:20">
      <c r="A36" s="83" t="s">
        <v>120</v>
      </c>
      <c r="B36" s="527" t="s">
        <v>134</v>
      </c>
      <c r="C36" s="527"/>
      <c r="D36" s="88"/>
      <c r="E36" s="88"/>
      <c r="F36" s="11" t="s">
        <v>17</v>
      </c>
      <c r="G36" s="12"/>
      <c r="H36" s="20"/>
      <c r="I36" s="159"/>
      <c r="J36" s="160" t="s">
        <v>17</v>
      </c>
      <c r="K36" s="159"/>
      <c r="L36" s="162"/>
      <c r="M36" s="159"/>
      <c r="N36" s="160" t="s">
        <v>17</v>
      </c>
      <c r="O36" s="159"/>
      <c r="P36" s="162"/>
      <c r="Q36" s="159"/>
      <c r="R36" s="160" t="s">
        <v>17</v>
      </c>
      <c r="S36" s="159"/>
      <c r="T36" s="162"/>
    </row>
    <row r="37" spans="1:20" ht="90" customHeight="1">
      <c r="A37" s="97" t="s">
        <v>121</v>
      </c>
      <c r="B37" s="529" t="s">
        <v>149</v>
      </c>
      <c r="C37" s="529"/>
      <c r="D37" s="163" t="s">
        <v>167</v>
      </c>
      <c r="E37" s="89"/>
      <c r="F37" s="11" t="s">
        <v>17</v>
      </c>
      <c r="G37" s="12"/>
      <c r="H37" s="20"/>
      <c r="I37" s="159"/>
      <c r="J37" s="160" t="s">
        <v>17</v>
      </c>
      <c r="K37" s="159"/>
      <c r="L37" s="162"/>
      <c r="M37" s="159"/>
      <c r="N37" s="160" t="s">
        <v>17</v>
      </c>
      <c r="O37" s="159"/>
      <c r="P37" s="162"/>
      <c r="Q37" s="159"/>
      <c r="R37" s="160" t="s">
        <v>17</v>
      </c>
      <c r="S37" s="159"/>
      <c r="T37" s="162"/>
    </row>
    <row r="38" spans="1:20" ht="27" customHeight="1">
      <c r="A38" s="97" t="s">
        <v>157</v>
      </c>
      <c r="B38" s="529" t="s">
        <v>150</v>
      </c>
      <c r="C38" s="529"/>
      <c r="D38" s="102"/>
      <c r="E38" s="89"/>
      <c r="F38" s="11" t="s">
        <v>17</v>
      </c>
      <c r="G38" s="12"/>
      <c r="H38" s="20"/>
      <c r="I38" s="159"/>
      <c r="J38" s="160" t="s">
        <v>17</v>
      </c>
      <c r="K38" s="159"/>
      <c r="L38" s="162"/>
      <c r="M38" s="159"/>
      <c r="N38" s="160" t="s">
        <v>17</v>
      </c>
      <c r="O38" s="159"/>
      <c r="P38" s="162"/>
      <c r="Q38" s="159"/>
      <c r="R38" s="160" t="s">
        <v>17</v>
      </c>
      <c r="S38" s="159"/>
      <c r="T38" s="162"/>
    </row>
    <row r="39" spans="1:20" ht="30" customHeight="1">
      <c r="A39" s="83" t="s">
        <v>159</v>
      </c>
      <c r="B39" s="527" t="s">
        <v>135</v>
      </c>
      <c r="C39" s="527"/>
      <c r="D39" s="88"/>
      <c r="E39" s="88"/>
      <c r="F39" s="11" t="s">
        <v>17</v>
      </c>
      <c r="G39" s="12"/>
      <c r="H39" s="20"/>
      <c r="I39" s="159"/>
      <c r="J39" s="160" t="s">
        <v>17</v>
      </c>
      <c r="K39" s="159"/>
      <c r="L39" s="162"/>
      <c r="M39" s="159"/>
      <c r="N39" s="160" t="s">
        <v>17</v>
      </c>
      <c r="O39" s="159"/>
      <c r="P39" s="162"/>
      <c r="Q39" s="159"/>
      <c r="R39" s="160" t="s">
        <v>17</v>
      </c>
      <c r="S39" s="159"/>
      <c r="T39" s="162"/>
    </row>
    <row r="40" spans="1:20" ht="27.6" customHeight="1">
      <c r="A40" s="96" t="s">
        <v>160</v>
      </c>
      <c r="B40" s="529" t="s">
        <v>136</v>
      </c>
      <c r="C40" s="529"/>
      <c r="D40" s="89"/>
      <c r="E40" s="89"/>
      <c r="F40" s="11" t="s">
        <v>17</v>
      </c>
      <c r="G40" s="12"/>
      <c r="H40" s="20"/>
      <c r="I40" s="159"/>
      <c r="J40" s="160" t="s">
        <v>17</v>
      </c>
      <c r="K40" s="159"/>
      <c r="L40" s="162"/>
      <c r="M40" s="159"/>
      <c r="N40" s="160" t="s">
        <v>17</v>
      </c>
      <c r="O40" s="159"/>
      <c r="P40" s="162"/>
      <c r="Q40" s="159"/>
      <c r="R40" s="160" t="s">
        <v>17</v>
      </c>
      <c r="S40" s="159"/>
      <c r="T40" s="162"/>
    </row>
    <row r="41" spans="1:20" ht="41.45" customHeight="1">
      <c r="A41" s="96" t="s">
        <v>161</v>
      </c>
      <c r="B41" s="529" t="s">
        <v>148</v>
      </c>
      <c r="C41" s="529"/>
      <c r="D41" s="89"/>
      <c r="E41" s="89"/>
      <c r="F41" s="11" t="s">
        <v>17</v>
      </c>
      <c r="G41" s="12"/>
      <c r="H41" s="20"/>
      <c r="I41" s="159"/>
      <c r="J41" s="160" t="s">
        <v>17</v>
      </c>
      <c r="K41" s="159"/>
      <c r="L41" s="162"/>
      <c r="M41" s="159"/>
      <c r="N41" s="160" t="s">
        <v>17</v>
      </c>
      <c r="O41" s="159"/>
      <c r="P41" s="162"/>
      <c r="Q41" s="159"/>
      <c r="R41" s="160" t="s">
        <v>17</v>
      </c>
      <c r="S41" s="159"/>
      <c r="T41" s="162"/>
    </row>
    <row r="42" spans="1:20">
      <c r="A42" s="96" t="s">
        <v>162</v>
      </c>
      <c r="B42" s="529" t="s">
        <v>137</v>
      </c>
      <c r="C42" s="529"/>
      <c r="D42" s="89"/>
      <c r="E42" s="89"/>
      <c r="F42" s="11" t="s">
        <v>17</v>
      </c>
      <c r="G42" s="12"/>
      <c r="H42" s="20"/>
      <c r="I42" s="159"/>
      <c r="J42" s="160" t="s">
        <v>17</v>
      </c>
      <c r="K42" s="159"/>
      <c r="L42" s="162"/>
      <c r="M42" s="159"/>
      <c r="N42" s="160" t="s">
        <v>17</v>
      </c>
      <c r="O42" s="159"/>
      <c r="P42" s="162"/>
      <c r="Q42" s="159"/>
      <c r="R42" s="160" t="s">
        <v>17</v>
      </c>
      <c r="S42" s="159"/>
      <c r="T42" s="162"/>
    </row>
    <row r="43" spans="1:20">
      <c r="A43" s="93"/>
      <c r="B43" s="528"/>
      <c r="C43" s="528"/>
      <c r="D43" s="69"/>
      <c r="E43" s="69"/>
      <c r="F43" s="70"/>
      <c r="G43" s="71"/>
      <c r="H43" s="72"/>
    </row>
    <row r="44" spans="1:20">
      <c r="A44" s="550" t="s">
        <v>2</v>
      </c>
      <c r="B44" s="209">
        <v>1.2</v>
      </c>
      <c r="C44" s="553" t="s">
        <v>3</v>
      </c>
      <c r="D44" s="536" t="s">
        <v>202</v>
      </c>
      <c r="E44" s="537"/>
      <c r="F44" s="537"/>
      <c r="G44" s="537"/>
      <c r="H44" s="538"/>
    </row>
    <row r="45" spans="1:20">
      <c r="A45" s="551"/>
      <c r="B45" s="25"/>
      <c r="C45" s="554"/>
      <c r="D45" s="539"/>
      <c r="E45" s="540"/>
      <c r="F45" s="540"/>
      <c r="G45" s="540"/>
      <c r="H45" s="541"/>
    </row>
    <row r="46" spans="1:20" ht="150" customHeight="1" thickBot="1">
      <c r="A46" s="552"/>
      <c r="B46" s="26"/>
      <c r="C46" s="92" t="s">
        <v>10</v>
      </c>
      <c r="D46" s="555" t="s">
        <v>79</v>
      </c>
      <c r="E46" s="555"/>
      <c r="F46" s="555"/>
      <c r="G46" s="555"/>
      <c r="H46" s="556"/>
    </row>
    <row r="47" spans="1:20" ht="62.25" customHeight="1" thickBot="1">
      <c r="A47" s="59" t="s">
        <v>37</v>
      </c>
      <c r="B47" s="557" t="s">
        <v>73</v>
      </c>
      <c r="C47" s="558"/>
      <c r="D47" s="558"/>
      <c r="E47" s="558"/>
      <c r="F47" s="558"/>
      <c r="G47" s="558"/>
      <c r="H47" s="558"/>
    </row>
    <row r="48" spans="1:20" s="57" customFormat="1" ht="15">
      <c r="A48" s="171"/>
      <c r="B48" s="141"/>
      <c r="C48" s="172"/>
      <c r="D48" s="172"/>
      <c r="E48" s="522" t="s">
        <v>233</v>
      </c>
      <c r="F48" s="523"/>
      <c r="G48" s="523"/>
      <c r="H48" s="523"/>
      <c r="I48" s="524" t="s">
        <v>234</v>
      </c>
      <c r="J48" s="524"/>
      <c r="K48" s="524"/>
      <c r="L48" s="525"/>
      <c r="M48" s="526" t="s">
        <v>235</v>
      </c>
      <c r="N48" s="526"/>
      <c r="O48" s="526"/>
      <c r="P48" s="497"/>
      <c r="Q48" s="496" t="s">
        <v>236</v>
      </c>
      <c r="R48" s="496"/>
      <c r="S48" s="496"/>
      <c r="T48" s="497"/>
    </row>
    <row r="49" spans="1:20">
      <c r="A49" s="61" t="s">
        <v>4</v>
      </c>
      <c r="B49" s="545" t="s">
        <v>34</v>
      </c>
      <c r="C49" s="546"/>
      <c r="D49" s="62" t="s">
        <v>6</v>
      </c>
      <c r="E49" s="157" t="s">
        <v>25</v>
      </c>
      <c r="F49" s="157" t="s">
        <v>8</v>
      </c>
      <c r="G49" s="156" t="s">
        <v>7</v>
      </c>
      <c r="H49" s="156" t="s">
        <v>9</v>
      </c>
      <c r="I49" s="157" t="s">
        <v>25</v>
      </c>
      <c r="J49" s="157" t="s">
        <v>8</v>
      </c>
      <c r="K49" s="156" t="s">
        <v>7</v>
      </c>
      <c r="L49" s="156" t="s">
        <v>9</v>
      </c>
      <c r="M49" s="157" t="s">
        <v>25</v>
      </c>
      <c r="N49" s="157" t="s">
        <v>8</v>
      </c>
      <c r="O49" s="156" t="s">
        <v>7</v>
      </c>
      <c r="P49" s="156" t="s">
        <v>9</v>
      </c>
      <c r="Q49" s="157" t="s">
        <v>25</v>
      </c>
      <c r="R49" s="157" t="s">
        <v>8</v>
      </c>
      <c r="S49" s="156" t="s">
        <v>7</v>
      </c>
      <c r="T49" s="156" t="s">
        <v>9</v>
      </c>
    </row>
    <row r="50" spans="1:20" ht="27.6" customHeight="1">
      <c r="A50" s="10">
        <v>1</v>
      </c>
      <c r="B50" s="548" t="s">
        <v>75</v>
      </c>
      <c r="C50" s="549"/>
      <c r="D50" s="382" t="s">
        <v>664</v>
      </c>
      <c r="E50" s="196"/>
      <c r="F50" s="131" t="s">
        <v>17</v>
      </c>
      <c r="G50" s="132"/>
      <c r="H50" s="133"/>
      <c r="I50" s="159"/>
      <c r="J50" s="160" t="s">
        <v>17</v>
      </c>
      <c r="K50" s="159"/>
      <c r="L50" s="162"/>
      <c r="M50" s="159"/>
      <c r="N50" s="160" t="s">
        <v>17</v>
      </c>
      <c r="O50" s="159"/>
      <c r="P50" s="162"/>
      <c r="Q50" s="159"/>
      <c r="R50" s="160" t="s">
        <v>17</v>
      </c>
      <c r="S50" s="159"/>
      <c r="T50" s="162"/>
    </row>
    <row r="51" spans="1:20" ht="27.6" customHeight="1">
      <c r="A51" s="10">
        <v>2</v>
      </c>
      <c r="B51" s="548" t="s">
        <v>76</v>
      </c>
      <c r="C51" s="549"/>
      <c r="D51" s="54" t="s">
        <v>81</v>
      </c>
      <c r="E51" s="19"/>
      <c r="F51" s="11" t="s">
        <v>17</v>
      </c>
      <c r="G51" s="12"/>
      <c r="H51" s="20"/>
      <c r="I51" s="159"/>
      <c r="J51" s="160" t="s">
        <v>17</v>
      </c>
      <c r="K51" s="159"/>
      <c r="L51" s="162"/>
      <c r="M51" s="159"/>
      <c r="N51" s="160" t="s">
        <v>17</v>
      </c>
      <c r="O51" s="159"/>
      <c r="P51" s="162"/>
      <c r="Q51" s="159"/>
      <c r="R51" s="160" t="s">
        <v>17</v>
      </c>
      <c r="S51" s="159"/>
      <c r="T51" s="162"/>
    </row>
    <row r="52" spans="1:20">
      <c r="A52" s="97" t="s">
        <v>109</v>
      </c>
      <c r="B52" s="530" t="s">
        <v>139</v>
      </c>
      <c r="C52" s="531"/>
      <c r="D52" s="89"/>
      <c r="E52" s="89"/>
      <c r="F52" s="11" t="s">
        <v>17</v>
      </c>
      <c r="G52" s="12"/>
      <c r="H52" s="20"/>
      <c r="I52" s="159"/>
      <c r="J52" s="160" t="s">
        <v>17</v>
      </c>
      <c r="K52" s="159"/>
      <c r="L52" s="162"/>
      <c r="M52" s="159"/>
      <c r="N52" s="160" t="s">
        <v>17</v>
      </c>
      <c r="O52" s="159"/>
      <c r="P52" s="162"/>
      <c r="Q52" s="159"/>
      <c r="R52" s="160" t="s">
        <v>17</v>
      </c>
      <c r="S52" s="159"/>
      <c r="T52" s="162"/>
    </row>
    <row r="53" spans="1:20">
      <c r="A53" s="83" t="s">
        <v>110</v>
      </c>
      <c r="B53" s="527" t="s">
        <v>141</v>
      </c>
      <c r="C53" s="527"/>
      <c r="D53" s="88"/>
      <c r="E53" s="88"/>
      <c r="F53" s="11" t="s">
        <v>17</v>
      </c>
      <c r="G53" s="12"/>
      <c r="H53" s="20"/>
      <c r="I53" s="159"/>
      <c r="J53" s="160" t="s">
        <v>17</v>
      </c>
      <c r="K53" s="159"/>
      <c r="L53" s="162"/>
      <c r="M53" s="159"/>
      <c r="N53" s="160" t="s">
        <v>17</v>
      </c>
      <c r="O53" s="159"/>
      <c r="P53" s="162"/>
      <c r="Q53" s="159"/>
      <c r="R53" s="160" t="s">
        <v>17</v>
      </c>
      <c r="S53" s="159"/>
      <c r="T53" s="162"/>
    </row>
    <row r="54" spans="1:20" ht="31.9" customHeight="1">
      <c r="A54" s="83" t="s">
        <v>111</v>
      </c>
      <c r="B54" s="527" t="s">
        <v>142</v>
      </c>
      <c r="C54" s="527"/>
      <c r="D54" s="88"/>
      <c r="E54" s="88"/>
      <c r="F54" s="11" t="s">
        <v>17</v>
      </c>
      <c r="G54" s="12"/>
      <c r="H54" s="20"/>
      <c r="I54" s="159"/>
      <c r="J54" s="160" t="s">
        <v>17</v>
      </c>
      <c r="K54" s="159"/>
      <c r="L54" s="162"/>
      <c r="M54" s="159"/>
      <c r="N54" s="160" t="s">
        <v>17</v>
      </c>
      <c r="O54" s="159"/>
      <c r="P54" s="162"/>
      <c r="Q54" s="159"/>
      <c r="R54" s="160" t="s">
        <v>17</v>
      </c>
      <c r="S54" s="159"/>
      <c r="T54" s="162"/>
    </row>
    <row r="55" spans="1:20" ht="27" customHeight="1">
      <c r="A55" s="83" t="s">
        <v>112</v>
      </c>
      <c r="B55" s="527" t="s">
        <v>143</v>
      </c>
      <c r="C55" s="527"/>
      <c r="D55" s="88"/>
      <c r="E55" s="88"/>
      <c r="F55" s="11" t="s">
        <v>17</v>
      </c>
      <c r="G55" s="12"/>
      <c r="H55" s="20"/>
      <c r="I55" s="159"/>
      <c r="J55" s="160" t="s">
        <v>17</v>
      </c>
      <c r="K55" s="159"/>
      <c r="L55" s="162"/>
      <c r="M55" s="159"/>
      <c r="N55" s="160" t="s">
        <v>17</v>
      </c>
      <c r="O55" s="159"/>
      <c r="P55" s="162"/>
      <c r="Q55" s="159"/>
      <c r="R55" s="160" t="s">
        <v>17</v>
      </c>
      <c r="S55" s="159"/>
      <c r="T55" s="162"/>
    </row>
    <row r="56" spans="1:20" ht="30" customHeight="1">
      <c r="A56" s="83" t="s">
        <v>113</v>
      </c>
      <c r="B56" s="527" t="s">
        <v>144</v>
      </c>
      <c r="C56" s="527"/>
      <c r="D56" s="88"/>
      <c r="E56" s="88"/>
      <c r="F56" s="11" t="s">
        <v>17</v>
      </c>
      <c r="G56" s="12"/>
      <c r="H56" s="20"/>
      <c r="I56" s="159"/>
      <c r="J56" s="160" t="s">
        <v>17</v>
      </c>
      <c r="K56" s="159"/>
      <c r="L56" s="162"/>
      <c r="M56" s="159"/>
      <c r="N56" s="160" t="s">
        <v>17</v>
      </c>
      <c r="O56" s="159"/>
      <c r="P56" s="162"/>
      <c r="Q56" s="159"/>
      <c r="R56" s="160" t="s">
        <v>17</v>
      </c>
      <c r="S56" s="159"/>
      <c r="T56" s="162"/>
    </row>
    <row r="57" spans="1:20" ht="28.9" customHeight="1">
      <c r="A57" s="83" t="s">
        <v>114</v>
      </c>
      <c r="B57" s="527" t="s">
        <v>145</v>
      </c>
      <c r="C57" s="527"/>
      <c r="D57" s="88"/>
      <c r="E57" s="88"/>
      <c r="F57" s="11" t="s">
        <v>17</v>
      </c>
      <c r="G57" s="12"/>
      <c r="H57" s="20"/>
      <c r="I57" s="159"/>
      <c r="J57" s="160" t="s">
        <v>17</v>
      </c>
      <c r="K57" s="159"/>
      <c r="L57" s="162"/>
      <c r="M57" s="159"/>
      <c r="N57" s="160" t="s">
        <v>17</v>
      </c>
      <c r="O57" s="159"/>
      <c r="P57" s="162"/>
      <c r="Q57" s="159"/>
      <c r="R57" s="160" t="s">
        <v>17</v>
      </c>
      <c r="S57" s="159"/>
      <c r="T57" s="162"/>
    </row>
    <row r="58" spans="1:20" ht="29.45" customHeight="1">
      <c r="A58" s="97" t="s">
        <v>115</v>
      </c>
      <c r="B58" s="529" t="s">
        <v>151</v>
      </c>
      <c r="C58" s="529"/>
      <c r="D58" s="89"/>
      <c r="E58" s="89"/>
      <c r="F58" s="11" t="s">
        <v>17</v>
      </c>
      <c r="G58" s="12"/>
      <c r="H58" s="20"/>
      <c r="I58" s="159"/>
      <c r="J58" s="160" t="s">
        <v>17</v>
      </c>
      <c r="K58" s="159"/>
      <c r="L58" s="162"/>
      <c r="M58" s="159"/>
      <c r="N58" s="160" t="s">
        <v>17</v>
      </c>
      <c r="O58" s="159"/>
      <c r="P58" s="162"/>
      <c r="Q58" s="159"/>
      <c r="R58" s="160" t="s">
        <v>17</v>
      </c>
      <c r="S58" s="159"/>
      <c r="T58" s="162"/>
    </row>
    <row r="59" spans="1:20" ht="29.45" customHeight="1">
      <c r="A59" s="97" t="s">
        <v>116</v>
      </c>
      <c r="B59" s="529" t="s">
        <v>164</v>
      </c>
      <c r="C59" s="529"/>
      <c r="D59" s="90" t="s">
        <v>165</v>
      </c>
      <c r="E59" s="89"/>
      <c r="F59" s="11" t="s">
        <v>17</v>
      </c>
      <c r="G59" s="12"/>
      <c r="H59" s="20"/>
      <c r="I59" s="159"/>
      <c r="J59" s="160" t="s">
        <v>17</v>
      </c>
      <c r="K59" s="159"/>
      <c r="L59" s="162"/>
      <c r="M59" s="159"/>
      <c r="N59" s="160" t="s">
        <v>17</v>
      </c>
      <c r="O59" s="159"/>
      <c r="P59" s="162"/>
      <c r="Q59" s="159"/>
      <c r="R59" s="160" t="s">
        <v>17</v>
      </c>
      <c r="S59" s="159"/>
      <c r="T59" s="162"/>
    </row>
    <row r="60" spans="1:20" ht="29.45" customHeight="1">
      <c r="A60" s="97" t="s">
        <v>117</v>
      </c>
      <c r="B60" s="529" t="s">
        <v>163</v>
      </c>
      <c r="C60" s="529"/>
      <c r="D60" s="90" t="s">
        <v>166</v>
      </c>
      <c r="E60" s="89"/>
      <c r="F60" s="11" t="s">
        <v>17</v>
      </c>
      <c r="G60" s="12"/>
      <c r="H60" s="20"/>
      <c r="I60" s="159"/>
      <c r="J60" s="160" t="s">
        <v>17</v>
      </c>
      <c r="K60" s="159"/>
      <c r="L60" s="162"/>
      <c r="M60" s="159"/>
      <c r="N60" s="160" t="s">
        <v>17</v>
      </c>
      <c r="O60" s="159"/>
      <c r="P60" s="162"/>
      <c r="Q60" s="159"/>
      <c r="R60" s="160" t="s">
        <v>17</v>
      </c>
      <c r="S60" s="159"/>
      <c r="T60" s="162"/>
    </row>
    <row r="61" spans="1:20">
      <c r="A61" s="83" t="s">
        <v>118</v>
      </c>
      <c r="B61" s="527" t="s">
        <v>146</v>
      </c>
      <c r="C61" s="527"/>
      <c r="D61" s="88"/>
      <c r="E61" s="88"/>
      <c r="F61" s="11" t="s">
        <v>17</v>
      </c>
      <c r="G61" s="12"/>
      <c r="H61" s="20"/>
      <c r="I61" s="159"/>
      <c r="J61" s="160" t="s">
        <v>17</v>
      </c>
      <c r="K61" s="159"/>
      <c r="L61" s="162"/>
      <c r="M61" s="159"/>
      <c r="N61" s="160" t="s">
        <v>17</v>
      </c>
      <c r="O61" s="159"/>
      <c r="P61" s="162"/>
      <c r="Q61" s="159"/>
      <c r="R61" s="160" t="s">
        <v>17</v>
      </c>
      <c r="S61" s="159"/>
      <c r="T61" s="162"/>
    </row>
    <row r="62" spans="1:20">
      <c r="A62" s="83" t="s">
        <v>119</v>
      </c>
      <c r="B62" s="527" t="s">
        <v>147</v>
      </c>
      <c r="C62" s="527"/>
      <c r="D62" s="88"/>
      <c r="E62" s="88"/>
      <c r="F62" s="11" t="s">
        <v>17</v>
      </c>
      <c r="G62" s="12"/>
      <c r="H62" s="20"/>
      <c r="I62" s="159"/>
      <c r="J62" s="160" t="s">
        <v>17</v>
      </c>
      <c r="K62" s="159"/>
      <c r="L62" s="162"/>
      <c r="M62" s="159"/>
      <c r="N62" s="160" t="s">
        <v>17</v>
      </c>
      <c r="O62" s="159"/>
      <c r="P62" s="162"/>
      <c r="Q62" s="159"/>
      <c r="R62" s="160" t="s">
        <v>17</v>
      </c>
      <c r="S62" s="159"/>
      <c r="T62" s="162"/>
    </row>
    <row r="63" spans="1:20" ht="40.15" customHeight="1">
      <c r="A63" s="96" t="s">
        <v>120</v>
      </c>
      <c r="B63" s="530" t="s">
        <v>156</v>
      </c>
      <c r="C63" s="531"/>
      <c r="D63" s="89"/>
      <c r="E63" s="89"/>
      <c r="F63" s="11" t="s">
        <v>17</v>
      </c>
      <c r="G63" s="12"/>
      <c r="H63" s="20"/>
      <c r="I63" s="159"/>
      <c r="J63" s="160" t="s">
        <v>17</v>
      </c>
      <c r="K63" s="159"/>
      <c r="L63" s="162"/>
      <c r="M63" s="159"/>
      <c r="N63" s="160" t="s">
        <v>17</v>
      </c>
      <c r="O63" s="159"/>
      <c r="P63" s="162"/>
      <c r="Q63" s="159"/>
      <c r="R63" s="160" t="s">
        <v>17</v>
      </c>
      <c r="S63" s="159"/>
      <c r="T63" s="162"/>
    </row>
    <row r="64" spans="1:20">
      <c r="A64" s="97" t="s">
        <v>121</v>
      </c>
      <c r="B64" s="529" t="s">
        <v>155</v>
      </c>
      <c r="C64" s="529"/>
      <c r="D64" s="89"/>
      <c r="E64" s="11"/>
      <c r="F64" s="11" t="s">
        <v>17</v>
      </c>
      <c r="G64" s="53"/>
      <c r="H64" s="10"/>
      <c r="I64" s="159"/>
      <c r="J64" s="160" t="s">
        <v>17</v>
      </c>
      <c r="K64" s="159"/>
      <c r="L64" s="162"/>
      <c r="M64" s="159"/>
      <c r="N64" s="160" t="s">
        <v>17</v>
      </c>
      <c r="O64" s="159"/>
      <c r="P64" s="162"/>
      <c r="Q64" s="159"/>
      <c r="R64" s="160" t="s">
        <v>17</v>
      </c>
      <c r="S64" s="159"/>
      <c r="T64" s="162"/>
    </row>
    <row r="65" spans="1:20">
      <c r="A65" s="97" t="s">
        <v>157</v>
      </c>
      <c r="B65" s="529" t="s">
        <v>154</v>
      </c>
      <c r="C65" s="529"/>
      <c r="D65" s="89"/>
      <c r="E65" s="11"/>
      <c r="F65" s="11" t="s">
        <v>17</v>
      </c>
      <c r="G65" s="53"/>
      <c r="H65" s="10"/>
      <c r="I65" s="159"/>
      <c r="J65" s="160" t="s">
        <v>17</v>
      </c>
      <c r="K65" s="159"/>
      <c r="L65" s="162"/>
      <c r="M65" s="159"/>
      <c r="N65" s="160" t="s">
        <v>17</v>
      </c>
      <c r="O65" s="159"/>
      <c r="P65" s="162"/>
      <c r="Q65" s="159"/>
      <c r="R65" s="160" t="s">
        <v>17</v>
      </c>
      <c r="S65" s="159"/>
      <c r="T65" s="162"/>
    </row>
    <row r="66" spans="1:20">
      <c r="A66" s="97" t="s">
        <v>158</v>
      </c>
      <c r="B66" s="529" t="s">
        <v>152</v>
      </c>
      <c r="C66" s="529"/>
      <c r="D66" s="19"/>
      <c r="E66" s="11"/>
      <c r="F66" s="11" t="s">
        <v>17</v>
      </c>
      <c r="G66" s="29"/>
      <c r="H66" s="10"/>
      <c r="I66" s="159"/>
      <c r="J66" s="160" t="s">
        <v>17</v>
      </c>
      <c r="K66" s="159"/>
      <c r="L66" s="162"/>
      <c r="M66" s="159"/>
      <c r="N66" s="160" t="s">
        <v>17</v>
      </c>
      <c r="O66" s="159"/>
      <c r="P66" s="162"/>
      <c r="Q66" s="159"/>
      <c r="R66" s="160" t="s">
        <v>17</v>
      </c>
      <c r="S66" s="159"/>
      <c r="T66" s="162"/>
    </row>
    <row r="67" spans="1:20">
      <c r="A67" s="97" t="s">
        <v>159</v>
      </c>
      <c r="B67" s="529" t="s">
        <v>153</v>
      </c>
      <c r="C67" s="529"/>
      <c r="D67" s="89"/>
      <c r="E67" s="11"/>
      <c r="F67" s="11" t="s">
        <v>17</v>
      </c>
      <c r="G67" s="53"/>
      <c r="H67" s="10"/>
      <c r="I67" s="159"/>
      <c r="J67" s="160" t="s">
        <v>17</v>
      </c>
      <c r="K67" s="159"/>
      <c r="L67" s="162"/>
      <c r="M67" s="159"/>
      <c r="N67" s="160" t="s">
        <v>17</v>
      </c>
      <c r="O67" s="159"/>
      <c r="P67" s="162"/>
      <c r="Q67" s="159"/>
      <c r="R67" s="160" t="s">
        <v>17</v>
      </c>
      <c r="S67" s="159"/>
      <c r="T67" s="162"/>
    </row>
    <row r="68" spans="1:20" ht="13.5" thickBot="1">
      <c r="A68" s="98"/>
      <c r="B68" s="566"/>
      <c r="C68" s="567"/>
      <c r="D68" s="89"/>
      <c r="E68" s="11"/>
      <c r="F68" s="11"/>
      <c r="G68" s="53"/>
      <c r="H68" s="10"/>
      <c r="I68" s="159"/>
      <c r="J68" s="160" t="s">
        <v>17</v>
      </c>
      <c r="K68" s="159"/>
      <c r="L68" s="162"/>
      <c r="M68" s="159"/>
      <c r="N68" s="160" t="s">
        <v>17</v>
      </c>
      <c r="O68" s="159"/>
      <c r="P68" s="162"/>
      <c r="Q68" s="159"/>
      <c r="R68" s="160" t="s">
        <v>17</v>
      </c>
      <c r="S68" s="159"/>
      <c r="T68" s="162"/>
    </row>
    <row r="70" spans="1:20" ht="13.5" thickBot="1"/>
    <row r="71" spans="1:20" ht="15.75" thickTop="1">
      <c r="A71" s="46" t="s">
        <v>0</v>
      </c>
      <c r="B71" s="23">
        <v>1.3</v>
      </c>
      <c r="C71" s="91" t="s">
        <v>1</v>
      </c>
      <c r="D71" s="533" t="s">
        <v>80</v>
      </c>
      <c r="E71" s="534"/>
      <c r="F71" s="534"/>
      <c r="G71" s="534"/>
      <c r="H71" s="535"/>
    </row>
    <row r="72" spans="1:20" ht="73.900000000000006" customHeight="1">
      <c r="A72" s="550" t="s">
        <v>2</v>
      </c>
      <c r="B72" s="24" t="s">
        <v>35</v>
      </c>
      <c r="C72" s="553" t="s">
        <v>3</v>
      </c>
      <c r="D72" s="536" t="s">
        <v>203</v>
      </c>
      <c r="E72" s="537"/>
      <c r="F72" s="537"/>
      <c r="G72" s="537"/>
      <c r="H72" s="538"/>
    </row>
    <row r="73" spans="1:20">
      <c r="A73" s="551"/>
      <c r="B73" s="25"/>
      <c r="C73" s="554"/>
      <c r="D73" s="539"/>
      <c r="E73" s="540"/>
      <c r="F73" s="540"/>
      <c r="G73" s="540"/>
      <c r="H73" s="541"/>
    </row>
    <row r="74" spans="1:20" ht="28.15" customHeight="1" thickBot="1">
      <c r="A74" s="552"/>
      <c r="B74" s="26"/>
      <c r="C74" s="92" t="s">
        <v>10</v>
      </c>
      <c r="D74" s="542"/>
      <c r="E74" s="543"/>
      <c r="F74" s="543"/>
      <c r="G74" s="543"/>
      <c r="H74" s="544"/>
    </row>
    <row r="75" spans="1:20" ht="15">
      <c r="A75" s="49"/>
      <c r="E75" s="522" t="s">
        <v>233</v>
      </c>
      <c r="F75" s="523"/>
      <c r="G75" s="523"/>
      <c r="H75" s="523"/>
      <c r="I75" s="524" t="s">
        <v>234</v>
      </c>
      <c r="J75" s="524"/>
      <c r="K75" s="524"/>
      <c r="L75" s="525"/>
      <c r="M75" s="526" t="s">
        <v>235</v>
      </c>
      <c r="N75" s="526"/>
      <c r="O75" s="526"/>
      <c r="P75" s="497"/>
      <c r="Q75" s="496" t="s">
        <v>236</v>
      </c>
      <c r="R75" s="496"/>
      <c r="S75" s="496"/>
      <c r="T75" s="497"/>
    </row>
    <row r="76" spans="1:20">
      <c r="A76" s="61" t="s">
        <v>4</v>
      </c>
      <c r="B76" s="545" t="s">
        <v>34</v>
      </c>
      <c r="C76" s="546"/>
      <c r="D76" s="62" t="s">
        <v>6</v>
      </c>
      <c r="E76" s="157" t="s">
        <v>25</v>
      </c>
      <c r="F76" s="157" t="s">
        <v>8</v>
      </c>
      <c r="G76" s="156" t="s">
        <v>7</v>
      </c>
      <c r="H76" s="156" t="s">
        <v>9</v>
      </c>
      <c r="I76" s="157" t="s">
        <v>25</v>
      </c>
      <c r="J76" s="157" t="s">
        <v>8</v>
      </c>
      <c r="K76" s="156" t="s">
        <v>7</v>
      </c>
      <c r="L76" s="156" t="s">
        <v>9</v>
      </c>
      <c r="M76" s="157" t="s">
        <v>25</v>
      </c>
      <c r="N76" s="157" t="s">
        <v>8</v>
      </c>
      <c r="O76" s="156" t="s">
        <v>7</v>
      </c>
      <c r="P76" s="156" t="s">
        <v>9</v>
      </c>
      <c r="Q76" s="157" t="s">
        <v>25</v>
      </c>
      <c r="R76" s="157" t="s">
        <v>8</v>
      </c>
      <c r="S76" s="156" t="s">
        <v>7</v>
      </c>
      <c r="T76" s="156" t="s">
        <v>9</v>
      </c>
    </row>
    <row r="77" spans="1:20" ht="40.15" customHeight="1">
      <c r="A77" s="10">
        <v>1</v>
      </c>
      <c r="B77" s="547" t="s">
        <v>82</v>
      </c>
      <c r="C77" s="547"/>
      <c r="D77" s="54" t="s">
        <v>83</v>
      </c>
      <c r="E77" s="196"/>
      <c r="F77" s="131" t="s">
        <v>17</v>
      </c>
      <c r="G77" s="132"/>
      <c r="H77" s="133"/>
      <c r="I77" s="159"/>
      <c r="J77" s="160" t="s">
        <v>17</v>
      </c>
      <c r="K77" s="159"/>
      <c r="L77" s="162"/>
      <c r="M77" s="159"/>
      <c r="N77" s="160" t="s">
        <v>17</v>
      </c>
      <c r="O77" s="159"/>
      <c r="P77" s="162"/>
      <c r="Q77" s="159"/>
      <c r="R77" s="160" t="s">
        <v>17</v>
      </c>
      <c r="S77" s="159"/>
      <c r="T77" s="162"/>
    </row>
    <row r="78" spans="1:20" ht="27.6" customHeight="1">
      <c r="A78" s="10">
        <v>2</v>
      </c>
      <c r="B78" s="548" t="s">
        <v>84</v>
      </c>
      <c r="C78" s="549"/>
      <c r="D78" s="58" t="s">
        <v>38</v>
      </c>
      <c r="E78" s="50"/>
      <c r="F78" s="11" t="s">
        <v>17</v>
      </c>
      <c r="G78" s="12"/>
      <c r="H78" s="20"/>
      <c r="I78" s="159"/>
      <c r="J78" s="160" t="s">
        <v>17</v>
      </c>
      <c r="K78" s="159"/>
      <c r="L78" s="162"/>
      <c r="M78" s="159"/>
      <c r="N78" s="160" t="s">
        <v>17</v>
      </c>
      <c r="O78" s="159"/>
      <c r="P78" s="162"/>
      <c r="Q78" s="159"/>
      <c r="R78" s="160" t="s">
        <v>17</v>
      </c>
      <c r="S78" s="159"/>
      <c r="T78" s="162"/>
    </row>
    <row r="79" spans="1:20">
      <c r="A79" s="10"/>
      <c r="B79" s="532"/>
      <c r="C79" s="532"/>
      <c r="D79" s="50"/>
      <c r="E79" s="50"/>
      <c r="F79" s="11"/>
      <c r="G79" s="12"/>
      <c r="H79" s="20"/>
      <c r="I79" s="159"/>
      <c r="J79" s="160" t="s">
        <v>17</v>
      </c>
      <c r="K79" s="159"/>
      <c r="L79" s="162"/>
      <c r="M79" s="159"/>
      <c r="N79" s="160" t="s">
        <v>17</v>
      </c>
      <c r="O79" s="159"/>
      <c r="P79" s="162"/>
      <c r="Q79" s="159"/>
      <c r="R79" s="160" t="s">
        <v>17</v>
      </c>
      <c r="S79" s="159"/>
      <c r="T79" s="162"/>
    </row>
  </sheetData>
  <mergeCells count="91">
    <mergeCell ref="E48:H48"/>
    <mergeCell ref="I48:L48"/>
    <mergeCell ref="M48:P48"/>
    <mergeCell ref="Q48:T48"/>
    <mergeCell ref="E75:H75"/>
    <mergeCell ref="I75:L75"/>
    <mergeCell ref="M75:P75"/>
    <mergeCell ref="Q75:T75"/>
    <mergeCell ref="E9:H9"/>
    <mergeCell ref="I9:L9"/>
    <mergeCell ref="M9:P9"/>
    <mergeCell ref="Q9:T9"/>
    <mergeCell ref="E21:H21"/>
    <mergeCell ref="I21:L21"/>
    <mergeCell ref="M21:P21"/>
    <mergeCell ref="Q21:T21"/>
    <mergeCell ref="B10:C10"/>
    <mergeCell ref="B20:H20"/>
    <mergeCell ref="B25:C25"/>
    <mergeCell ref="B26:C26"/>
    <mergeCell ref="B27:C27"/>
    <mergeCell ref="B28:C28"/>
    <mergeCell ref="B29:C29"/>
    <mergeCell ref="B68:C68"/>
    <mergeCell ref="B58:C58"/>
    <mergeCell ref="B67:C67"/>
    <mergeCell ref="B65:C65"/>
    <mergeCell ref="B64:C64"/>
    <mergeCell ref="B60:C60"/>
    <mergeCell ref="B59:C59"/>
    <mergeCell ref="B63:C63"/>
    <mergeCell ref="B55:C55"/>
    <mergeCell ref="B56:C56"/>
    <mergeCell ref="B57:C57"/>
    <mergeCell ref="B61:C61"/>
    <mergeCell ref="B62:C62"/>
    <mergeCell ref="B39:C39"/>
    <mergeCell ref="A2:C2"/>
    <mergeCell ref="A4:C4"/>
    <mergeCell ref="D2:H2"/>
    <mergeCell ref="A44:A46"/>
    <mergeCell ref="C44:C45"/>
    <mergeCell ref="D44:H45"/>
    <mergeCell ref="D46:H46"/>
    <mergeCell ref="B22:C22"/>
    <mergeCell ref="B23:C23"/>
    <mergeCell ref="B24:C24"/>
    <mergeCell ref="D16:H16"/>
    <mergeCell ref="A17:A19"/>
    <mergeCell ref="C17:C18"/>
    <mergeCell ref="D17:H18"/>
    <mergeCell ref="D19:H19"/>
    <mergeCell ref="A3:H3"/>
    <mergeCell ref="A72:A74"/>
    <mergeCell ref="C72:C73"/>
    <mergeCell ref="D5:H5"/>
    <mergeCell ref="A6:A8"/>
    <mergeCell ref="C6:C7"/>
    <mergeCell ref="D6:H7"/>
    <mergeCell ref="D8:H8"/>
    <mergeCell ref="B11:C11"/>
    <mergeCell ref="B12:C12"/>
    <mergeCell ref="B13:C13"/>
    <mergeCell ref="B47:H47"/>
    <mergeCell ref="B66:C66"/>
    <mergeCell ref="B49:C49"/>
    <mergeCell ref="B50:C50"/>
    <mergeCell ref="B51:C51"/>
    <mergeCell ref="B40:C40"/>
    <mergeCell ref="B79:C79"/>
    <mergeCell ref="D71:H71"/>
    <mergeCell ref="D72:H73"/>
    <mergeCell ref="D74:H74"/>
    <mergeCell ref="B76:C76"/>
    <mergeCell ref="B77:C77"/>
    <mergeCell ref="B78:C78"/>
    <mergeCell ref="B53:C53"/>
    <mergeCell ref="B54:C54"/>
    <mergeCell ref="B30:C30"/>
    <mergeCell ref="B31:C31"/>
    <mergeCell ref="B32:C32"/>
    <mergeCell ref="B33:C33"/>
    <mergeCell ref="B34:C34"/>
    <mergeCell ref="B43:C43"/>
    <mergeCell ref="B42:C42"/>
    <mergeCell ref="B52:C52"/>
    <mergeCell ref="B41:C41"/>
    <mergeCell ref="B37:C37"/>
    <mergeCell ref="B38:C38"/>
    <mergeCell ref="B35:C35"/>
    <mergeCell ref="B36:C36"/>
  </mergeCells>
  <conditionalFormatting sqref="F11:F14 F23:F43 F50:F67 F77:F79">
    <cfRule type="expression" dxfId="277" priority="121">
      <formula>IF(F11="Pass",1,0)</formula>
    </cfRule>
    <cfRule type="expression" dxfId="276" priority="122">
      <formula>IF(F11="Fail",1,0)</formula>
    </cfRule>
  </conditionalFormatting>
  <conditionalFormatting sqref="H11:H14 H23:H43 H50:H63 H77:H79">
    <cfRule type="expression" dxfId="275" priority="120">
      <formula>IF(H11&lt;&gt;"",1,0)</formula>
    </cfRule>
  </conditionalFormatting>
  <conditionalFormatting sqref="B5">
    <cfRule type="expression" dxfId="274" priority="117">
      <formula>IF(COUNTIF(F9:F9,"Fail")&gt;0,1,0)</formula>
    </cfRule>
    <cfRule type="expression" dxfId="273" priority="118">
      <formula>IF(COUNTIF(F9:F9,"Not Started")&gt;0,1,0)</formula>
    </cfRule>
    <cfRule type="expression" dxfId="272" priority="119">
      <formula>IF(COUNTIF(F9:F9,"Pass")&gt;0,1,0)</formula>
    </cfRule>
  </conditionalFormatting>
  <conditionalFormatting sqref="B16">
    <cfRule type="expression" dxfId="271" priority="126">
      <formula>IF(COUNTIF(#REF!,"Fail")&gt;0,1,0)</formula>
    </cfRule>
    <cfRule type="expression" dxfId="270" priority="127">
      <formula>IF(COUNTIF(#REF!,"Not Started")&gt;0,1,0)</formula>
    </cfRule>
    <cfRule type="expression" dxfId="269" priority="128">
      <formula>IF(COUNTIF(#REF!,"Pass")&gt;0,1,0)</formula>
    </cfRule>
  </conditionalFormatting>
  <conditionalFormatting sqref="B71">
    <cfRule type="expression" dxfId="268" priority="72">
      <formula>IF(COUNTIF(F75:F75,"Fail")&gt;0,1,0)</formula>
    </cfRule>
    <cfRule type="expression" dxfId="267" priority="73">
      <formula>IF(COUNTIF(F75:F75,"Not Started")&gt;0,1,0)</formula>
    </cfRule>
    <cfRule type="expression" dxfId="266" priority="74">
      <formula>IF(COUNTIF(F75:F75,"Pass")&gt;0,1,0)</formula>
    </cfRule>
  </conditionalFormatting>
  <conditionalFormatting sqref="J11 N11:P11 R11">
    <cfRule type="expression" dxfId="265" priority="23">
      <formula>IF(J11="Pass",1,0)</formula>
    </cfRule>
    <cfRule type="expression" dxfId="264" priority="24">
      <formula>IF(J11="Fail",1,0)</formula>
    </cfRule>
  </conditionalFormatting>
  <conditionalFormatting sqref="L11 P11 T11">
    <cfRule type="expression" dxfId="263" priority="22">
      <formula>IF(L11&lt;&gt;"",1,0)</formula>
    </cfRule>
  </conditionalFormatting>
  <conditionalFormatting sqref="J23 N23:P23 R23">
    <cfRule type="expression" dxfId="262" priority="20">
      <formula>IF(J23="Pass",1,0)</formula>
    </cfRule>
    <cfRule type="expression" dxfId="261" priority="21">
      <formula>IF(J23="Fail",1,0)</formula>
    </cfRule>
  </conditionalFormatting>
  <conditionalFormatting sqref="L23 P23 T23">
    <cfRule type="expression" dxfId="260" priority="19">
      <formula>IF(L23&lt;&gt;"",1,0)</formula>
    </cfRule>
  </conditionalFormatting>
  <conditionalFormatting sqref="J50 N50:P50 R50">
    <cfRule type="expression" dxfId="259" priority="17">
      <formula>IF(J50="Pass",1,0)</formula>
    </cfRule>
    <cfRule type="expression" dxfId="258" priority="18">
      <formula>IF(J50="Fail",1,0)</formula>
    </cfRule>
  </conditionalFormatting>
  <conditionalFormatting sqref="L50 P50 T50">
    <cfRule type="expression" dxfId="257" priority="16">
      <formula>IF(L50&lt;&gt;"",1,0)</formula>
    </cfRule>
  </conditionalFormatting>
  <conditionalFormatting sqref="J77 N77:P77 R77">
    <cfRule type="expression" dxfId="256" priority="14">
      <formula>IF(J77="Pass",1,0)</formula>
    </cfRule>
    <cfRule type="expression" dxfId="255" priority="15">
      <formula>IF(J77="Fail",1,0)</formula>
    </cfRule>
  </conditionalFormatting>
  <conditionalFormatting sqref="L77 P77 T77">
    <cfRule type="expression" dxfId="254" priority="13">
      <formula>IF(L77&lt;&gt;"",1,0)</formula>
    </cfRule>
  </conditionalFormatting>
  <conditionalFormatting sqref="J12:J13 N12:P13 R12:R13">
    <cfRule type="expression" dxfId="253" priority="11">
      <formula>IF(J12="Pass",1,0)</formula>
    </cfRule>
    <cfRule type="expression" dxfId="252" priority="12">
      <formula>IF(J12="Fail",1,0)</formula>
    </cfRule>
  </conditionalFormatting>
  <conditionalFormatting sqref="L12:L13 P12:P13 T12:T13">
    <cfRule type="expression" dxfId="251" priority="10">
      <formula>IF(L12&lt;&gt;"",1,0)</formula>
    </cfRule>
  </conditionalFormatting>
  <conditionalFormatting sqref="J24:J42 N24:P42 R24:R42">
    <cfRule type="expression" dxfId="250" priority="8">
      <formula>IF(J24="Pass",1,0)</formula>
    </cfRule>
    <cfRule type="expression" dxfId="249" priority="9">
      <formula>IF(J24="Fail",1,0)</formula>
    </cfRule>
  </conditionalFormatting>
  <conditionalFormatting sqref="L24:L42 P24:P42 T24:T42">
    <cfRule type="expression" dxfId="248" priority="7">
      <formula>IF(L24&lt;&gt;"",1,0)</formula>
    </cfRule>
  </conditionalFormatting>
  <conditionalFormatting sqref="J51:J68 N51:P68 R51:R68">
    <cfRule type="expression" dxfId="247" priority="5">
      <formula>IF(J51="Pass",1,0)</formula>
    </cfRule>
    <cfRule type="expression" dxfId="246" priority="6">
      <formula>IF(J51="Fail",1,0)</formula>
    </cfRule>
  </conditionalFormatting>
  <conditionalFormatting sqref="L51:L68 P51:P68 T51:T68">
    <cfRule type="expression" dxfId="245" priority="4">
      <formula>IF(L51&lt;&gt;"",1,0)</formula>
    </cfRule>
  </conditionalFormatting>
  <conditionalFormatting sqref="J78:J79 N78:P79 R78:R79">
    <cfRule type="expression" dxfId="244" priority="2">
      <formula>IF(J78="Pass",1,0)</formula>
    </cfRule>
    <cfRule type="expression" dxfId="243" priority="3">
      <formula>IF(J78="Fail",1,0)</formula>
    </cfRule>
  </conditionalFormatting>
  <conditionalFormatting sqref="L78:L79 P78:P79 T78:T79">
    <cfRule type="expression" dxfId="242" priority="1">
      <formula>IF(L78&lt;&gt;"",1,0)</formula>
    </cfRule>
  </conditionalFormatting>
  <dataValidations count="2">
    <dataValidation type="list" allowBlank="1" showInputMessage="1" showErrorMessage="1" sqref="F50:F67 F23:F43 F11:F14 F77:F79">
      <formula1>'O. Dropdown Values'!$A$1:$A$4</formula1>
    </dataValidation>
    <dataValidation type="list" allowBlank="1" showInputMessage="1" showErrorMessage="1" sqref="R11:R13 J11:J13 N11:N13 R23:R42 J23:J42 N23:N42 R50:R68 J50:J68 N50:N68 R77:R79 J77:J79 N77:N79">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T763"/>
  <sheetViews>
    <sheetView topLeftCell="A162" zoomScaleNormal="100" workbookViewId="0">
      <selection activeCell="D162" sqref="D162"/>
    </sheetView>
  </sheetViews>
  <sheetFormatPr defaultColWidth="9.140625" defaultRowHeight="15"/>
  <cols>
    <col min="1" max="1" width="11.85546875" style="100" customWidth="1"/>
    <col min="2" max="2" width="13.140625" style="100" customWidth="1"/>
    <col min="3" max="3" width="24" style="100" customWidth="1"/>
    <col min="4" max="4" width="47" style="100" customWidth="1"/>
    <col min="5" max="5" width="34.85546875" style="100" customWidth="1"/>
    <col min="6" max="6" width="10.42578125" style="100" bestFit="1" customWidth="1"/>
    <col min="7" max="7" width="16" style="100" bestFit="1" customWidth="1"/>
    <col min="8" max="8" width="11.5703125" style="100" bestFit="1" customWidth="1"/>
    <col min="9" max="9" width="27.7109375" style="100" customWidth="1"/>
    <col min="10" max="10" width="10.42578125" style="100" customWidth="1"/>
    <col min="11" max="11" width="14" style="100" customWidth="1"/>
    <col min="12" max="12" width="9.140625" style="100"/>
    <col min="13" max="13" width="27.85546875" style="100" customWidth="1"/>
    <col min="14" max="14" width="11.28515625" style="100" customWidth="1"/>
    <col min="15" max="15" width="13.7109375" style="100" customWidth="1"/>
    <col min="16" max="16" width="9.140625" style="100"/>
    <col min="17" max="17" width="30" style="100" customWidth="1"/>
    <col min="18" max="18" width="11.42578125" style="100" customWidth="1"/>
    <col min="19" max="19" width="14.28515625" style="100" customWidth="1"/>
    <col min="20" max="16384" width="9.140625" style="100"/>
  </cols>
  <sheetData>
    <row r="1" spans="1:20" s="33" customFormat="1" ht="18">
      <c r="A1" s="225" t="s">
        <v>582</v>
      </c>
      <c r="B1" s="226"/>
      <c r="C1" s="226"/>
      <c r="G1" s="227"/>
      <c r="H1" s="30"/>
    </row>
    <row r="2" spans="1:20" s="57" customFormat="1" ht="13.5" thickBot="1">
      <c r="A2" s="381"/>
      <c r="B2" s="108"/>
      <c r="C2" s="108"/>
      <c r="D2" s="262"/>
      <c r="E2" s="108"/>
      <c r="F2" s="108"/>
      <c r="G2" s="263"/>
      <c r="H2" s="190"/>
    </row>
    <row r="3" spans="1:20" s="31" customFormat="1" ht="12.75">
      <c r="A3" s="259" t="s">
        <v>0</v>
      </c>
      <c r="B3" s="264">
        <v>2</v>
      </c>
      <c r="C3" s="261" t="s">
        <v>1</v>
      </c>
      <c r="D3" s="570" t="s">
        <v>622</v>
      </c>
      <c r="E3" s="571"/>
      <c r="F3" s="571"/>
      <c r="G3" s="571"/>
      <c r="H3" s="572"/>
    </row>
    <row r="4" spans="1:20" s="31" customFormat="1" ht="73.150000000000006" customHeight="1">
      <c r="A4" s="550" t="s">
        <v>2</v>
      </c>
      <c r="B4" s="138"/>
      <c r="C4" s="574" t="s">
        <v>3</v>
      </c>
      <c r="D4" s="576" t="s">
        <v>623</v>
      </c>
      <c r="E4" s="577"/>
      <c r="F4" s="577"/>
      <c r="G4" s="577"/>
      <c r="H4" s="578"/>
    </row>
    <row r="5" spans="1:20" s="31" customFormat="1" ht="73.150000000000006" customHeight="1">
      <c r="A5" s="551"/>
      <c r="B5" s="25"/>
      <c r="C5" s="575"/>
      <c r="D5" s="579"/>
      <c r="E5" s="580"/>
      <c r="F5" s="580"/>
      <c r="G5" s="580"/>
      <c r="H5" s="581"/>
    </row>
    <row r="6" spans="1:20" s="31" customFormat="1" ht="51.6" customHeight="1" thickBot="1">
      <c r="A6" s="552"/>
      <c r="B6" s="26"/>
      <c r="C6" s="28" t="s">
        <v>10</v>
      </c>
      <c r="D6" s="589" t="s">
        <v>310</v>
      </c>
      <c r="E6" s="587"/>
      <c r="F6" s="587"/>
      <c r="G6" s="587"/>
      <c r="H6" s="588"/>
    </row>
    <row r="7" spans="1:20" s="57" customFormat="1">
      <c r="A7" s="180" t="s">
        <v>19</v>
      </c>
      <c r="E7" s="522" t="s">
        <v>233</v>
      </c>
      <c r="F7" s="523"/>
      <c r="G7" s="523"/>
      <c r="H7" s="523"/>
      <c r="I7" s="524" t="s">
        <v>234</v>
      </c>
      <c r="J7" s="524"/>
      <c r="K7" s="524"/>
      <c r="L7" s="525"/>
      <c r="M7" s="526" t="s">
        <v>235</v>
      </c>
      <c r="N7" s="526"/>
      <c r="O7" s="526"/>
      <c r="P7" s="497"/>
      <c r="Q7" s="496" t="s">
        <v>236</v>
      </c>
      <c r="R7" s="496"/>
      <c r="S7" s="496"/>
      <c r="T7" s="497"/>
    </row>
    <row r="8" spans="1:20" s="31" customFormat="1" ht="12.75">
      <c r="A8" s="47" t="s">
        <v>4</v>
      </c>
      <c r="B8" s="568" t="s">
        <v>5</v>
      </c>
      <c r="C8" s="568"/>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37.9" customHeight="1">
      <c r="A9" s="130">
        <v>1</v>
      </c>
      <c r="B9" s="547" t="s">
        <v>576</v>
      </c>
      <c r="C9" s="569"/>
      <c r="D9" s="27" t="s">
        <v>299</v>
      </c>
      <c r="E9" s="480" t="s">
        <v>920</v>
      </c>
      <c r="F9" s="131" t="s">
        <v>15</v>
      </c>
      <c r="G9" s="132"/>
      <c r="H9" s="133"/>
      <c r="I9" s="159"/>
      <c r="J9" s="160" t="s">
        <v>17</v>
      </c>
      <c r="K9" s="159"/>
      <c r="L9" s="162"/>
      <c r="M9" s="159"/>
      <c r="N9" s="160" t="s">
        <v>17</v>
      </c>
      <c r="O9" s="159"/>
      <c r="P9" s="162"/>
      <c r="Q9" s="159"/>
      <c r="R9" s="160" t="s">
        <v>17</v>
      </c>
      <c r="S9" s="159"/>
      <c r="T9" s="162"/>
    </row>
    <row r="10" spans="1:20" s="31" customFormat="1" ht="43.15" customHeight="1">
      <c r="A10" s="130">
        <v>2</v>
      </c>
      <c r="B10" s="547" t="s">
        <v>324</v>
      </c>
      <c r="C10" s="569"/>
      <c r="D10" s="27" t="s">
        <v>299</v>
      </c>
      <c r="E10" s="199"/>
      <c r="F10" s="131" t="s">
        <v>15</v>
      </c>
      <c r="G10" s="132"/>
      <c r="H10" s="133"/>
      <c r="I10" s="159"/>
      <c r="J10" s="160" t="s">
        <v>17</v>
      </c>
      <c r="K10" s="159"/>
      <c r="L10" s="162"/>
      <c r="M10" s="159"/>
      <c r="N10" s="160" t="s">
        <v>17</v>
      </c>
      <c r="O10" s="159"/>
      <c r="P10" s="162"/>
      <c r="Q10" s="159"/>
      <c r="R10" s="160" t="s">
        <v>17</v>
      </c>
      <c r="S10" s="159"/>
      <c r="T10" s="162"/>
    </row>
    <row r="11" spans="1:20" s="31" customFormat="1" ht="100.15" customHeight="1">
      <c r="A11" s="130">
        <v>3</v>
      </c>
      <c r="B11" s="547" t="s">
        <v>325</v>
      </c>
      <c r="C11" s="569"/>
      <c r="D11" s="27" t="s">
        <v>326</v>
      </c>
      <c r="E11" s="37" t="s">
        <v>913</v>
      </c>
      <c r="F11" s="131" t="s">
        <v>15</v>
      </c>
      <c r="G11" s="132"/>
      <c r="H11" s="133"/>
      <c r="I11" s="159"/>
      <c r="J11" s="160" t="s">
        <v>17</v>
      </c>
      <c r="K11" s="159"/>
      <c r="L11" s="162"/>
      <c r="M11" s="159"/>
      <c r="N11" s="160" t="s">
        <v>17</v>
      </c>
      <c r="O11" s="159"/>
      <c r="P11" s="162"/>
      <c r="Q11" s="159"/>
      <c r="R11" s="160" t="s">
        <v>17</v>
      </c>
      <c r="S11" s="159"/>
      <c r="T11" s="162"/>
    </row>
    <row r="12" spans="1:20" s="31" customFormat="1" ht="231.6" customHeight="1">
      <c r="A12" s="130">
        <v>4</v>
      </c>
      <c r="B12" s="547" t="s">
        <v>577</v>
      </c>
      <c r="C12" s="569"/>
      <c r="D12" s="27" t="s">
        <v>327</v>
      </c>
      <c r="E12" s="199"/>
      <c r="F12" s="131" t="s">
        <v>15</v>
      </c>
      <c r="G12" s="132"/>
      <c r="H12" s="133"/>
      <c r="I12" s="159"/>
      <c r="J12" s="160" t="s">
        <v>17</v>
      </c>
      <c r="K12" s="159"/>
      <c r="L12" s="162"/>
      <c r="M12" s="159"/>
      <c r="N12" s="160" t="s">
        <v>17</v>
      </c>
      <c r="O12" s="159"/>
      <c r="P12" s="162"/>
      <c r="Q12" s="159"/>
      <c r="R12" s="160" t="s">
        <v>17</v>
      </c>
      <c r="S12" s="159"/>
      <c r="T12" s="162"/>
    </row>
    <row r="13" spans="1:20" s="31" customFormat="1" ht="247.15" customHeight="1">
      <c r="A13" s="130">
        <v>5</v>
      </c>
      <c r="B13" s="547" t="s">
        <v>578</v>
      </c>
      <c r="C13" s="569"/>
      <c r="D13" s="27" t="s">
        <v>328</v>
      </c>
      <c r="E13" s="480" t="s">
        <v>915</v>
      </c>
      <c r="F13" s="131" t="s">
        <v>16</v>
      </c>
      <c r="G13" s="132"/>
      <c r="H13" s="133"/>
      <c r="I13" s="159"/>
      <c r="J13" s="160" t="s">
        <v>17</v>
      </c>
      <c r="K13" s="159"/>
      <c r="L13" s="162"/>
      <c r="M13" s="159"/>
      <c r="N13" s="160" t="s">
        <v>17</v>
      </c>
      <c r="O13" s="159"/>
      <c r="P13" s="162"/>
      <c r="Q13" s="159"/>
      <c r="R13" s="160" t="s">
        <v>17</v>
      </c>
      <c r="S13" s="159"/>
      <c r="T13" s="162"/>
    </row>
    <row r="14" spans="1:20" s="31" customFormat="1" ht="90.6" customHeight="1">
      <c r="A14" s="130">
        <v>6</v>
      </c>
      <c r="B14" s="547" t="s">
        <v>573</v>
      </c>
      <c r="C14" s="569"/>
      <c r="D14" s="27" t="s">
        <v>567</v>
      </c>
      <c r="E14" s="480" t="s">
        <v>914</v>
      </c>
      <c r="F14" s="131" t="s">
        <v>16</v>
      </c>
      <c r="G14" s="132"/>
      <c r="H14" s="133"/>
      <c r="I14" s="159"/>
      <c r="J14" s="160" t="s">
        <v>17</v>
      </c>
      <c r="K14" s="159"/>
      <c r="L14" s="162"/>
      <c r="M14" s="159"/>
      <c r="N14" s="160" t="s">
        <v>17</v>
      </c>
      <c r="O14" s="159"/>
      <c r="P14" s="162"/>
      <c r="Q14" s="159"/>
      <c r="R14" s="160" t="s">
        <v>17</v>
      </c>
      <c r="S14" s="159"/>
      <c r="T14" s="162"/>
    </row>
    <row r="15" spans="1:20" s="31" customFormat="1" ht="66.599999999999994" customHeight="1">
      <c r="A15" s="130">
        <v>7</v>
      </c>
      <c r="B15" s="547" t="s">
        <v>579</v>
      </c>
      <c r="C15" s="569"/>
      <c r="D15" s="27" t="s">
        <v>566</v>
      </c>
      <c r="E15" s="199"/>
      <c r="F15" s="131" t="s">
        <v>15</v>
      </c>
      <c r="G15" s="132"/>
      <c r="H15" s="133"/>
      <c r="I15" s="159"/>
      <c r="J15" s="160" t="s">
        <v>17</v>
      </c>
      <c r="K15" s="159"/>
      <c r="L15" s="162"/>
      <c r="M15" s="159"/>
      <c r="N15" s="160" t="s">
        <v>17</v>
      </c>
      <c r="O15" s="159"/>
      <c r="P15" s="162"/>
      <c r="Q15" s="159"/>
      <c r="R15" s="160" t="s">
        <v>17</v>
      </c>
      <c r="S15" s="159"/>
      <c r="T15" s="162"/>
    </row>
    <row r="16" spans="1:20" s="31" customFormat="1" ht="186.6" customHeight="1">
      <c r="A16" s="130">
        <v>8</v>
      </c>
      <c r="B16" s="547" t="s">
        <v>569</v>
      </c>
      <c r="C16" s="569"/>
      <c r="D16" s="374" t="s">
        <v>619</v>
      </c>
      <c r="E16" s="480" t="s">
        <v>916</v>
      </c>
      <c r="F16" s="131" t="s">
        <v>16</v>
      </c>
      <c r="G16" s="132"/>
      <c r="H16" s="133"/>
      <c r="I16" s="159"/>
      <c r="J16" s="160" t="s">
        <v>17</v>
      </c>
      <c r="K16" s="159"/>
      <c r="L16" s="162"/>
      <c r="M16" s="159"/>
      <c r="N16" s="160" t="s">
        <v>17</v>
      </c>
      <c r="O16" s="159"/>
      <c r="P16" s="162"/>
      <c r="Q16" s="159"/>
      <c r="R16" s="160" t="s">
        <v>17</v>
      </c>
      <c r="S16" s="159"/>
      <c r="T16" s="162"/>
    </row>
    <row r="17" spans="1:20" s="31" customFormat="1" ht="310.14999999999998" customHeight="1">
      <c r="A17" s="130">
        <v>9</v>
      </c>
      <c r="B17" s="547" t="s">
        <v>570</v>
      </c>
      <c r="C17" s="569"/>
      <c r="D17" s="374" t="s">
        <v>568</v>
      </c>
      <c r="E17" s="480" t="s">
        <v>917</v>
      </c>
      <c r="F17" s="131" t="s">
        <v>16</v>
      </c>
      <c r="G17" s="132"/>
      <c r="H17" s="133"/>
      <c r="I17" s="159"/>
      <c r="J17" s="160" t="s">
        <v>17</v>
      </c>
      <c r="K17" s="159"/>
      <c r="L17" s="162"/>
      <c r="M17" s="159"/>
      <c r="N17" s="160" t="s">
        <v>17</v>
      </c>
      <c r="O17" s="159"/>
      <c r="P17" s="162"/>
      <c r="Q17" s="159"/>
      <c r="R17" s="160" t="s">
        <v>17</v>
      </c>
      <c r="S17" s="159"/>
      <c r="T17" s="162"/>
    </row>
    <row r="18" spans="1:20" s="31" customFormat="1" ht="366" customHeight="1">
      <c r="A18" s="130">
        <v>10</v>
      </c>
      <c r="B18" s="547" t="s">
        <v>571</v>
      </c>
      <c r="C18" s="569"/>
      <c r="D18" s="27" t="s">
        <v>580</v>
      </c>
      <c r="E18" s="480" t="s">
        <v>918</v>
      </c>
      <c r="F18" s="131" t="s">
        <v>15</v>
      </c>
      <c r="G18" s="132"/>
      <c r="H18" s="133"/>
      <c r="I18" s="159"/>
      <c r="J18" s="160" t="s">
        <v>17</v>
      </c>
      <c r="K18" s="159"/>
      <c r="L18" s="162"/>
      <c r="M18" s="159"/>
      <c r="N18" s="160" t="s">
        <v>17</v>
      </c>
      <c r="O18" s="159"/>
      <c r="P18" s="162"/>
      <c r="Q18" s="159"/>
      <c r="R18" s="160" t="s">
        <v>17</v>
      </c>
      <c r="S18" s="159"/>
      <c r="T18" s="162"/>
    </row>
    <row r="19" spans="1:20" s="31" customFormat="1" ht="94.15" customHeight="1">
      <c r="A19" s="130">
        <v>11</v>
      </c>
      <c r="B19" s="547" t="s">
        <v>572</v>
      </c>
      <c r="C19" s="569"/>
      <c r="D19" s="374" t="s">
        <v>610</v>
      </c>
      <c r="E19" s="199"/>
      <c r="F19" s="131" t="s">
        <v>15</v>
      </c>
      <c r="G19" s="132"/>
      <c r="H19" s="133"/>
      <c r="I19" s="159"/>
      <c r="J19" s="160" t="s">
        <v>17</v>
      </c>
      <c r="K19" s="159"/>
      <c r="L19" s="162"/>
      <c r="M19" s="159"/>
      <c r="N19" s="160" t="s">
        <v>17</v>
      </c>
      <c r="O19" s="159"/>
      <c r="P19" s="162"/>
      <c r="Q19" s="159"/>
      <c r="R19" s="160" t="s">
        <v>17</v>
      </c>
      <c r="S19" s="159"/>
      <c r="T19" s="162"/>
    </row>
    <row r="20" spans="1:20" s="31" customFormat="1" ht="76.150000000000006" customHeight="1">
      <c r="A20" s="130">
        <v>12</v>
      </c>
      <c r="B20" s="547" t="s">
        <v>574</v>
      </c>
      <c r="C20" s="569"/>
      <c r="D20" s="27" t="s">
        <v>575</v>
      </c>
      <c r="E20" s="199"/>
      <c r="F20" s="131" t="s">
        <v>15</v>
      </c>
      <c r="G20" s="132"/>
      <c r="H20" s="133"/>
      <c r="I20" s="159"/>
      <c r="J20" s="160" t="s">
        <v>17</v>
      </c>
      <c r="K20" s="159"/>
      <c r="L20" s="162"/>
      <c r="M20" s="159"/>
      <c r="N20" s="160" t="s">
        <v>17</v>
      </c>
      <c r="O20" s="159"/>
      <c r="P20" s="162"/>
      <c r="Q20" s="159"/>
      <c r="R20" s="160" t="s">
        <v>17</v>
      </c>
      <c r="S20" s="159"/>
      <c r="T20" s="162"/>
    </row>
    <row r="21" spans="1:20" s="31" customFormat="1" ht="242.45" customHeight="1">
      <c r="A21" s="130">
        <v>13</v>
      </c>
      <c r="B21" s="547" t="s">
        <v>620</v>
      </c>
      <c r="C21" s="569"/>
      <c r="D21" s="455" t="s">
        <v>581</v>
      </c>
      <c r="E21" s="199"/>
      <c r="F21" s="131" t="s">
        <v>16</v>
      </c>
      <c r="G21" s="132"/>
      <c r="H21" s="133"/>
      <c r="I21" s="159"/>
      <c r="J21" s="160" t="s">
        <v>17</v>
      </c>
      <c r="K21" s="159"/>
      <c r="L21" s="162"/>
      <c r="M21" s="159"/>
      <c r="N21" s="160" t="s">
        <v>17</v>
      </c>
      <c r="O21" s="159"/>
      <c r="P21" s="162"/>
      <c r="Q21" s="159"/>
      <c r="R21" s="160" t="s">
        <v>17</v>
      </c>
      <c r="S21" s="159"/>
      <c r="T21" s="162"/>
    </row>
    <row r="22" spans="1:20" s="31" customFormat="1" ht="53.45" customHeight="1">
      <c r="A22" s="130">
        <v>14</v>
      </c>
      <c r="B22" s="547" t="s">
        <v>583</v>
      </c>
      <c r="C22" s="569"/>
      <c r="D22" s="27" t="s">
        <v>299</v>
      </c>
      <c r="E22" s="199"/>
      <c r="F22" s="131" t="s">
        <v>15</v>
      </c>
      <c r="G22" s="132"/>
      <c r="H22" s="133"/>
      <c r="I22" s="159"/>
      <c r="J22" s="160" t="s">
        <v>17</v>
      </c>
      <c r="K22" s="159"/>
      <c r="L22" s="162"/>
      <c r="M22" s="159"/>
      <c r="N22" s="160" t="s">
        <v>17</v>
      </c>
      <c r="O22" s="159"/>
      <c r="P22" s="162"/>
      <c r="Q22" s="159"/>
      <c r="R22" s="160" t="s">
        <v>17</v>
      </c>
      <c r="S22" s="159"/>
      <c r="T22" s="162"/>
    </row>
    <row r="23" spans="1:20" s="31" customFormat="1" ht="58.9" customHeight="1">
      <c r="A23" s="130">
        <v>15</v>
      </c>
      <c r="B23" s="547" t="s">
        <v>584</v>
      </c>
      <c r="C23" s="569"/>
      <c r="D23" s="27" t="s">
        <v>299</v>
      </c>
      <c r="E23" s="199"/>
      <c r="F23" s="131" t="s">
        <v>15</v>
      </c>
      <c r="G23" s="132"/>
      <c r="H23" s="133"/>
      <c r="I23" s="159"/>
      <c r="J23" s="160" t="s">
        <v>17</v>
      </c>
      <c r="K23" s="159"/>
      <c r="L23" s="162"/>
      <c r="M23" s="159"/>
      <c r="N23" s="160" t="s">
        <v>17</v>
      </c>
      <c r="O23" s="159"/>
      <c r="P23" s="162"/>
      <c r="Q23" s="159"/>
      <c r="R23" s="160" t="s">
        <v>17</v>
      </c>
      <c r="S23" s="159"/>
      <c r="T23" s="162"/>
    </row>
    <row r="24" spans="1:20" s="1" customFormat="1" ht="64.900000000000006" customHeight="1">
      <c r="A24" s="380">
        <v>16</v>
      </c>
      <c r="B24" s="573" t="s">
        <v>587</v>
      </c>
      <c r="C24" s="573"/>
      <c r="D24" s="27" t="s">
        <v>299</v>
      </c>
      <c r="E24" s="51"/>
      <c r="F24" s="131" t="s">
        <v>16</v>
      </c>
      <c r="G24" s="132"/>
      <c r="H24" s="133"/>
      <c r="I24" s="159"/>
      <c r="J24" s="160" t="s">
        <v>17</v>
      </c>
      <c r="K24" s="159"/>
      <c r="L24" s="162"/>
      <c r="M24" s="159"/>
      <c r="N24" s="160" t="s">
        <v>17</v>
      </c>
      <c r="O24" s="159"/>
      <c r="P24" s="162"/>
      <c r="Q24" s="159"/>
      <c r="R24" s="160" t="s">
        <v>17</v>
      </c>
      <c r="S24" s="159"/>
      <c r="T24" s="162"/>
    </row>
    <row r="25" spans="1:20" s="1" customFormat="1" ht="55.9" customHeight="1">
      <c r="A25" s="380">
        <v>17</v>
      </c>
      <c r="B25" s="573" t="s">
        <v>588</v>
      </c>
      <c r="C25" s="573"/>
      <c r="D25" s="395" t="s">
        <v>684</v>
      </c>
      <c r="E25" s="51"/>
      <c r="F25" s="131" t="s">
        <v>15</v>
      </c>
      <c r="G25" s="132"/>
      <c r="H25" s="133"/>
      <c r="I25" s="159"/>
      <c r="J25" s="160" t="s">
        <v>17</v>
      </c>
      <c r="K25" s="159"/>
      <c r="L25" s="162"/>
      <c r="M25" s="159"/>
      <c r="N25" s="160" t="s">
        <v>17</v>
      </c>
      <c r="O25" s="159"/>
      <c r="P25" s="162"/>
      <c r="Q25" s="159"/>
      <c r="R25" s="160" t="s">
        <v>17</v>
      </c>
      <c r="S25" s="159"/>
      <c r="T25" s="162"/>
    </row>
    <row r="26" spans="1:20" s="1" customFormat="1" ht="55.9" customHeight="1">
      <c r="A26" s="380">
        <v>18</v>
      </c>
      <c r="B26" s="573" t="s">
        <v>586</v>
      </c>
      <c r="C26" s="573"/>
      <c r="D26" s="27" t="s">
        <v>589</v>
      </c>
      <c r="E26" s="51"/>
      <c r="F26" s="131" t="s">
        <v>15</v>
      </c>
      <c r="G26" s="132"/>
      <c r="H26" s="133"/>
      <c r="I26" s="159"/>
      <c r="J26" s="160" t="s">
        <v>17</v>
      </c>
      <c r="K26" s="159"/>
      <c r="L26" s="162"/>
      <c r="M26" s="159"/>
      <c r="N26" s="160" t="s">
        <v>17</v>
      </c>
      <c r="O26" s="159"/>
      <c r="P26" s="162"/>
      <c r="Q26" s="159"/>
      <c r="R26" s="160" t="s">
        <v>17</v>
      </c>
      <c r="S26" s="159"/>
      <c r="T26" s="162"/>
    </row>
    <row r="27" spans="1:20" s="1" customFormat="1" ht="55.9" customHeight="1">
      <c r="A27" s="380">
        <v>19</v>
      </c>
      <c r="B27" s="573" t="s">
        <v>590</v>
      </c>
      <c r="C27" s="573"/>
      <c r="D27" s="27" t="s">
        <v>585</v>
      </c>
      <c r="E27" s="51"/>
      <c r="F27" s="131" t="s">
        <v>15</v>
      </c>
      <c r="G27" s="132"/>
      <c r="H27" s="133"/>
      <c r="I27" s="159"/>
      <c r="J27" s="160" t="s">
        <v>17</v>
      </c>
      <c r="K27" s="159"/>
      <c r="L27" s="162"/>
      <c r="M27" s="159"/>
      <c r="N27" s="160" t="s">
        <v>17</v>
      </c>
      <c r="O27" s="159"/>
      <c r="P27" s="162"/>
      <c r="Q27" s="159"/>
      <c r="R27" s="160" t="s">
        <v>17</v>
      </c>
      <c r="S27" s="159"/>
      <c r="T27" s="162"/>
    </row>
    <row r="28" spans="1:20" s="33" customFormat="1" ht="14.45" customHeight="1" thickBot="1">
      <c r="A28" s="30"/>
      <c r="B28" s="375"/>
      <c r="C28" s="375"/>
      <c r="D28" s="376"/>
      <c r="E28" s="32"/>
      <c r="G28" s="34"/>
      <c r="H28" s="35"/>
      <c r="I28" s="377"/>
      <c r="J28" s="378"/>
      <c r="K28" s="377"/>
      <c r="L28" s="379"/>
      <c r="M28" s="377"/>
      <c r="N28" s="378"/>
      <c r="O28" s="377"/>
      <c r="P28" s="379"/>
      <c r="Q28" s="377"/>
      <c r="R28" s="378"/>
      <c r="S28" s="377"/>
      <c r="T28" s="379"/>
    </row>
    <row r="29" spans="1:20" s="31" customFormat="1" ht="12.75">
      <c r="A29" s="259" t="s">
        <v>0</v>
      </c>
      <c r="B29" s="264">
        <v>2.1</v>
      </c>
      <c r="C29" s="261" t="s">
        <v>1</v>
      </c>
      <c r="D29" s="570" t="s">
        <v>596</v>
      </c>
      <c r="E29" s="571"/>
      <c r="F29" s="571"/>
      <c r="G29" s="571"/>
      <c r="H29" s="572"/>
    </row>
    <row r="30" spans="1:20" s="31" customFormat="1" ht="75.599999999999994" customHeight="1">
      <c r="A30" s="550" t="s">
        <v>2</v>
      </c>
      <c r="B30" s="138"/>
      <c r="C30" s="574" t="s">
        <v>3</v>
      </c>
      <c r="D30" s="576" t="s">
        <v>624</v>
      </c>
      <c r="E30" s="577"/>
      <c r="F30" s="577"/>
      <c r="G30" s="577"/>
      <c r="H30" s="578"/>
    </row>
    <row r="31" spans="1:20" s="31" customFormat="1" ht="75.599999999999994" customHeight="1">
      <c r="A31" s="551"/>
      <c r="B31" s="25"/>
      <c r="C31" s="575"/>
      <c r="D31" s="579"/>
      <c r="E31" s="580"/>
      <c r="F31" s="580"/>
      <c r="G31" s="580"/>
      <c r="H31" s="581"/>
    </row>
    <row r="32" spans="1:20" s="31" customFormat="1" ht="51.6" customHeight="1" thickBot="1">
      <c r="A32" s="552"/>
      <c r="B32" s="26"/>
      <c r="C32" s="28" t="s">
        <v>10</v>
      </c>
      <c r="D32" s="589" t="s">
        <v>310</v>
      </c>
      <c r="E32" s="587"/>
      <c r="F32" s="587"/>
      <c r="G32" s="587"/>
      <c r="H32" s="588"/>
    </row>
    <row r="33" spans="1:20" s="57" customFormat="1">
      <c r="A33" s="180" t="s">
        <v>19</v>
      </c>
      <c r="E33" s="522" t="s">
        <v>233</v>
      </c>
      <c r="F33" s="523"/>
      <c r="G33" s="523"/>
      <c r="H33" s="523"/>
      <c r="I33" s="524" t="s">
        <v>234</v>
      </c>
      <c r="J33" s="524"/>
      <c r="K33" s="524"/>
      <c r="L33" s="525"/>
      <c r="M33" s="526" t="s">
        <v>235</v>
      </c>
      <c r="N33" s="526"/>
      <c r="O33" s="526"/>
      <c r="P33" s="497"/>
      <c r="Q33" s="496" t="s">
        <v>236</v>
      </c>
      <c r="R33" s="496"/>
      <c r="S33" s="496"/>
      <c r="T33" s="497"/>
    </row>
    <row r="34" spans="1:20" s="31" customFormat="1" ht="12.75">
      <c r="A34" s="47" t="s">
        <v>4</v>
      </c>
      <c r="B34" s="568" t="s">
        <v>5</v>
      </c>
      <c r="C34" s="568"/>
      <c r="D34" s="48" t="s">
        <v>6</v>
      </c>
      <c r="E34" s="157" t="s">
        <v>25</v>
      </c>
      <c r="F34" s="157" t="s">
        <v>8</v>
      </c>
      <c r="G34" s="156" t="s">
        <v>7</v>
      </c>
      <c r="H34" s="156" t="s">
        <v>9</v>
      </c>
      <c r="I34" s="157" t="s">
        <v>25</v>
      </c>
      <c r="J34" s="157" t="s">
        <v>8</v>
      </c>
      <c r="K34" s="156" t="s">
        <v>7</v>
      </c>
      <c r="L34" s="156" t="s">
        <v>9</v>
      </c>
      <c r="M34" s="157" t="s">
        <v>25</v>
      </c>
      <c r="N34" s="157" t="s">
        <v>8</v>
      </c>
      <c r="O34" s="156" t="s">
        <v>7</v>
      </c>
      <c r="P34" s="156" t="s">
        <v>9</v>
      </c>
      <c r="Q34" s="157" t="s">
        <v>25</v>
      </c>
      <c r="R34" s="157" t="s">
        <v>8</v>
      </c>
      <c r="S34" s="156" t="s">
        <v>7</v>
      </c>
      <c r="T34" s="156" t="s">
        <v>9</v>
      </c>
    </row>
    <row r="35" spans="1:20" s="31" customFormat="1" ht="37.9" customHeight="1">
      <c r="A35" s="130">
        <v>1</v>
      </c>
      <c r="B35" s="547" t="s">
        <v>576</v>
      </c>
      <c r="C35" s="569"/>
      <c r="D35" s="374" t="s">
        <v>299</v>
      </c>
      <c r="E35" s="258"/>
      <c r="F35" s="131" t="s">
        <v>15</v>
      </c>
      <c r="G35" s="132"/>
      <c r="H35" s="133"/>
      <c r="I35" s="159"/>
      <c r="J35" s="160" t="s">
        <v>17</v>
      </c>
      <c r="K35" s="159"/>
      <c r="L35" s="162"/>
      <c r="M35" s="159"/>
      <c r="N35" s="160" t="s">
        <v>17</v>
      </c>
      <c r="O35" s="159"/>
      <c r="P35" s="162"/>
      <c r="Q35" s="159"/>
      <c r="R35" s="160" t="s">
        <v>17</v>
      </c>
      <c r="S35" s="159"/>
      <c r="T35" s="162"/>
    </row>
    <row r="36" spans="1:20" s="31" customFormat="1" ht="43.15" customHeight="1">
      <c r="A36" s="130">
        <v>2</v>
      </c>
      <c r="B36" s="547" t="s">
        <v>324</v>
      </c>
      <c r="C36" s="569"/>
      <c r="D36" s="374" t="s">
        <v>299</v>
      </c>
      <c r="E36" s="258"/>
      <c r="F36" s="131" t="s">
        <v>15</v>
      </c>
      <c r="G36" s="132"/>
      <c r="H36" s="133"/>
      <c r="I36" s="159"/>
      <c r="J36" s="160" t="s">
        <v>17</v>
      </c>
      <c r="K36" s="159"/>
      <c r="L36" s="162"/>
      <c r="M36" s="159"/>
      <c r="N36" s="160" t="s">
        <v>17</v>
      </c>
      <c r="O36" s="159"/>
      <c r="P36" s="162"/>
      <c r="Q36" s="159"/>
      <c r="R36" s="160" t="s">
        <v>17</v>
      </c>
      <c r="S36" s="159"/>
      <c r="T36" s="162"/>
    </row>
    <row r="37" spans="1:20" s="31" customFormat="1" ht="100.15" customHeight="1">
      <c r="A37" s="130">
        <v>3</v>
      </c>
      <c r="B37" s="547" t="s">
        <v>597</v>
      </c>
      <c r="C37" s="569"/>
      <c r="D37" s="374" t="s">
        <v>598</v>
      </c>
      <c r="E37" s="258"/>
      <c r="F37" s="131" t="s">
        <v>15</v>
      </c>
      <c r="G37" s="132"/>
      <c r="H37" s="133"/>
      <c r="I37" s="159"/>
      <c r="J37" s="160" t="s">
        <v>17</v>
      </c>
      <c r="K37" s="159"/>
      <c r="L37" s="162"/>
      <c r="M37" s="159"/>
      <c r="N37" s="160" t="s">
        <v>17</v>
      </c>
      <c r="O37" s="159"/>
      <c r="P37" s="162"/>
      <c r="Q37" s="159"/>
      <c r="R37" s="160" t="s">
        <v>17</v>
      </c>
      <c r="S37" s="159"/>
      <c r="T37" s="162"/>
    </row>
    <row r="38" spans="1:20" s="31" customFormat="1" ht="231.6" customHeight="1">
      <c r="A38" s="130">
        <v>4</v>
      </c>
      <c r="B38" s="547" t="s">
        <v>577</v>
      </c>
      <c r="C38" s="569"/>
      <c r="D38" s="374" t="s">
        <v>327</v>
      </c>
      <c r="E38" s="480" t="s">
        <v>919</v>
      </c>
      <c r="F38" s="131" t="s">
        <v>15</v>
      </c>
      <c r="G38" s="132"/>
      <c r="H38" s="133"/>
      <c r="I38" s="159"/>
      <c r="J38" s="160" t="s">
        <v>17</v>
      </c>
      <c r="K38" s="159"/>
      <c r="L38" s="162"/>
      <c r="M38" s="159"/>
      <c r="N38" s="160" t="s">
        <v>17</v>
      </c>
      <c r="O38" s="159"/>
      <c r="P38" s="162"/>
      <c r="Q38" s="159"/>
      <c r="R38" s="160" t="s">
        <v>17</v>
      </c>
      <c r="S38" s="159"/>
      <c r="T38" s="162"/>
    </row>
    <row r="39" spans="1:20" s="31" customFormat="1" ht="247.15" customHeight="1">
      <c r="A39" s="130">
        <v>5</v>
      </c>
      <c r="B39" s="547" t="s">
        <v>578</v>
      </c>
      <c r="C39" s="569"/>
      <c r="D39" s="374" t="s">
        <v>328</v>
      </c>
      <c r="E39" s="480" t="s">
        <v>915</v>
      </c>
      <c r="F39" s="131" t="s">
        <v>16</v>
      </c>
      <c r="G39" s="132"/>
      <c r="H39" s="133"/>
      <c r="I39" s="159"/>
      <c r="J39" s="160" t="s">
        <v>17</v>
      </c>
      <c r="K39" s="159"/>
      <c r="L39" s="162"/>
      <c r="M39" s="159"/>
      <c r="N39" s="160" t="s">
        <v>17</v>
      </c>
      <c r="O39" s="159"/>
      <c r="P39" s="162"/>
      <c r="Q39" s="159"/>
      <c r="R39" s="160" t="s">
        <v>17</v>
      </c>
      <c r="S39" s="159"/>
      <c r="T39" s="162"/>
    </row>
    <row r="40" spans="1:20" s="31" customFormat="1" ht="90.6" customHeight="1">
      <c r="A40" s="130">
        <v>6</v>
      </c>
      <c r="B40" s="547" t="s">
        <v>573</v>
      </c>
      <c r="C40" s="569"/>
      <c r="D40" s="374" t="s">
        <v>567</v>
      </c>
      <c r="E40" s="480" t="s">
        <v>914</v>
      </c>
      <c r="F40" s="131" t="s">
        <v>16</v>
      </c>
      <c r="G40" s="132"/>
      <c r="H40" s="133"/>
      <c r="I40" s="159"/>
      <c r="J40" s="160" t="s">
        <v>17</v>
      </c>
      <c r="K40" s="159"/>
      <c r="L40" s="162"/>
      <c r="M40" s="159"/>
      <c r="N40" s="160" t="s">
        <v>17</v>
      </c>
      <c r="O40" s="159"/>
      <c r="P40" s="162"/>
      <c r="Q40" s="159"/>
      <c r="R40" s="160" t="s">
        <v>17</v>
      </c>
      <c r="S40" s="159"/>
      <c r="T40" s="162"/>
    </row>
    <row r="41" spans="1:20" s="31" customFormat="1" ht="66.599999999999994" customHeight="1">
      <c r="A41" s="130">
        <v>7</v>
      </c>
      <c r="B41" s="547" t="s">
        <v>579</v>
      </c>
      <c r="C41" s="569"/>
      <c r="D41" s="374" t="s">
        <v>566</v>
      </c>
      <c r="E41" s="258"/>
      <c r="F41" s="131" t="s">
        <v>15</v>
      </c>
      <c r="G41" s="132"/>
      <c r="H41" s="133"/>
      <c r="I41" s="159"/>
      <c r="J41" s="160" t="s">
        <v>17</v>
      </c>
      <c r="K41" s="159"/>
      <c r="L41" s="162"/>
      <c r="M41" s="159"/>
      <c r="N41" s="160" t="s">
        <v>17</v>
      </c>
      <c r="O41" s="159"/>
      <c r="P41" s="162"/>
      <c r="Q41" s="159"/>
      <c r="R41" s="160" t="s">
        <v>17</v>
      </c>
      <c r="S41" s="159"/>
      <c r="T41" s="162"/>
    </row>
    <row r="42" spans="1:20" s="31" customFormat="1" ht="186.6" customHeight="1">
      <c r="A42" s="130">
        <v>8</v>
      </c>
      <c r="B42" s="547" t="s">
        <v>569</v>
      </c>
      <c r="C42" s="569"/>
      <c r="D42" s="397" t="s">
        <v>743</v>
      </c>
      <c r="E42" s="258"/>
      <c r="F42" s="131" t="s">
        <v>16</v>
      </c>
      <c r="G42" s="132"/>
      <c r="H42" s="133"/>
      <c r="I42" s="159"/>
      <c r="J42" s="160" t="s">
        <v>17</v>
      </c>
      <c r="K42" s="159"/>
      <c r="L42" s="162"/>
      <c r="M42" s="159"/>
      <c r="N42" s="160" t="s">
        <v>17</v>
      </c>
      <c r="O42" s="159"/>
      <c r="P42" s="162"/>
      <c r="Q42" s="159"/>
      <c r="R42" s="160" t="s">
        <v>17</v>
      </c>
      <c r="S42" s="159"/>
      <c r="T42" s="162"/>
    </row>
    <row r="43" spans="1:20" s="31" customFormat="1" ht="310.14999999999998" customHeight="1">
      <c r="A43" s="130">
        <v>9</v>
      </c>
      <c r="B43" s="547" t="s">
        <v>570</v>
      </c>
      <c r="C43" s="569"/>
      <c r="D43" s="374" t="s">
        <v>568</v>
      </c>
      <c r="E43" s="480" t="s">
        <v>917</v>
      </c>
      <c r="F43" s="131" t="s">
        <v>16</v>
      </c>
      <c r="G43" s="132"/>
      <c r="H43" s="133"/>
      <c r="I43" s="159"/>
      <c r="J43" s="160" t="s">
        <v>17</v>
      </c>
      <c r="K43" s="159"/>
      <c r="L43" s="162"/>
      <c r="M43" s="159"/>
      <c r="N43" s="160" t="s">
        <v>17</v>
      </c>
      <c r="O43" s="159"/>
      <c r="P43" s="162"/>
      <c r="Q43" s="159"/>
      <c r="R43" s="160" t="s">
        <v>17</v>
      </c>
      <c r="S43" s="159"/>
      <c r="T43" s="162"/>
    </row>
    <row r="44" spans="1:20" s="31" customFormat="1" ht="55.9" customHeight="1">
      <c r="A44" s="130">
        <v>10</v>
      </c>
      <c r="B44" s="547" t="s">
        <v>571</v>
      </c>
      <c r="C44" s="569"/>
      <c r="D44" s="374" t="s">
        <v>599</v>
      </c>
      <c r="E44" s="258"/>
      <c r="F44" s="131" t="s">
        <v>15</v>
      </c>
      <c r="G44" s="132"/>
      <c r="H44" s="133"/>
      <c r="I44" s="159"/>
      <c r="J44" s="160" t="s">
        <v>17</v>
      </c>
      <c r="K44" s="159"/>
      <c r="L44" s="162"/>
      <c r="M44" s="159"/>
      <c r="N44" s="160" t="s">
        <v>17</v>
      </c>
      <c r="O44" s="159"/>
      <c r="P44" s="162"/>
      <c r="Q44" s="159"/>
      <c r="R44" s="160" t="s">
        <v>17</v>
      </c>
      <c r="S44" s="159"/>
      <c r="T44" s="162"/>
    </row>
    <row r="45" spans="1:20" s="31" customFormat="1" ht="43.9" customHeight="1">
      <c r="A45" s="130">
        <v>11</v>
      </c>
      <c r="B45" s="547" t="s">
        <v>572</v>
      </c>
      <c r="C45" s="569"/>
      <c r="D45" s="374" t="s">
        <v>600</v>
      </c>
      <c r="E45" s="258"/>
      <c r="F45" s="131" t="s">
        <v>15</v>
      </c>
      <c r="G45" s="132"/>
      <c r="H45" s="133"/>
      <c r="I45" s="159"/>
      <c r="J45" s="160" t="s">
        <v>17</v>
      </c>
      <c r="K45" s="159"/>
      <c r="L45" s="162"/>
      <c r="M45" s="159"/>
      <c r="N45" s="160" t="s">
        <v>17</v>
      </c>
      <c r="O45" s="159"/>
      <c r="P45" s="162"/>
      <c r="Q45" s="159"/>
      <c r="R45" s="160" t="s">
        <v>17</v>
      </c>
      <c r="S45" s="159"/>
      <c r="T45" s="162"/>
    </row>
    <row r="46" spans="1:20" s="31" customFormat="1" ht="76.150000000000006" customHeight="1">
      <c r="A46" s="130">
        <v>12</v>
      </c>
      <c r="B46" s="547" t="s">
        <v>574</v>
      </c>
      <c r="C46" s="569"/>
      <c r="D46" s="374" t="s">
        <v>575</v>
      </c>
      <c r="E46" s="258"/>
      <c r="F46" s="131" t="s">
        <v>15</v>
      </c>
      <c r="G46" s="132"/>
      <c r="H46" s="133"/>
      <c r="I46" s="159"/>
      <c r="J46" s="160" t="s">
        <v>17</v>
      </c>
      <c r="K46" s="159"/>
      <c r="L46" s="162"/>
      <c r="M46" s="159"/>
      <c r="N46" s="160" t="s">
        <v>17</v>
      </c>
      <c r="O46" s="159"/>
      <c r="P46" s="162"/>
      <c r="Q46" s="159"/>
      <c r="R46" s="160" t="s">
        <v>17</v>
      </c>
      <c r="S46" s="159"/>
      <c r="T46" s="162"/>
    </row>
    <row r="47" spans="1:20" s="31" customFormat="1" ht="53.45" customHeight="1">
      <c r="A47" s="130">
        <v>13</v>
      </c>
      <c r="B47" s="547" t="s">
        <v>583</v>
      </c>
      <c r="C47" s="569"/>
      <c r="D47" s="374" t="s">
        <v>299</v>
      </c>
      <c r="E47" s="258"/>
      <c r="F47" s="131" t="s">
        <v>15</v>
      </c>
      <c r="G47" s="132"/>
      <c r="H47" s="133"/>
      <c r="I47" s="159"/>
      <c r="J47" s="160" t="s">
        <v>17</v>
      </c>
      <c r="K47" s="159"/>
      <c r="L47" s="162"/>
      <c r="M47" s="159"/>
      <c r="N47" s="160" t="s">
        <v>17</v>
      </c>
      <c r="O47" s="159"/>
      <c r="P47" s="162"/>
      <c r="Q47" s="159"/>
      <c r="R47" s="160" t="s">
        <v>17</v>
      </c>
      <c r="S47" s="159"/>
      <c r="T47" s="162"/>
    </row>
    <row r="48" spans="1:20" s="31" customFormat="1" ht="58.9" customHeight="1">
      <c r="A48" s="130">
        <v>14</v>
      </c>
      <c r="B48" s="547" t="s">
        <v>584</v>
      </c>
      <c r="C48" s="569"/>
      <c r="D48" s="374" t="s">
        <v>299</v>
      </c>
      <c r="E48" s="258"/>
      <c r="F48" s="131" t="s">
        <v>15</v>
      </c>
      <c r="G48" s="132"/>
      <c r="H48" s="133"/>
      <c r="I48" s="159"/>
      <c r="J48" s="160" t="s">
        <v>17</v>
      </c>
      <c r="K48" s="159"/>
      <c r="L48" s="162"/>
      <c r="M48" s="159"/>
      <c r="N48" s="160" t="s">
        <v>17</v>
      </c>
      <c r="O48" s="159"/>
      <c r="P48" s="162"/>
      <c r="Q48" s="159"/>
      <c r="R48" s="160" t="s">
        <v>17</v>
      </c>
      <c r="S48" s="159"/>
      <c r="T48" s="162"/>
    </row>
    <row r="49" spans="1:20" s="1" customFormat="1" ht="64.900000000000006" customHeight="1">
      <c r="A49" s="380">
        <v>15</v>
      </c>
      <c r="B49" s="573" t="s">
        <v>587</v>
      </c>
      <c r="C49" s="573"/>
      <c r="D49" s="374" t="s">
        <v>299</v>
      </c>
      <c r="E49" s="51"/>
      <c r="F49" s="131" t="s">
        <v>15</v>
      </c>
      <c r="G49" s="132"/>
      <c r="H49" s="133"/>
      <c r="I49" s="159"/>
      <c r="J49" s="160" t="s">
        <v>17</v>
      </c>
      <c r="K49" s="159"/>
      <c r="L49" s="162"/>
      <c r="M49" s="159"/>
      <c r="N49" s="160" t="s">
        <v>17</v>
      </c>
      <c r="O49" s="159"/>
      <c r="P49" s="162"/>
      <c r="Q49" s="159"/>
      <c r="R49" s="160" t="s">
        <v>17</v>
      </c>
      <c r="S49" s="159"/>
      <c r="T49" s="162"/>
    </row>
    <row r="50" spans="1:20" s="1" customFormat="1" ht="55.9" customHeight="1">
      <c r="A50" s="380">
        <v>16</v>
      </c>
      <c r="B50" s="573" t="s">
        <v>588</v>
      </c>
      <c r="C50" s="573"/>
      <c r="D50" s="395" t="s">
        <v>684</v>
      </c>
      <c r="E50" s="51"/>
      <c r="F50" s="131" t="s">
        <v>15</v>
      </c>
      <c r="G50" s="132"/>
      <c r="H50" s="133"/>
      <c r="I50" s="159"/>
      <c r="J50" s="160" t="s">
        <v>17</v>
      </c>
      <c r="K50" s="159"/>
      <c r="L50" s="162"/>
      <c r="M50" s="159"/>
      <c r="N50" s="160" t="s">
        <v>17</v>
      </c>
      <c r="O50" s="159"/>
      <c r="P50" s="162"/>
      <c r="Q50" s="159"/>
      <c r="R50" s="160" t="s">
        <v>17</v>
      </c>
      <c r="S50" s="159"/>
      <c r="T50" s="162"/>
    </row>
    <row r="51" spans="1:20" s="1" customFormat="1" ht="55.9" customHeight="1">
      <c r="A51" s="380">
        <v>17</v>
      </c>
      <c r="B51" s="573" t="s">
        <v>586</v>
      </c>
      <c r="C51" s="573"/>
      <c r="D51" s="374" t="s">
        <v>589</v>
      </c>
      <c r="E51" s="51"/>
      <c r="F51" s="131" t="s">
        <v>15</v>
      </c>
      <c r="G51" s="132"/>
      <c r="H51" s="133"/>
      <c r="I51" s="159"/>
      <c r="J51" s="160" t="s">
        <v>17</v>
      </c>
      <c r="K51" s="159"/>
      <c r="L51" s="162"/>
      <c r="M51" s="159"/>
      <c r="N51" s="160" t="s">
        <v>17</v>
      </c>
      <c r="O51" s="159"/>
      <c r="P51" s="162"/>
      <c r="Q51" s="159"/>
      <c r="R51" s="160" t="s">
        <v>17</v>
      </c>
      <c r="S51" s="159"/>
      <c r="T51" s="162"/>
    </row>
    <row r="52" spans="1:20" s="1" customFormat="1" ht="55.9" customHeight="1">
      <c r="A52" s="380">
        <v>18</v>
      </c>
      <c r="B52" s="573" t="s">
        <v>590</v>
      </c>
      <c r="C52" s="573"/>
      <c r="D52" s="374" t="s">
        <v>585</v>
      </c>
      <c r="E52" s="51"/>
      <c r="F52" s="131" t="s">
        <v>15</v>
      </c>
      <c r="G52" s="132"/>
      <c r="H52" s="133"/>
      <c r="I52" s="159"/>
      <c r="J52" s="160" t="s">
        <v>17</v>
      </c>
      <c r="K52" s="159"/>
      <c r="L52" s="162"/>
      <c r="M52" s="159"/>
      <c r="N52" s="160" t="s">
        <v>17</v>
      </c>
      <c r="O52" s="159"/>
      <c r="P52" s="162"/>
      <c r="Q52" s="159"/>
      <c r="R52" s="160" t="s">
        <v>17</v>
      </c>
      <c r="S52" s="159"/>
      <c r="T52" s="162"/>
    </row>
    <row r="53" spans="1:20" s="31" customFormat="1" ht="15.75" thickBot="1">
      <c r="A53" s="30"/>
      <c r="B53" s="32"/>
      <c r="C53" s="63"/>
      <c r="D53" s="385"/>
      <c r="E53" s="32"/>
      <c r="F53" s="33"/>
      <c r="G53" s="34"/>
      <c r="H53" s="35"/>
      <c r="I53" s="377"/>
      <c r="J53" s="378"/>
      <c r="K53" s="377"/>
      <c r="L53" s="379"/>
      <c r="M53" s="377"/>
      <c r="N53" s="378"/>
      <c r="O53" s="377"/>
      <c r="P53" s="379"/>
      <c r="Q53" s="377"/>
      <c r="R53" s="378"/>
      <c r="S53" s="377"/>
      <c r="T53" s="379"/>
    </row>
    <row r="54" spans="1:20" s="31" customFormat="1" ht="12.75">
      <c r="A54" s="259" t="s">
        <v>0</v>
      </c>
      <c r="B54" s="264">
        <v>2.2000000000000002</v>
      </c>
      <c r="C54" s="261" t="s">
        <v>1</v>
      </c>
      <c r="D54" s="570" t="s">
        <v>625</v>
      </c>
      <c r="E54" s="571"/>
      <c r="F54" s="571"/>
      <c r="G54" s="571"/>
      <c r="H54" s="572"/>
    </row>
    <row r="55" spans="1:20" s="31" customFormat="1" ht="70.900000000000006" customHeight="1">
      <c r="A55" s="550" t="s">
        <v>2</v>
      </c>
      <c r="B55" s="138"/>
      <c r="C55" s="574" t="s">
        <v>3</v>
      </c>
      <c r="D55" s="576" t="s">
        <v>608</v>
      </c>
      <c r="E55" s="577"/>
      <c r="F55" s="577"/>
      <c r="G55" s="577"/>
      <c r="H55" s="578"/>
    </row>
    <row r="56" spans="1:20" s="31" customFormat="1" ht="70.900000000000006" customHeight="1">
      <c r="A56" s="551"/>
      <c r="B56" s="25"/>
      <c r="C56" s="575"/>
      <c r="D56" s="579"/>
      <c r="E56" s="580"/>
      <c r="F56" s="580"/>
      <c r="G56" s="580"/>
      <c r="H56" s="581"/>
    </row>
    <row r="57" spans="1:20" s="31" customFormat="1" ht="44.45" customHeight="1" thickBot="1">
      <c r="A57" s="552"/>
      <c r="B57" s="26"/>
      <c r="C57" s="28" t="s">
        <v>10</v>
      </c>
      <c r="D57" s="586" t="s">
        <v>591</v>
      </c>
      <c r="E57" s="587"/>
      <c r="F57" s="587"/>
      <c r="G57" s="587"/>
      <c r="H57" s="588"/>
    </row>
    <row r="58" spans="1:20" s="57" customFormat="1">
      <c r="A58" s="180" t="s">
        <v>19</v>
      </c>
      <c r="E58" s="522" t="s">
        <v>233</v>
      </c>
      <c r="F58" s="523"/>
      <c r="G58" s="523"/>
      <c r="H58" s="523"/>
      <c r="I58" s="524" t="s">
        <v>234</v>
      </c>
      <c r="J58" s="524"/>
      <c r="K58" s="524"/>
      <c r="L58" s="525"/>
      <c r="M58" s="526" t="s">
        <v>235</v>
      </c>
      <c r="N58" s="526"/>
      <c r="O58" s="526"/>
      <c r="P58" s="497"/>
      <c r="Q58" s="496" t="s">
        <v>236</v>
      </c>
      <c r="R58" s="496"/>
      <c r="S58" s="496"/>
      <c r="T58" s="497"/>
    </row>
    <row r="59" spans="1:20" s="31" customFormat="1" ht="12.75">
      <c r="A59" s="47" t="s">
        <v>4</v>
      </c>
      <c r="B59" s="568" t="s">
        <v>5</v>
      </c>
      <c r="C59" s="568"/>
      <c r="D59" s="48" t="s">
        <v>6</v>
      </c>
      <c r="E59" s="157" t="s">
        <v>25</v>
      </c>
      <c r="F59" s="157" t="s">
        <v>8</v>
      </c>
      <c r="G59" s="156" t="s">
        <v>7</v>
      </c>
      <c r="H59" s="156" t="s">
        <v>9</v>
      </c>
      <c r="I59" s="157" t="s">
        <v>25</v>
      </c>
      <c r="J59" s="157" t="s">
        <v>8</v>
      </c>
      <c r="K59" s="156" t="s">
        <v>7</v>
      </c>
      <c r="L59" s="156" t="s">
        <v>9</v>
      </c>
      <c r="M59" s="157" t="s">
        <v>25</v>
      </c>
      <c r="N59" s="157" t="s">
        <v>8</v>
      </c>
      <c r="O59" s="156" t="s">
        <v>7</v>
      </c>
      <c r="P59" s="156" t="s">
        <v>9</v>
      </c>
      <c r="Q59" s="157" t="s">
        <v>25</v>
      </c>
      <c r="R59" s="157" t="s">
        <v>8</v>
      </c>
      <c r="S59" s="156" t="s">
        <v>7</v>
      </c>
      <c r="T59" s="156" t="s">
        <v>9</v>
      </c>
    </row>
    <row r="60" spans="1:20" s="31" customFormat="1" ht="335.45" customHeight="1">
      <c r="A60" s="10">
        <v>1</v>
      </c>
      <c r="B60" s="547" t="s">
        <v>592</v>
      </c>
      <c r="C60" s="569"/>
      <c r="D60" s="27" t="s">
        <v>594</v>
      </c>
      <c r="E60" s="480" t="s">
        <v>921</v>
      </c>
      <c r="F60" s="131" t="s">
        <v>16</v>
      </c>
      <c r="G60" s="132"/>
      <c r="H60" s="133"/>
      <c r="I60" s="159"/>
      <c r="J60" s="160" t="s">
        <v>17</v>
      </c>
      <c r="K60" s="159"/>
      <c r="L60" s="162"/>
      <c r="M60" s="159"/>
      <c r="N60" s="160" t="s">
        <v>17</v>
      </c>
      <c r="O60" s="159"/>
      <c r="P60" s="162"/>
      <c r="Q60" s="159"/>
      <c r="R60" s="160" t="s">
        <v>17</v>
      </c>
      <c r="S60" s="159"/>
      <c r="T60" s="162"/>
    </row>
    <row r="61" spans="1:20" s="31" customFormat="1" ht="337.5" customHeight="1">
      <c r="A61" s="10">
        <v>2</v>
      </c>
      <c r="B61" s="547" t="s">
        <v>593</v>
      </c>
      <c r="C61" s="569"/>
      <c r="D61" s="27" t="s">
        <v>595</v>
      </c>
      <c r="E61" s="480" t="s">
        <v>922</v>
      </c>
      <c r="F61" s="131" t="s">
        <v>16</v>
      </c>
      <c r="G61" s="12"/>
      <c r="H61" s="20"/>
      <c r="I61" s="159"/>
      <c r="J61" s="160" t="s">
        <v>17</v>
      </c>
      <c r="K61" s="159"/>
      <c r="L61" s="162"/>
      <c r="M61" s="159"/>
      <c r="N61" s="160" t="s">
        <v>17</v>
      </c>
      <c r="O61" s="159"/>
      <c r="P61" s="162"/>
      <c r="Q61" s="159"/>
      <c r="R61" s="160" t="s">
        <v>17</v>
      </c>
      <c r="S61" s="159"/>
      <c r="T61" s="162"/>
    </row>
    <row r="62" spans="1:20" s="31" customFormat="1" ht="39" customHeight="1">
      <c r="A62" s="10">
        <v>3</v>
      </c>
      <c r="B62" s="583" t="s">
        <v>603</v>
      </c>
      <c r="C62" s="583"/>
      <c r="D62" s="374" t="s">
        <v>299</v>
      </c>
      <c r="E62" s="112"/>
      <c r="F62" s="131" t="s">
        <v>15</v>
      </c>
      <c r="G62" s="12"/>
      <c r="H62" s="20"/>
      <c r="I62" s="159"/>
      <c r="J62" s="160" t="s">
        <v>17</v>
      </c>
      <c r="K62" s="159"/>
      <c r="L62" s="162"/>
      <c r="M62" s="159"/>
      <c r="N62" s="160" t="s">
        <v>17</v>
      </c>
      <c r="O62" s="159"/>
      <c r="P62" s="162"/>
      <c r="Q62" s="159"/>
      <c r="R62" s="160" t="s">
        <v>17</v>
      </c>
      <c r="S62" s="159"/>
      <c r="T62" s="162"/>
    </row>
    <row r="63" spans="1:20" s="31" customFormat="1" ht="249" customHeight="1">
      <c r="A63" s="10">
        <v>4</v>
      </c>
      <c r="B63" s="583" t="s">
        <v>602</v>
      </c>
      <c r="C63" s="583"/>
      <c r="D63" s="37" t="s">
        <v>841</v>
      </c>
      <c r="E63" s="480" t="s">
        <v>923</v>
      </c>
      <c r="F63" s="131" t="s">
        <v>16</v>
      </c>
      <c r="G63" s="12"/>
      <c r="H63" s="20"/>
      <c r="I63" s="159"/>
      <c r="J63" s="160" t="s">
        <v>17</v>
      </c>
      <c r="K63" s="159"/>
      <c r="L63" s="162"/>
      <c r="M63" s="159"/>
      <c r="N63" s="160" t="s">
        <v>17</v>
      </c>
      <c r="O63" s="159"/>
      <c r="P63" s="162"/>
      <c r="Q63" s="159"/>
      <c r="R63" s="160" t="s">
        <v>17</v>
      </c>
      <c r="S63" s="159"/>
      <c r="T63" s="162"/>
    </row>
    <row r="64" spans="1:20" s="31" customFormat="1" ht="37.9" customHeight="1">
      <c r="A64" s="10">
        <v>5</v>
      </c>
      <c r="B64" s="583" t="s">
        <v>606</v>
      </c>
      <c r="C64" s="583"/>
      <c r="D64" s="374" t="s">
        <v>299</v>
      </c>
      <c r="E64" s="124"/>
      <c r="F64" s="131" t="s">
        <v>15</v>
      </c>
      <c r="G64" s="12"/>
      <c r="H64" s="20"/>
      <c r="I64" s="159"/>
      <c r="J64" s="160" t="s">
        <v>17</v>
      </c>
      <c r="K64" s="159"/>
      <c r="L64" s="162"/>
      <c r="M64" s="159"/>
      <c r="N64" s="160" t="s">
        <v>17</v>
      </c>
      <c r="O64" s="159"/>
      <c r="P64" s="162"/>
      <c r="Q64" s="159"/>
      <c r="R64" s="160" t="s">
        <v>17</v>
      </c>
      <c r="S64" s="159"/>
      <c r="T64" s="162"/>
    </row>
    <row r="65" spans="1:20" s="31" customFormat="1" ht="42" customHeight="1">
      <c r="A65" s="10">
        <v>6</v>
      </c>
      <c r="B65" s="583" t="s">
        <v>604</v>
      </c>
      <c r="C65" s="583"/>
      <c r="D65" s="374" t="s">
        <v>299</v>
      </c>
      <c r="E65" s="124"/>
      <c r="F65" s="131" t="s">
        <v>15</v>
      </c>
      <c r="G65" s="12"/>
      <c r="H65" s="20"/>
      <c r="I65" s="159"/>
      <c r="J65" s="160" t="s">
        <v>17</v>
      </c>
      <c r="K65" s="159"/>
      <c r="L65" s="162"/>
      <c r="M65" s="159"/>
      <c r="N65" s="160" t="s">
        <v>17</v>
      </c>
      <c r="O65" s="159"/>
      <c r="P65" s="162"/>
      <c r="Q65" s="159"/>
      <c r="R65" s="160" t="s">
        <v>17</v>
      </c>
      <c r="S65" s="159"/>
      <c r="T65" s="162"/>
    </row>
    <row r="66" spans="1:20" s="31" customFormat="1" ht="42.75" customHeight="1">
      <c r="A66" s="10">
        <v>7</v>
      </c>
      <c r="B66" s="583" t="s">
        <v>605</v>
      </c>
      <c r="C66" s="583"/>
      <c r="D66" s="374" t="s">
        <v>299</v>
      </c>
      <c r="E66" s="112"/>
      <c r="F66" s="131" t="s">
        <v>15</v>
      </c>
      <c r="G66" s="12"/>
      <c r="H66" s="20"/>
      <c r="I66" s="159"/>
      <c r="J66" s="160" t="s">
        <v>17</v>
      </c>
      <c r="K66" s="159"/>
      <c r="L66" s="162"/>
      <c r="M66" s="159"/>
      <c r="N66" s="160" t="s">
        <v>17</v>
      </c>
      <c r="O66" s="159"/>
      <c r="P66" s="162"/>
      <c r="Q66" s="159"/>
      <c r="R66" s="160" t="s">
        <v>17</v>
      </c>
      <c r="S66" s="159"/>
      <c r="T66" s="162"/>
    </row>
    <row r="67" spans="1:20" s="31" customFormat="1" ht="86.45" customHeight="1">
      <c r="A67" s="10">
        <v>8</v>
      </c>
      <c r="B67" s="584" t="s">
        <v>845</v>
      </c>
      <c r="C67" s="584"/>
      <c r="D67" s="449" t="s">
        <v>803</v>
      </c>
      <c r="E67" s="480" t="s">
        <v>924</v>
      </c>
      <c r="F67" s="131" t="s">
        <v>15</v>
      </c>
      <c r="G67" s="12"/>
      <c r="H67" s="20"/>
      <c r="I67" s="159"/>
      <c r="J67" s="160" t="s">
        <v>17</v>
      </c>
      <c r="K67" s="159"/>
      <c r="L67" s="162"/>
      <c r="M67" s="159"/>
      <c r="N67" s="160" t="s">
        <v>17</v>
      </c>
      <c r="O67" s="159"/>
      <c r="P67" s="162"/>
      <c r="Q67" s="159"/>
      <c r="R67" s="160" t="s">
        <v>17</v>
      </c>
      <c r="S67" s="159"/>
      <c r="T67" s="162"/>
    </row>
    <row r="68" spans="1:20" s="31" customFormat="1" ht="84" customHeight="1">
      <c r="A68" s="10">
        <v>9</v>
      </c>
      <c r="B68" s="532" t="s">
        <v>607</v>
      </c>
      <c r="C68" s="585"/>
      <c r="D68" s="453" t="s">
        <v>846</v>
      </c>
      <c r="E68" s="124"/>
      <c r="F68" s="131" t="s">
        <v>15</v>
      </c>
      <c r="G68" s="12"/>
      <c r="H68" s="20"/>
      <c r="I68" s="159"/>
      <c r="J68" s="160" t="s">
        <v>17</v>
      </c>
      <c r="K68" s="159"/>
      <c r="L68" s="162"/>
      <c r="M68" s="159"/>
      <c r="N68" s="160" t="s">
        <v>17</v>
      </c>
      <c r="O68" s="159"/>
      <c r="P68" s="162"/>
      <c r="Q68" s="159"/>
      <c r="R68" s="160" t="s">
        <v>17</v>
      </c>
      <c r="S68" s="159"/>
      <c r="T68" s="162"/>
    </row>
    <row r="69" spans="1:20" s="31" customFormat="1" ht="393" customHeight="1">
      <c r="A69" s="10">
        <v>10</v>
      </c>
      <c r="B69" s="532" t="s">
        <v>612</v>
      </c>
      <c r="C69" s="532"/>
      <c r="D69" s="60" t="s">
        <v>611</v>
      </c>
      <c r="E69" s="480" t="s">
        <v>925</v>
      </c>
      <c r="F69" s="131" t="s">
        <v>16</v>
      </c>
      <c r="G69" s="12"/>
      <c r="H69" s="20"/>
      <c r="I69" s="159"/>
      <c r="J69" s="160" t="s">
        <v>17</v>
      </c>
      <c r="K69" s="159"/>
      <c r="L69" s="162"/>
      <c r="M69" s="159"/>
      <c r="N69" s="160" t="s">
        <v>17</v>
      </c>
      <c r="O69" s="159"/>
      <c r="P69" s="162"/>
      <c r="Q69" s="159"/>
      <c r="R69" s="160" t="s">
        <v>17</v>
      </c>
      <c r="S69" s="159"/>
      <c r="T69" s="162"/>
    </row>
    <row r="70" spans="1:20" s="31" customFormat="1" ht="51">
      <c r="A70" s="10">
        <v>11</v>
      </c>
      <c r="B70" s="532" t="s">
        <v>613</v>
      </c>
      <c r="C70" s="532"/>
      <c r="D70" s="60" t="s">
        <v>315</v>
      </c>
      <c r="E70" s="480" t="s">
        <v>926</v>
      </c>
      <c r="F70" s="131" t="s">
        <v>17</v>
      </c>
      <c r="G70" s="12"/>
      <c r="H70" s="20"/>
      <c r="I70" s="159"/>
      <c r="J70" s="160" t="s">
        <v>17</v>
      </c>
      <c r="K70" s="159"/>
      <c r="L70" s="162"/>
      <c r="M70" s="159"/>
      <c r="N70" s="160" t="s">
        <v>17</v>
      </c>
      <c r="O70" s="159"/>
      <c r="P70" s="162"/>
      <c r="Q70" s="159"/>
      <c r="R70" s="160" t="s">
        <v>17</v>
      </c>
      <c r="S70" s="159"/>
      <c r="T70" s="162"/>
    </row>
    <row r="71" spans="1:20" s="31" customFormat="1" ht="228" customHeight="1">
      <c r="A71" s="10">
        <v>12</v>
      </c>
      <c r="B71" s="532" t="s">
        <v>614</v>
      </c>
      <c r="C71" s="532"/>
      <c r="D71" s="455" t="s">
        <v>742</v>
      </c>
      <c r="E71" s="480" t="s">
        <v>927</v>
      </c>
      <c r="F71" s="131" t="s">
        <v>16</v>
      </c>
      <c r="G71" s="12"/>
      <c r="H71" s="20"/>
      <c r="I71" s="159"/>
      <c r="J71" s="160" t="s">
        <v>17</v>
      </c>
      <c r="K71" s="159"/>
      <c r="L71" s="162"/>
      <c r="M71" s="159"/>
      <c r="N71" s="160" t="s">
        <v>17</v>
      </c>
      <c r="O71" s="159"/>
      <c r="P71" s="162"/>
      <c r="Q71" s="159"/>
      <c r="R71" s="160" t="s">
        <v>17</v>
      </c>
      <c r="S71" s="159"/>
      <c r="T71" s="162"/>
    </row>
    <row r="72" spans="1:20" s="1" customFormat="1" ht="64.900000000000006" customHeight="1">
      <c r="A72" s="380">
        <v>13</v>
      </c>
      <c r="B72" s="573" t="s">
        <v>616</v>
      </c>
      <c r="C72" s="573"/>
      <c r="D72" s="27" t="s">
        <v>299</v>
      </c>
      <c r="E72" s="51"/>
      <c r="F72" s="131" t="s">
        <v>16</v>
      </c>
      <c r="G72" s="132"/>
      <c r="H72" s="133"/>
      <c r="I72" s="159"/>
      <c r="J72" s="160" t="s">
        <v>17</v>
      </c>
      <c r="K72" s="159"/>
      <c r="L72" s="162"/>
      <c r="M72" s="159"/>
      <c r="N72" s="160" t="s">
        <v>17</v>
      </c>
      <c r="O72" s="159"/>
      <c r="P72" s="162"/>
      <c r="Q72" s="159"/>
      <c r="R72" s="160" t="s">
        <v>17</v>
      </c>
      <c r="S72" s="159"/>
      <c r="T72" s="162"/>
    </row>
    <row r="73" spans="1:20" s="1" customFormat="1" ht="95.45" customHeight="1">
      <c r="A73" s="380">
        <v>17</v>
      </c>
      <c r="B73" s="573" t="s">
        <v>638</v>
      </c>
      <c r="C73" s="573"/>
      <c r="D73" s="383" t="s">
        <v>617</v>
      </c>
      <c r="E73" s="51"/>
      <c r="F73" s="131" t="s">
        <v>17</v>
      </c>
      <c r="G73" s="132"/>
      <c r="H73" s="133"/>
      <c r="I73" s="159"/>
      <c r="J73" s="160" t="s">
        <v>17</v>
      </c>
      <c r="K73" s="159"/>
      <c r="L73" s="162"/>
      <c r="M73" s="159"/>
      <c r="N73" s="160" t="s">
        <v>17</v>
      </c>
      <c r="O73" s="159"/>
      <c r="P73" s="162"/>
      <c r="Q73" s="159"/>
      <c r="R73" s="160" t="s">
        <v>17</v>
      </c>
      <c r="S73" s="159"/>
      <c r="T73" s="162"/>
    </row>
    <row r="74" spans="1:20" s="1" customFormat="1" ht="62.45" customHeight="1">
      <c r="A74" s="380">
        <v>18</v>
      </c>
      <c r="B74" s="582" t="s">
        <v>636</v>
      </c>
      <c r="C74" s="582"/>
      <c r="D74" s="383" t="s">
        <v>299</v>
      </c>
      <c r="E74" s="51"/>
      <c r="F74" s="131" t="s">
        <v>17</v>
      </c>
      <c r="G74" s="132"/>
      <c r="H74" s="133"/>
      <c r="I74" s="159"/>
      <c r="J74" s="160" t="s">
        <v>17</v>
      </c>
      <c r="K74" s="159"/>
      <c r="L74" s="162"/>
      <c r="M74" s="159"/>
      <c r="N74" s="160" t="s">
        <v>17</v>
      </c>
      <c r="O74" s="159"/>
      <c r="P74" s="162"/>
      <c r="Q74" s="159"/>
      <c r="R74" s="160" t="s">
        <v>17</v>
      </c>
      <c r="S74" s="159"/>
      <c r="T74" s="162"/>
    </row>
    <row r="75" spans="1:20" ht="15.75" thickBot="1"/>
    <row r="76" spans="1:20" s="31" customFormat="1" ht="12.75">
      <c r="A76" s="259" t="s">
        <v>0</v>
      </c>
      <c r="B76" s="264">
        <v>2.2999999999999998</v>
      </c>
      <c r="C76" s="261" t="s">
        <v>1</v>
      </c>
      <c r="D76" s="570" t="s">
        <v>601</v>
      </c>
      <c r="E76" s="571"/>
      <c r="F76" s="571"/>
      <c r="G76" s="571"/>
      <c r="H76" s="572"/>
    </row>
    <row r="77" spans="1:20" s="31" customFormat="1" ht="73.900000000000006" customHeight="1">
      <c r="A77" s="550" t="s">
        <v>2</v>
      </c>
      <c r="B77" s="138"/>
      <c r="C77" s="574" t="s">
        <v>3</v>
      </c>
      <c r="D77" s="576" t="s">
        <v>609</v>
      </c>
      <c r="E77" s="577"/>
      <c r="F77" s="577"/>
      <c r="G77" s="577"/>
      <c r="H77" s="578"/>
    </row>
    <row r="78" spans="1:20" s="31" customFormat="1" ht="73.900000000000006" customHeight="1">
      <c r="A78" s="551"/>
      <c r="B78" s="25"/>
      <c r="C78" s="575"/>
      <c r="D78" s="579"/>
      <c r="E78" s="580"/>
      <c r="F78" s="580"/>
      <c r="G78" s="580"/>
      <c r="H78" s="581"/>
    </row>
    <row r="79" spans="1:20" s="31" customFormat="1" ht="44.45" customHeight="1" thickBot="1">
      <c r="A79" s="552"/>
      <c r="B79" s="26"/>
      <c r="C79" s="28" t="s">
        <v>10</v>
      </c>
      <c r="D79" s="586" t="s">
        <v>591</v>
      </c>
      <c r="E79" s="587"/>
      <c r="F79" s="587"/>
      <c r="G79" s="587"/>
      <c r="H79" s="588"/>
    </row>
    <row r="80" spans="1:20" s="57" customFormat="1">
      <c r="A80" s="180" t="s">
        <v>19</v>
      </c>
      <c r="E80" s="522" t="s">
        <v>233</v>
      </c>
      <c r="F80" s="523"/>
      <c r="G80" s="523"/>
      <c r="H80" s="523"/>
      <c r="I80" s="524" t="s">
        <v>234</v>
      </c>
      <c r="J80" s="524"/>
      <c r="K80" s="524"/>
      <c r="L80" s="525"/>
      <c r="M80" s="526" t="s">
        <v>235</v>
      </c>
      <c r="N80" s="526"/>
      <c r="O80" s="526"/>
      <c r="P80" s="497"/>
      <c r="Q80" s="496" t="s">
        <v>236</v>
      </c>
      <c r="R80" s="496"/>
      <c r="S80" s="496"/>
      <c r="T80" s="497"/>
    </row>
    <row r="81" spans="1:20" s="31" customFormat="1" ht="12.75">
      <c r="A81" s="47" t="s">
        <v>4</v>
      </c>
      <c r="B81" s="568" t="s">
        <v>5</v>
      </c>
      <c r="C81" s="568"/>
      <c r="D81" s="48" t="s">
        <v>6</v>
      </c>
      <c r="E81" s="157" t="s">
        <v>25</v>
      </c>
      <c r="F81" s="157" t="s">
        <v>8</v>
      </c>
      <c r="G81" s="156" t="s">
        <v>7</v>
      </c>
      <c r="H81" s="156" t="s">
        <v>9</v>
      </c>
      <c r="I81" s="157" t="s">
        <v>25</v>
      </c>
      <c r="J81" s="157" t="s">
        <v>8</v>
      </c>
      <c r="K81" s="156" t="s">
        <v>7</v>
      </c>
      <c r="L81" s="156" t="s">
        <v>9</v>
      </c>
      <c r="M81" s="157" t="s">
        <v>25</v>
      </c>
      <c r="N81" s="157" t="s">
        <v>8</v>
      </c>
      <c r="O81" s="156" t="s">
        <v>7</v>
      </c>
      <c r="P81" s="156" t="s">
        <v>9</v>
      </c>
      <c r="Q81" s="157" t="s">
        <v>25</v>
      </c>
      <c r="R81" s="157" t="s">
        <v>8</v>
      </c>
      <c r="S81" s="156" t="s">
        <v>7</v>
      </c>
      <c r="T81" s="156" t="s">
        <v>9</v>
      </c>
    </row>
    <row r="82" spans="1:20" s="31" customFormat="1" ht="335.45" customHeight="1">
      <c r="A82" s="130">
        <v>1</v>
      </c>
      <c r="B82" s="547" t="s">
        <v>592</v>
      </c>
      <c r="C82" s="569"/>
      <c r="D82" s="374" t="s">
        <v>594</v>
      </c>
      <c r="E82" s="480" t="s">
        <v>921</v>
      </c>
      <c r="F82" s="131" t="s">
        <v>16</v>
      </c>
      <c r="G82" s="132"/>
      <c r="H82" s="133"/>
      <c r="I82" s="159"/>
      <c r="J82" s="160" t="s">
        <v>17</v>
      </c>
      <c r="K82" s="159"/>
      <c r="L82" s="162"/>
      <c r="M82" s="159"/>
      <c r="N82" s="160" t="s">
        <v>17</v>
      </c>
      <c r="O82" s="159"/>
      <c r="P82" s="162"/>
      <c r="Q82" s="159"/>
      <c r="R82" s="160" t="s">
        <v>17</v>
      </c>
      <c r="S82" s="159"/>
      <c r="T82" s="162"/>
    </row>
    <row r="83" spans="1:20" s="31" customFormat="1" ht="315" customHeight="1">
      <c r="A83" s="130">
        <v>2</v>
      </c>
      <c r="B83" s="547" t="s">
        <v>593</v>
      </c>
      <c r="C83" s="569"/>
      <c r="D83" s="374" t="s">
        <v>595</v>
      </c>
      <c r="E83" s="480" t="s">
        <v>922</v>
      </c>
      <c r="F83" s="131" t="s">
        <v>16</v>
      </c>
      <c r="G83" s="132"/>
      <c r="H83" s="133"/>
      <c r="I83" s="159"/>
      <c r="J83" s="160" t="s">
        <v>17</v>
      </c>
      <c r="K83" s="159"/>
      <c r="L83" s="162"/>
      <c r="M83" s="159"/>
      <c r="N83" s="160" t="s">
        <v>17</v>
      </c>
      <c r="O83" s="159"/>
      <c r="P83" s="162"/>
      <c r="Q83" s="159"/>
      <c r="R83" s="160" t="s">
        <v>17</v>
      </c>
      <c r="S83" s="159"/>
      <c r="T83" s="162"/>
    </row>
    <row r="84" spans="1:20" s="31" customFormat="1" ht="39" customHeight="1">
      <c r="A84" s="130">
        <v>3</v>
      </c>
      <c r="B84" s="583" t="s">
        <v>603</v>
      </c>
      <c r="C84" s="583"/>
      <c r="D84" s="374" t="s">
        <v>299</v>
      </c>
      <c r="E84" s="480"/>
      <c r="F84" s="131" t="s">
        <v>15</v>
      </c>
      <c r="G84" s="132"/>
      <c r="H84" s="133"/>
      <c r="I84" s="159"/>
      <c r="J84" s="160" t="s">
        <v>17</v>
      </c>
      <c r="K84" s="159"/>
      <c r="L84" s="162"/>
      <c r="M84" s="159"/>
      <c r="N84" s="160" t="s">
        <v>17</v>
      </c>
      <c r="O84" s="159"/>
      <c r="P84" s="162"/>
      <c r="Q84" s="159"/>
      <c r="R84" s="160" t="s">
        <v>17</v>
      </c>
      <c r="S84" s="159"/>
      <c r="T84" s="162"/>
    </row>
    <row r="85" spans="1:20" s="31" customFormat="1" ht="249" customHeight="1">
      <c r="A85" s="130">
        <v>4</v>
      </c>
      <c r="B85" s="583" t="s">
        <v>602</v>
      </c>
      <c r="C85" s="583"/>
      <c r="D85" s="37" t="s">
        <v>841</v>
      </c>
      <c r="E85" s="480" t="s">
        <v>923</v>
      </c>
      <c r="F85" s="131" t="s">
        <v>16</v>
      </c>
      <c r="G85" s="132"/>
      <c r="H85" s="133"/>
      <c r="I85" s="159"/>
      <c r="J85" s="160" t="s">
        <v>17</v>
      </c>
      <c r="K85" s="159"/>
      <c r="L85" s="162"/>
      <c r="M85" s="159"/>
      <c r="N85" s="160" t="s">
        <v>17</v>
      </c>
      <c r="O85" s="159"/>
      <c r="P85" s="162"/>
      <c r="Q85" s="159"/>
      <c r="R85" s="160" t="s">
        <v>17</v>
      </c>
      <c r="S85" s="159"/>
      <c r="T85" s="162"/>
    </row>
    <row r="86" spans="1:20" s="31" customFormat="1" ht="37.9" customHeight="1">
      <c r="A86" s="130">
        <v>5</v>
      </c>
      <c r="B86" s="583" t="s">
        <v>606</v>
      </c>
      <c r="C86" s="583"/>
      <c r="D86" s="374" t="s">
        <v>299</v>
      </c>
      <c r="E86" s="480"/>
      <c r="F86" s="131" t="s">
        <v>15</v>
      </c>
      <c r="G86" s="132"/>
      <c r="H86" s="133"/>
      <c r="I86" s="159"/>
      <c r="J86" s="160" t="s">
        <v>17</v>
      </c>
      <c r="K86" s="159"/>
      <c r="L86" s="162"/>
      <c r="M86" s="159"/>
      <c r="N86" s="160" t="s">
        <v>17</v>
      </c>
      <c r="O86" s="159"/>
      <c r="P86" s="162"/>
      <c r="Q86" s="159"/>
      <c r="R86" s="160" t="s">
        <v>17</v>
      </c>
      <c r="S86" s="159"/>
      <c r="T86" s="162"/>
    </row>
    <row r="87" spans="1:20" s="31" customFormat="1" ht="42" customHeight="1">
      <c r="A87" s="130">
        <v>6</v>
      </c>
      <c r="B87" s="583" t="s">
        <v>604</v>
      </c>
      <c r="C87" s="583"/>
      <c r="D87" s="374" t="s">
        <v>299</v>
      </c>
      <c r="E87" s="480"/>
      <c r="F87" s="131" t="s">
        <v>15</v>
      </c>
      <c r="G87" s="132"/>
      <c r="H87" s="133"/>
      <c r="I87" s="159"/>
      <c r="J87" s="160" t="s">
        <v>17</v>
      </c>
      <c r="K87" s="159"/>
      <c r="L87" s="162"/>
      <c r="M87" s="159"/>
      <c r="N87" s="160" t="s">
        <v>17</v>
      </c>
      <c r="O87" s="159"/>
      <c r="P87" s="162"/>
      <c r="Q87" s="159"/>
      <c r="R87" s="160" t="s">
        <v>17</v>
      </c>
      <c r="S87" s="159"/>
      <c r="T87" s="162"/>
    </row>
    <row r="88" spans="1:20" s="31" customFormat="1" ht="42.75" customHeight="1">
      <c r="A88" s="130">
        <v>7</v>
      </c>
      <c r="B88" s="583" t="s">
        <v>605</v>
      </c>
      <c r="C88" s="583"/>
      <c r="D88" s="374" t="s">
        <v>299</v>
      </c>
      <c r="E88" s="480"/>
      <c r="F88" s="131" t="s">
        <v>15</v>
      </c>
      <c r="G88" s="132"/>
      <c r="H88" s="133"/>
      <c r="I88" s="159"/>
      <c r="J88" s="160" t="s">
        <v>17</v>
      </c>
      <c r="K88" s="159"/>
      <c r="L88" s="162"/>
      <c r="M88" s="159"/>
      <c r="N88" s="160" t="s">
        <v>17</v>
      </c>
      <c r="O88" s="159"/>
      <c r="P88" s="162"/>
      <c r="Q88" s="159"/>
      <c r="R88" s="160" t="s">
        <v>17</v>
      </c>
      <c r="S88" s="159"/>
      <c r="T88" s="162"/>
    </row>
    <row r="89" spans="1:20" s="31" customFormat="1" ht="86.45" customHeight="1">
      <c r="A89" s="130">
        <v>8</v>
      </c>
      <c r="B89" s="584" t="s">
        <v>845</v>
      </c>
      <c r="C89" s="584"/>
      <c r="D89" s="449" t="s">
        <v>803</v>
      </c>
      <c r="E89" s="480" t="s">
        <v>924</v>
      </c>
      <c r="F89" s="131" t="s">
        <v>15</v>
      </c>
      <c r="G89" s="132"/>
      <c r="H89" s="133"/>
      <c r="I89" s="159"/>
      <c r="J89" s="160" t="s">
        <v>17</v>
      </c>
      <c r="K89" s="159"/>
      <c r="L89" s="162"/>
      <c r="M89" s="159"/>
      <c r="N89" s="160" t="s">
        <v>17</v>
      </c>
      <c r="O89" s="159"/>
      <c r="P89" s="162"/>
      <c r="Q89" s="159"/>
      <c r="R89" s="160" t="s">
        <v>17</v>
      </c>
      <c r="S89" s="159"/>
      <c r="T89" s="162"/>
    </row>
    <row r="90" spans="1:20" s="31" customFormat="1" ht="84" customHeight="1">
      <c r="A90" s="130">
        <v>9</v>
      </c>
      <c r="B90" s="532" t="s">
        <v>607</v>
      </c>
      <c r="C90" s="585"/>
      <c r="D90" s="453" t="s">
        <v>846</v>
      </c>
      <c r="E90" s="480"/>
      <c r="F90" s="131" t="s">
        <v>15</v>
      </c>
      <c r="G90" s="132"/>
      <c r="H90" s="133"/>
      <c r="I90" s="159"/>
      <c r="J90" s="160" t="s">
        <v>17</v>
      </c>
      <c r="K90" s="159"/>
      <c r="L90" s="162"/>
      <c r="M90" s="159"/>
      <c r="N90" s="160" t="s">
        <v>17</v>
      </c>
      <c r="O90" s="159"/>
      <c r="P90" s="162"/>
      <c r="Q90" s="159"/>
      <c r="R90" s="160" t="s">
        <v>17</v>
      </c>
      <c r="S90" s="159"/>
      <c r="T90" s="162"/>
    </row>
    <row r="91" spans="1:20" s="31" customFormat="1" ht="303.60000000000002" customHeight="1">
      <c r="A91" s="130">
        <v>10</v>
      </c>
      <c r="B91" s="532" t="s">
        <v>612</v>
      </c>
      <c r="C91" s="532"/>
      <c r="D91" s="60" t="s">
        <v>621</v>
      </c>
      <c r="E91" s="480" t="s">
        <v>925</v>
      </c>
      <c r="F91" s="131" t="s">
        <v>16</v>
      </c>
      <c r="G91" s="132"/>
      <c r="H91" s="133"/>
      <c r="I91" s="159"/>
      <c r="J91" s="160" t="s">
        <v>17</v>
      </c>
      <c r="K91" s="159"/>
      <c r="L91" s="162"/>
      <c r="M91" s="159"/>
      <c r="N91" s="160" t="s">
        <v>17</v>
      </c>
      <c r="O91" s="159"/>
      <c r="P91" s="162"/>
      <c r="Q91" s="159"/>
      <c r="R91" s="160" t="s">
        <v>17</v>
      </c>
      <c r="S91" s="159"/>
      <c r="T91" s="162"/>
    </row>
    <row r="92" spans="1:20" s="31" customFormat="1" ht="36" customHeight="1">
      <c r="A92" s="130">
        <v>11</v>
      </c>
      <c r="B92" s="532" t="s">
        <v>613</v>
      </c>
      <c r="C92" s="532"/>
      <c r="D92" s="60" t="s">
        <v>315</v>
      </c>
      <c r="E92" s="480" t="s">
        <v>926</v>
      </c>
      <c r="F92" s="131" t="s">
        <v>17</v>
      </c>
      <c r="G92" s="132"/>
      <c r="H92" s="133"/>
      <c r="I92" s="159"/>
      <c r="J92" s="160" t="s">
        <v>17</v>
      </c>
      <c r="K92" s="159"/>
      <c r="L92" s="162"/>
      <c r="M92" s="159"/>
      <c r="N92" s="160" t="s">
        <v>17</v>
      </c>
      <c r="O92" s="159"/>
      <c r="P92" s="162"/>
      <c r="Q92" s="159"/>
      <c r="R92" s="160" t="s">
        <v>17</v>
      </c>
      <c r="S92" s="159"/>
      <c r="T92" s="162"/>
    </row>
    <row r="93" spans="1:20" s="1" customFormat="1" ht="64.900000000000006" customHeight="1">
      <c r="A93" s="380">
        <v>13</v>
      </c>
      <c r="B93" s="573" t="s">
        <v>616</v>
      </c>
      <c r="C93" s="573"/>
      <c r="D93" s="374" t="s">
        <v>299</v>
      </c>
      <c r="E93" s="480"/>
      <c r="F93" s="131" t="s">
        <v>16</v>
      </c>
      <c r="G93" s="132"/>
      <c r="H93" s="133"/>
      <c r="I93" s="159"/>
      <c r="J93" s="160" t="s">
        <v>17</v>
      </c>
      <c r="K93" s="159"/>
      <c r="L93" s="162"/>
      <c r="M93" s="159"/>
      <c r="N93" s="160" t="s">
        <v>17</v>
      </c>
      <c r="O93" s="159"/>
      <c r="P93" s="162"/>
      <c r="Q93" s="159"/>
      <c r="R93" s="160" t="s">
        <v>17</v>
      </c>
      <c r="S93" s="159"/>
      <c r="T93" s="162"/>
    </row>
    <row r="94" spans="1:20" s="1" customFormat="1" ht="89.45" customHeight="1">
      <c r="A94" s="380">
        <v>17</v>
      </c>
      <c r="B94" s="573" t="s">
        <v>642</v>
      </c>
      <c r="C94" s="573"/>
      <c r="D94" s="374" t="s">
        <v>617</v>
      </c>
      <c r="E94" s="51" t="s">
        <v>928</v>
      </c>
      <c r="F94" s="131" t="s">
        <v>15</v>
      </c>
      <c r="G94" s="132"/>
      <c r="H94" s="133"/>
      <c r="I94" s="159"/>
      <c r="J94" s="160" t="s">
        <v>17</v>
      </c>
      <c r="K94" s="159"/>
      <c r="L94" s="162"/>
      <c r="M94" s="159"/>
      <c r="N94" s="160" t="s">
        <v>17</v>
      </c>
      <c r="O94" s="159"/>
      <c r="P94" s="162"/>
      <c r="Q94" s="159"/>
      <c r="R94" s="160" t="s">
        <v>17</v>
      </c>
      <c r="S94" s="159"/>
      <c r="T94" s="162"/>
    </row>
    <row r="95" spans="1:20" s="1" customFormat="1" ht="62.45" customHeight="1">
      <c r="A95" s="380">
        <v>18</v>
      </c>
      <c r="B95" s="582" t="s">
        <v>637</v>
      </c>
      <c r="C95" s="582"/>
      <c r="D95" s="383" t="s">
        <v>299</v>
      </c>
      <c r="E95" s="51"/>
      <c r="F95" s="131" t="s">
        <v>15</v>
      </c>
      <c r="G95" s="132"/>
      <c r="H95" s="133"/>
      <c r="I95" s="159"/>
      <c r="J95" s="160" t="s">
        <v>17</v>
      </c>
      <c r="K95" s="159"/>
      <c r="L95" s="162"/>
      <c r="M95" s="159"/>
      <c r="N95" s="160" t="s">
        <v>17</v>
      </c>
      <c r="O95" s="159"/>
      <c r="P95" s="162"/>
      <c r="Q95" s="159"/>
      <c r="R95" s="160" t="s">
        <v>17</v>
      </c>
      <c r="S95" s="159"/>
      <c r="T95" s="162"/>
    </row>
    <row r="96" spans="1:20" s="31" customFormat="1" ht="15.75" thickBot="1">
      <c r="A96" s="30"/>
      <c r="B96" s="32"/>
      <c r="C96" s="63"/>
      <c r="D96" s="385"/>
      <c r="E96" s="51"/>
      <c r="F96" s="131"/>
      <c r="G96" s="34"/>
      <c r="H96" s="35"/>
      <c r="I96" s="377"/>
      <c r="J96" s="378"/>
      <c r="K96" s="377"/>
      <c r="L96" s="379"/>
      <c r="M96" s="377"/>
      <c r="N96" s="378"/>
      <c r="O96" s="377"/>
      <c r="P96" s="379"/>
      <c r="Q96" s="377"/>
      <c r="R96" s="378"/>
      <c r="S96" s="377"/>
      <c r="T96" s="379"/>
    </row>
    <row r="97" spans="1:20" s="31" customFormat="1" ht="13.15" customHeight="1">
      <c r="A97" s="259" t="s">
        <v>0</v>
      </c>
      <c r="B97" s="264">
        <v>2.4</v>
      </c>
      <c r="C97" s="261" t="s">
        <v>1</v>
      </c>
      <c r="D97" s="570" t="s">
        <v>626</v>
      </c>
      <c r="E97" s="571"/>
      <c r="F97" s="571"/>
      <c r="G97" s="571"/>
      <c r="H97" s="572"/>
    </row>
    <row r="98" spans="1:20" s="31" customFormat="1" ht="75.599999999999994" customHeight="1">
      <c r="A98" s="550" t="s">
        <v>2</v>
      </c>
      <c r="B98" s="138"/>
      <c r="C98" s="574" t="s">
        <v>3</v>
      </c>
      <c r="D98" s="576" t="s">
        <v>850</v>
      </c>
      <c r="E98" s="577"/>
      <c r="F98" s="577"/>
      <c r="G98" s="577"/>
      <c r="H98" s="578"/>
    </row>
    <row r="99" spans="1:20" s="31" customFormat="1" ht="97.15" customHeight="1">
      <c r="A99" s="551"/>
      <c r="B99" s="25"/>
      <c r="C99" s="575"/>
      <c r="D99" s="579"/>
      <c r="E99" s="580"/>
      <c r="F99" s="580"/>
      <c r="G99" s="580"/>
      <c r="H99" s="581"/>
    </row>
    <row r="100" spans="1:20" s="31" customFormat="1" ht="13.5" thickBot="1">
      <c r="A100" s="552"/>
      <c r="B100" s="26"/>
      <c r="C100" s="28" t="s">
        <v>10</v>
      </c>
      <c r="D100" s="555" t="s">
        <v>19</v>
      </c>
      <c r="E100" s="555"/>
      <c r="F100" s="555"/>
      <c r="G100" s="555"/>
      <c r="H100" s="556"/>
    </row>
    <row r="101" spans="1:20" s="57" customFormat="1">
      <c r="A101" s="180" t="s">
        <v>19</v>
      </c>
      <c r="E101" s="522" t="s">
        <v>233</v>
      </c>
      <c r="F101" s="523"/>
      <c r="G101" s="523"/>
      <c r="H101" s="523"/>
      <c r="I101" s="524" t="s">
        <v>234</v>
      </c>
      <c r="J101" s="524"/>
      <c r="K101" s="524"/>
      <c r="L101" s="525"/>
      <c r="M101" s="526" t="s">
        <v>235</v>
      </c>
      <c r="N101" s="526"/>
      <c r="O101" s="526"/>
      <c r="P101" s="497"/>
      <c r="Q101" s="496" t="s">
        <v>236</v>
      </c>
      <c r="R101" s="496"/>
      <c r="S101" s="496"/>
      <c r="T101" s="497"/>
    </row>
    <row r="102" spans="1:20" s="31" customFormat="1" ht="12.75">
      <c r="A102" s="47" t="s">
        <v>4</v>
      </c>
      <c r="B102" s="568" t="s">
        <v>5</v>
      </c>
      <c r="C102" s="568"/>
      <c r="D102" s="48" t="s">
        <v>6</v>
      </c>
      <c r="E102" s="157" t="s">
        <v>25</v>
      </c>
      <c r="F102" s="157" t="s">
        <v>8</v>
      </c>
      <c r="G102" s="156" t="s">
        <v>7</v>
      </c>
      <c r="H102" s="156" t="s">
        <v>9</v>
      </c>
      <c r="I102" s="157" t="s">
        <v>25</v>
      </c>
      <c r="J102" s="157" t="s">
        <v>8</v>
      </c>
      <c r="K102" s="156" t="s">
        <v>7</v>
      </c>
      <c r="L102" s="156" t="s">
        <v>9</v>
      </c>
      <c r="M102" s="157" t="s">
        <v>25</v>
      </c>
      <c r="N102" s="157" t="s">
        <v>8</v>
      </c>
      <c r="O102" s="156" t="s">
        <v>7</v>
      </c>
      <c r="P102" s="156" t="s">
        <v>9</v>
      </c>
      <c r="Q102" s="157" t="s">
        <v>25</v>
      </c>
      <c r="R102" s="157" t="s">
        <v>8</v>
      </c>
      <c r="S102" s="156" t="s">
        <v>7</v>
      </c>
      <c r="T102" s="156" t="s">
        <v>9</v>
      </c>
    </row>
    <row r="103" spans="1:20" s="31" customFormat="1" ht="76.5">
      <c r="A103" s="99">
        <v>1</v>
      </c>
      <c r="B103" s="547" t="s">
        <v>576</v>
      </c>
      <c r="C103" s="569"/>
      <c r="D103" s="374" t="s">
        <v>299</v>
      </c>
      <c r="E103" s="483" t="s">
        <v>937</v>
      </c>
      <c r="F103" s="131" t="s">
        <v>15</v>
      </c>
      <c r="G103" s="483"/>
      <c r="H103" s="133"/>
      <c r="I103" s="159"/>
      <c r="J103" s="160" t="s">
        <v>17</v>
      </c>
      <c r="K103" s="159"/>
      <c r="L103" s="162"/>
      <c r="M103" s="159"/>
      <c r="N103" s="160" t="s">
        <v>17</v>
      </c>
      <c r="O103" s="159"/>
      <c r="P103" s="162"/>
      <c r="Q103" s="159"/>
      <c r="R103" s="160" t="s">
        <v>17</v>
      </c>
      <c r="S103" s="159"/>
      <c r="T103" s="162"/>
    </row>
    <row r="104" spans="1:20" s="31" customFormat="1" ht="43.15" customHeight="1">
      <c r="A104" s="99">
        <v>2</v>
      </c>
      <c r="B104" s="547" t="s">
        <v>324</v>
      </c>
      <c r="C104" s="569"/>
      <c r="D104" s="374" t="s">
        <v>299</v>
      </c>
      <c r="E104" s="482"/>
      <c r="F104" s="131" t="s">
        <v>15</v>
      </c>
      <c r="G104" s="132"/>
      <c r="H104" s="133"/>
      <c r="I104" s="159"/>
      <c r="J104" s="160" t="s">
        <v>17</v>
      </c>
      <c r="K104" s="159"/>
      <c r="L104" s="162"/>
      <c r="M104" s="159"/>
      <c r="N104" s="160" t="s">
        <v>17</v>
      </c>
      <c r="O104" s="159"/>
      <c r="P104" s="162"/>
      <c r="Q104" s="159"/>
      <c r="R104" s="160" t="s">
        <v>17</v>
      </c>
      <c r="S104" s="159"/>
      <c r="T104" s="162"/>
    </row>
    <row r="105" spans="1:20" s="31" customFormat="1" ht="100.15" customHeight="1">
      <c r="A105" s="99">
        <v>3</v>
      </c>
      <c r="B105" s="547" t="s">
        <v>325</v>
      </c>
      <c r="C105" s="569"/>
      <c r="D105" s="374" t="s">
        <v>326</v>
      </c>
      <c r="E105" s="37" t="s">
        <v>913</v>
      </c>
      <c r="F105" s="131" t="s">
        <v>15</v>
      </c>
      <c r="G105" s="132"/>
      <c r="H105" s="133"/>
      <c r="I105" s="159"/>
      <c r="J105" s="160" t="s">
        <v>17</v>
      </c>
      <c r="K105" s="159"/>
      <c r="L105" s="162"/>
      <c r="M105" s="159"/>
      <c r="N105" s="160" t="s">
        <v>17</v>
      </c>
      <c r="O105" s="159"/>
      <c r="P105" s="162"/>
      <c r="Q105" s="159"/>
      <c r="R105" s="160" t="s">
        <v>17</v>
      </c>
      <c r="S105" s="159"/>
      <c r="T105" s="162"/>
    </row>
    <row r="106" spans="1:20" s="31" customFormat="1" ht="231.6" customHeight="1">
      <c r="A106" s="99">
        <v>4</v>
      </c>
      <c r="B106" s="547" t="s">
        <v>577</v>
      </c>
      <c r="C106" s="569"/>
      <c r="D106" s="374" t="s">
        <v>327</v>
      </c>
      <c r="E106" s="483" t="s">
        <v>939</v>
      </c>
      <c r="F106" s="131" t="s">
        <v>15</v>
      </c>
      <c r="G106" s="132"/>
      <c r="H106" s="133"/>
      <c r="I106" s="159"/>
      <c r="J106" s="160" t="s">
        <v>17</v>
      </c>
      <c r="K106" s="159"/>
      <c r="L106" s="162"/>
      <c r="M106" s="159"/>
      <c r="N106" s="160" t="s">
        <v>17</v>
      </c>
      <c r="O106" s="159"/>
      <c r="P106" s="162"/>
      <c r="Q106" s="159"/>
      <c r="R106" s="160" t="s">
        <v>17</v>
      </c>
      <c r="S106" s="159"/>
      <c r="T106" s="162"/>
    </row>
    <row r="107" spans="1:20" s="31" customFormat="1" ht="247.15" customHeight="1">
      <c r="A107" s="99">
        <v>5</v>
      </c>
      <c r="B107" s="547" t="s">
        <v>578</v>
      </c>
      <c r="C107" s="569"/>
      <c r="D107" s="374" t="s">
        <v>328</v>
      </c>
      <c r="E107" s="483" t="s">
        <v>938</v>
      </c>
      <c r="F107" s="131" t="s">
        <v>16</v>
      </c>
      <c r="G107" s="132"/>
      <c r="H107" s="133"/>
      <c r="I107" s="159"/>
      <c r="J107" s="160" t="s">
        <v>17</v>
      </c>
      <c r="K107" s="159"/>
      <c r="L107" s="162"/>
      <c r="M107" s="159"/>
      <c r="N107" s="160" t="s">
        <v>17</v>
      </c>
      <c r="O107" s="159"/>
      <c r="P107" s="162"/>
      <c r="Q107" s="159"/>
      <c r="R107" s="160" t="s">
        <v>17</v>
      </c>
      <c r="S107" s="159"/>
      <c r="T107" s="162"/>
    </row>
    <row r="108" spans="1:20" s="31" customFormat="1" ht="90.6" customHeight="1">
      <c r="A108" s="99">
        <v>6</v>
      </c>
      <c r="B108" s="547" t="s">
        <v>573</v>
      </c>
      <c r="C108" s="569"/>
      <c r="D108" s="374" t="s">
        <v>567</v>
      </c>
      <c r="E108" s="482" t="s">
        <v>936</v>
      </c>
      <c r="F108" s="131" t="s">
        <v>16</v>
      </c>
      <c r="G108" s="132"/>
      <c r="H108" s="133"/>
      <c r="I108" s="159"/>
      <c r="J108" s="160" t="s">
        <v>17</v>
      </c>
      <c r="K108" s="159"/>
      <c r="L108" s="162"/>
      <c r="M108" s="159"/>
      <c r="N108" s="160" t="s">
        <v>17</v>
      </c>
      <c r="O108" s="159"/>
      <c r="P108" s="162"/>
      <c r="Q108" s="159"/>
      <c r="R108" s="160" t="s">
        <v>17</v>
      </c>
      <c r="S108" s="159"/>
      <c r="T108" s="162"/>
    </row>
    <row r="109" spans="1:20" s="31" customFormat="1" ht="66.599999999999994" customHeight="1">
      <c r="A109" s="99">
        <v>7</v>
      </c>
      <c r="B109" s="547" t="s">
        <v>579</v>
      </c>
      <c r="C109" s="569"/>
      <c r="D109" s="374" t="s">
        <v>566</v>
      </c>
      <c r="E109" s="482"/>
      <c r="F109" s="131" t="s">
        <v>15</v>
      </c>
      <c r="G109" s="132"/>
      <c r="H109" s="133"/>
      <c r="I109" s="159"/>
      <c r="J109" s="160" t="s">
        <v>17</v>
      </c>
      <c r="K109" s="159"/>
      <c r="L109" s="162"/>
      <c r="M109" s="159"/>
      <c r="N109" s="160" t="s">
        <v>17</v>
      </c>
      <c r="O109" s="159"/>
      <c r="P109" s="162"/>
      <c r="Q109" s="159"/>
      <c r="R109" s="160" t="s">
        <v>17</v>
      </c>
      <c r="S109" s="159"/>
      <c r="T109" s="162"/>
    </row>
    <row r="110" spans="1:20" s="31" customFormat="1" ht="186.6" customHeight="1">
      <c r="A110" s="99">
        <v>8</v>
      </c>
      <c r="B110" s="547" t="s">
        <v>569</v>
      </c>
      <c r="C110" s="569"/>
      <c r="D110" s="374" t="s">
        <v>619</v>
      </c>
      <c r="E110" s="483" t="s">
        <v>916</v>
      </c>
      <c r="F110" s="131" t="s">
        <v>16</v>
      </c>
      <c r="G110" s="132"/>
      <c r="H110" s="133"/>
      <c r="I110" s="159"/>
      <c r="J110" s="160" t="s">
        <v>17</v>
      </c>
      <c r="K110" s="159"/>
      <c r="L110" s="162"/>
      <c r="M110" s="159"/>
      <c r="N110" s="160" t="s">
        <v>17</v>
      </c>
      <c r="O110" s="159"/>
      <c r="P110" s="162"/>
      <c r="Q110" s="159"/>
      <c r="R110" s="160" t="s">
        <v>17</v>
      </c>
      <c r="S110" s="159"/>
      <c r="T110" s="162"/>
    </row>
    <row r="111" spans="1:20" s="31" customFormat="1" ht="313.14999999999998" customHeight="1">
      <c r="A111" s="99">
        <v>9</v>
      </c>
      <c r="B111" s="547" t="s">
        <v>570</v>
      </c>
      <c r="C111" s="569"/>
      <c r="D111" s="374" t="s">
        <v>568</v>
      </c>
      <c r="E111" s="483" t="s">
        <v>940</v>
      </c>
      <c r="F111" s="131" t="s">
        <v>16</v>
      </c>
      <c r="G111" s="132"/>
      <c r="H111" s="133"/>
      <c r="I111" s="159"/>
      <c r="J111" s="160" t="s">
        <v>17</v>
      </c>
      <c r="K111" s="159"/>
      <c r="L111" s="162"/>
      <c r="M111" s="159"/>
      <c r="N111" s="160" t="s">
        <v>17</v>
      </c>
      <c r="O111" s="159"/>
      <c r="P111" s="162"/>
      <c r="Q111" s="159"/>
      <c r="R111" s="160" t="s">
        <v>17</v>
      </c>
      <c r="S111" s="159"/>
      <c r="T111" s="162"/>
    </row>
    <row r="112" spans="1:20" s="31" customFormat="1" ht="366" customHeight="1">
      <c r="A112" s="99">
        <v>10</v>
      </c>
      <c r="B112" s="547" t="s">
        <v>571</v>
      </c>
      <c r="C112" s="569"/>
      <c r="D112" s="374" t="s">
        <v>580</v>
      </c>
      <c r="E112" s="483" t="s">
        <v>941</v>
      </c>
      <c r="F112" s="131" t="s">
        <v>16</v>
      </c>
      <c r="G112" s="132"/>
      <c r="H112" s="133"/>
      <c r="I112" s="159"/>
      <c r="J112" s="160" t="s">
        <v>17</v>
      </c>
      <c r="K112" s="159"/>
      <c r="L112" s="162"/>
      <c r="M112" s="159"/>
      <c r="N112" s="160" t="s">
        <v>17</v>
      </c>
      <c r="O112" s="159"/>
      <c r="P112" s="162"/>
      <c r="Q112" s="159"/>
      <c r="R112" s="160" t="s">
        <v>17</v>
      </c>
      <c r="S112" s="159"/>
      <c r="T112" s="162"/>
    </row>
    <row r="113" spans="1:20" s="31" customFormat="1" ht="94.15" customHeight="1">
      <c r="A113" s="99">
        <v>11</v>
      </c>
      <c r="B113" s="547" t="s">
        <v>572</v>
      </c>
      <c r="C113" s="569"/>
      <c r="D113" s="374" t="s">
        <v>610</v>
      </c>
      <c r="E113" s="482"/>
      <c r="F113" s="131" t="s">
        <v>16</v>
      </c>
      <c r="G113" s="132"/>
      <c r="H113" s="133"/>
      <c r="I113" s="159"/>
      <c r="J113" s="160" t="s">
        <v>17</v>
      </c>
      <c r="K113" s="159"/>
      <c r="L113" s="162"/>
      <c r="M113" s="159"/>
      <c r="N113" s="160" t="s">
        <v>17</v>
      </c>
      <c r="O113" s="159"/>
      <c r="P113" s="162"/>
      <c r="Q113" s="159"/>
      <c r="R113" s="160" t="s">
        <v>17</v>
      </c>
      <c r="S113" s="159"/>
      <c r="T113" s="162"/>
    </row>
    <row r="114" spans="1:20" s="31" customFormat="1" ht="76.150000000000006" customHeight="1">
      <c r="A114" s="99">
        <v>12</v>
      </c>
      <c r="B114" s="547" t="s">
        <v>574</v>
      </c>
      <c r="C114" s="569"/>
      <c r="D114" s="374" t="s">
        <v>575</v>
      </c>
      <c r="E114" s="482"/>
      <c r="F114" s="131" t="s">
        <v>15</v>
      </c>
      <c r="G114" s="132"/>
      <c r="H114" s="133"/>
      <c r="I114" s="159"/>
      <c r="J114" s="160" t="s">
        <v>17</v>
      </c>
      <c r="K114" s="159"/>
      <c r="L114" s="162"/>
      <c r="M114" s="159"/>
      <c r="N114" s="160" t="s">
        <v>17</v>
      </c>
      <c r="O114" s="159"/>
      <c r="P114" s="162"/>
      <c r="Q114" s="159"/>
      <c r="R114" s="160" t="s">
        <v>17</v>
      </c>
      <c r="S114" s="159"/>
      <c r="T114" s="162"/>
    </row>
    <row r="115" spans="1:20" s="31" customFormat="1" ht="237.6" customHeight="1">
      <c r="A115" s="99">
        <v>13</v>
      </c>
      <c r="B115" s="547" t="s">
        <v>620</v>
      </c>
      <c r="C115" s="569"/>
      <c r="D115" s="455" t="s">
        <v>581</v>
      </c>
      <c r="E115" s="482"/>
      <c r="F115" s="131" t="s">
        <v>16</v>
      </c>
      <c r="G115" s="132"/>
      <c r="H115" s="133"/>
      <c r="I115" s="159"/>
      <c r="J115" s="160" t="s">
        <v>17</v>
      </c>
      <c r="K115" s="159"/>
      <c r="L115" s="162"/>
      <c r="M115" s="159"/>
      <c r="N115" s="160" t="s">
        <v>17</v>
      </c>
      <c r="O115" s="159"/>
      <c r="P115" s="162"/>
      <c r="Q115" s="159"/>
      <c r="R115" s="160" t="s">
        <v>17</v>
      </c>
      <c r="S115" s="159"/>
      <c r="T115" s="162"/>
    </row>
    <row r="116" spans="1:20" s="31" customFormat="1" ht="53.45" customHeight="1">
      <c r="A116" s="99">
        <v>14</v>
      </c>
      <c r="B116" s="547" t="s">
        <v>583</v>
      </c>
      <c r="C116" s="569"/>
      <c r="D116" s="374" t="s">
        <v>299</v>
      </c>
      <c r="E116" s="482"/>
      <c r="F116" s="131" t="s">
        <v>15</v>
      </c>
      <c r="G116" s="132"/>
      <c r="H116" s="133"/>
      <c r="I116" s="159"/>
      <c r="J116" s="160" t="s">
        <v>17</v>
      </c>
      <c r="K116" s="159"/>
      <c r="L116" s="162"/>
      <c r="M116" s="159"/>
      <c r="N116" s="160" t="s">
        <v>17</v>
      </c>
      <c r="O116" s="159"/>
      <c r="P116" s="162"/>
      <c r="Q116" s="159"/>
      <c r="R116" s="160" t="s">
        <v>17</v>
      </c>
      <c r="S116" s="159"/>
      <c r="T116" s="162"/>
    </row>
    <row r="117" spans="1:20" s="31" customFormat="1" ht="58.9" customHeight="1">
      <c r="A117" s="99">
        <v>15</v>
      </c>
      <c r="B117" s="547" t="s">
        <v>584</v>
      </c>
      <c r="C117" s="569"/>
      <c r="D117" s="374" t="s">
        <v>299</v>
      </c>
      <c r="E117" s="482"/>
      <c r="F117" s="131" t="s">
        <v>15</v>
      </c>
      <c r="G117" s="132"/>
      <c r="H117" s="133"/>
      <c r="I117" s="159"/>
      <c r="J117" s="160" t="s">
        <v>17</v>
      </c>
      <c r="K117" s="159"/>
      <c r="L117" s="162"/>
      <c r="M117" s="159"/>
      <c r="N117" s="160" t="s">
        <v>17</v>
      </c>
      <c r="O117" s="159"/>
      <c r="P117" s="162"/>
      <c r="Q117" s="159"/>
      <c r="R117" s="160" t="s">
        <v>17</v>
      </c>
      <c r="S117" s="159"/>
      <c r="T117" s="162"/>
    </row>
    <row r="118" spans="1:20" s="1" customFormat="1" ht="64.900000000000006" customHeight="1">
      <c r="A118" s="380">
        <v>16</v>
      </c>
      <c r="B118" s="573" t="s">
        <v>587</v>
      </c>
      <c r="C118" s="573"/>
      <c r="D118" s="374" t="s">
        <v>299</v>
      </c>
      <c r="E118" s="51"/>
      <c r="F118" s="131" t="s">
        <v>16</v>
      </c>
      <c r="G118" s="132"/>
      <c r="H118" s="133"/>
      <c r="I118" s="159"/>
      <c r="J118" s="160" t="s">
        <v>17</v>
      </c>
      <c r="K118" s="159"/>
      <c r="L118" s="162"/>
      <c r="M118" s="159"/>
      <c r="N118" s="160" t="s">
        <v>17</v>
      </c>
      <c r="O118" s="159"/>
      <c r="P118" s="162"/>
      <c r="Q118" s="159"/>
      <c r="R118" s="160" t="s">
        <v>17</v>
      </c>
      <c r="S118" s="159"/>
      <c r="T118" s="162"/>
    </row>
    <row r="119" spans="1:20" s="1" customFormat="1" ht="55.9" customHeight="1">
      <c r="A119" s="380">
        <v>17</v>
      </c>
      <c r="B119" s="573" t="s">
        <v>588</v>
      </c>
      <c r="C119" s="573"/>
      <c r="D119" s="395" t="s">
        <v>684</v>
      </c>
      <c r="E119" s="51"/>
      <c r="F119" s="131" t="s">
        <v>15</v>
      </c>
      <c r="G119" s="132"/>
      <c r="H119" s="133"/>
      <c r="I119" s="159"/>
      <c r="J119" s="160" t="s">
        <v>17</v>
      </c>
      <c r="K119" s="159"/>
      <c r="L119" s="162"/>
      <c r="M119" s="159"/>
      <c r="N119" s="160" t="s">
        <v>17</v>
      </c>
      <c r="O119" s="159"/>
      <c r="P119" s="162"/>
      <c r="Q119" s="159"/>
      <c r="R119" s="160" t="s">
        <v>17</v>
      </c>
      <c r="S119" s="159"/>
      <c r="T119" s="162"/>
    </row>
    <row r="120" spans="1:20" s="1" customFormat="1" ht="55.9" customHeight="1">
      <c r="A120" s="380">
        <v>18</v>
      </c>
      <c r="B120" s="573" t="s">
        <v>586</v>
      </c>
      <c r="C120" s="573"/>
      <c r="D120" s="374" t="s">
        <v>589</v>
      </c>
      <c r="E120" s="51"/>
      <c r="F120" s="131" t="s">
        <v>15</v>
      </c>
      <c r="G120" s="132"/>
      <c r="H120" s="133"/>
      <c r="I120" s="159"/>
      <c r="J120" s="160" t="s">
        <v>17</v>
      </c>
      <c r="K120" s="159"/>
      <c r="L120" s="162"/>
      <c r="M120" s="159"/>
      <c r="N120" s="160" t="s">
        <v>17</v>
      </c>
      <c r="O120" s="159"/>
      <c r="P120" s="162"/>
      <c r="Q120" s="159"/>
      <c r="R120" s="160" t="s">
        <v>17</v>
      </c>
      <c r="S120" s="159"/>
      <c r="T120" s="162"/>
    </row>
    <row r="121" spans="1:20" s="1" customFormat="1" ht="55.9" customHeight="1">
      <c r="A121" s="380">
        <v>19</v>
      </c>
      <c r="B121" s="573" t="s">
        <v>590</v>
      </c>
      <c r="C121" s="573"/>
      <c r="D121" s="374" t="s">
        <v>585</v>
      </c>
      <c r="E121" s="51"/>
      <c r="F121" s="131" t="s">
        <v>15</v>
      </c>
      <c r="G121" s="132"/>
      <c r="H121" s="133"/>
      <c r="I121" s="159"/>
      <c r="J121" s="160" t="s">
        <v>17</v>
      </c>
      <c r="K121" s="159"/>
      <c r="L121" s="162"/>
      <c r="M121" s="159"/>
      <c r="N121" s="160" t="s">
        <v>17</v>
      </c>
      <c r="O121" s="159"/>
      <c r="P121" s="162"/>
      <c r="Q121" s="159"/>
      <c r="R121" s="160" t="s">
        <v>17</v>
      </c>
      <c r="S121" s="159"/>
      <c r="T121" s="162"/>
    </row>
    <row r="122" spans="1:20" s="31" customFormat="1" ht="13.5" thickBot="1">
      <c r="A122" s="30"/>
      <c r="B122" s="170"/>
      <c r="C122" s="170"/>
      <c r="D122" s="386"/>
      <c r="E122" s="32"/>
      <c r="F122" s="33"/>
      <c r="G122" s="34"/>
      <c r="H122" s="35"/>
      <c r="I122" s="377"/>
      <c r="J122" s="378"/>
      <c r="K122" s="377"/>
      <c r="L122" s="379"/>
      <c r="M122" s="377"/>
      <c r="N122" s="378"/>
      <c r="O122" s="377"/>
      <c r="P122" s="379"/>
      <c r="Q122" s="377"/>
      <c r="R122" s="378"/>
      <c r="S122" s="377"/>
      <c r="T122" s="379"/>
    </row>
    <row r="123" spans="1:20" s="31" customFormat="1" ht="13.15" customHeight="1">
      <c r="A123" s="259" t="s">
        <v>0</v>
      </c>
      <c r="B123" s="264">
        <v>2.5</v>
      </c>
      <c r="C123" s="261" t="s">
        <v>1</v>
      </c>
      <c r="D123" s="570" t="s">
        <v>629</v>
      </c>
      <c r="E123" s="571"/>
      <c r="F123" s="571"/>
      <c r="G123" s="571"/>
      <c r="H123" s="572"/>
    </row>
    <row r="124" spans="1:20" s="31" customFormat="1" ht="83.45" customHeight="1">
      <c r="A124" s="550" t="s">
        <v>2</v>
      </c>
      <c r="B124" s="138"/>
      <c r="C124" s="574" t="s">
        <v>3</v>
      </c>
      <c r="D124" s="576" t="s">
        <v>850</v>
      </c>
      <c r="E124" s="577"/>
      <c r="F124" s="577"/>
      <c r="G124" s="577"/>
      <c r="H124" s="578"/>
    </row>
    <row r="125" spans="1:20" s="31" customFormat="1" ht="83.45" customHeight="1">
      <c r="A125" s="551"/>
      <c r="B125" s="25"/>
      <c r="C125" s="575"/>
      <c r="D125" s="579"/>
      <c r="E125" s="580"/>
      <c r="F125" s="580"/>
      <c r="G125" s="580"/>
      <c r="H125" s="581"/>
    </row>
    <row r="126" spans="1:20" s="31" customFormat="1" ht="13.5" thickBot="1">
      <c r="A126" s="552"/>
      <c r="B126" s="26"/>
      <c r="C126" s="28" t="s">
        <v>10</v>
      </c>
      <c r="D126" s="555" t="s">
        <v>19</v>
      </c>
      <c r="E126" s="555"/>
      <c r="F126" s="555"/>
      <c r="G126" s="555"/>
      <c r="H126" s="556"/>
    </row>
    <row r="127" spans="1:20" s="57" customFormat="1">
      <c r="A127" s="180" t="s">
        <v>19</v>
      </c>
      <c r="E127" s="522" t="s">
        <v>233</v>
      </c>
      <c r="F127" s="523"/>
      <c r="G127" s="523"/>
      <c r="H127" s="523"/>
      <c r="I127" s="524" t="s">
        <v>234</v>
      </c>
      <c r="J127" s="524"/>
      <c r="K127" s="524"/>
      <c r="L127" s="525"/>
      <c r="M127" s="526" t="s">
        <v>235</v>
      </c>
      <c r="N127" s="526"/>
      <c r="O127" s="526"/>
      <c r="P127" s="497"/>
      <c r="Q127" s="496" t="s">
        <v>236</v>
      </c>
      <c r="R127" s="496"/>
      <c r="S127" s="496"/>
      <c r="T127" s="497"/>
    </row>
    <row r="128" spans="1:20" s="31" customFormat="1" ht="12.75">
      <c r="A128" s="47" t="s">
        <v>4</v>
      </c>
      <c r="B128" s="568" t="s">
        <v>5</v>
      </c>
      <c r="C128" s="568"/>
      <c r="D128" s="48" t="s">
        <v>6</v>
      </c>
      <c r="E128" s="157" t="s">
        <v>25</v>
      </c>
      <c r="F128" s="157" t="s">
        <v>8</v>
      </c>
      <c r="G128" s="156" t="s">
        <v>7</v>
      </c>
      <c r="H128" s="156" t="s">
        <v>9</v>
      </c>
      <c r="I128" s="157" t="s">
        <v>25</v>
      </c>
      <c r="J128" s="157" t="s">
        <v>8</v>
      </c>
      <c r="K128" s="156" t="s">
        <v>7</v>
      </c>
      <c r="L128" s="156" t="s">
        <v>9</v>
      </c>
      <c r="M128" s="157" t="s">
        <v>25</v>
      </c>
      <c r="N128" s="157" t="s">
        <v>8</v>
      </c>
      <c r="O128" s="156" t="s">
        <v>7</v>
      </c>
      <c r="P128" s="156" t="s">
        <v>9</v>
      </c>
      <c r="Q128" s="157" t="s">
        <v>25</v>
      </c>
      <c r="R128" s="157" t="s">
        <v>8</v>
      </c>
      <c r="S128" s="156" t="s">
        <v>7</v>
      </c>
      <c r="T128" s="156" t="s">
        <v>9</v>
      </c>
    </row>
    <row r="129" spans="1:20" s="31" customFormat="1" ht="37.9" customHeight="1">
      <c r="A129" s="99">
        <v>1</v>
      </c>
      <c r="B129" s="547" t="s">
        <v>576</v>
      </c>
      <c r="C129" s="569"/>
      <c r="D129" s="374" t="s">
        <v>299</v>
      </c>
      <c r="E129" s="483" t="s">
        <v>937</v>
      </c>
      <c r="F129" s="131" t="s">
        <v>15</v>
      </c>
      <c r="G129" s="132"/>
      <c r="H129" s="133"/>
      <c r="I129" s="159"/>
      <c r="J129" s="160" t="s">
        <v>17</v>
      </c>
      <c r="K129" s="159"/>
      <c r="L129" s="162"/>
      <c r="M129" s="159"/>
      <c r="N129" s="160" t="s">
        <v>17</v>
      </c>
      <c r="O129" s="159"/>
      <c r="P129" s="162"/>
      <c r="Q129" s="159"/>
      <c r="R129" s="160" t="s">
        <v>17</v>
      </c>
      <c r="S129" s="159"/>
      <c r="T129" s="162"/>
    </row>
    <row r="130" spans="1:20" s="31" customFormat="1" ht="43.15" customHeight="1">
      <c r="A130" s="99">
        <v>2</v>
      </c>
      <c r="B130" s="547" t="s">
        <v>324</v>
      </c>
      <c r="C130" s="569"/>
      <c r="D130" s="374" t="s">
        <v>299</v>
      </c>
      <c r="E130" s="483"/>
      <c r="F130" s="131" t="s">
        <v>15</v>
      </c>
      <c r="G130" s="132"/>
      <c r="H130" s="133"/>
      <c r="I130" s="159"/>
      <c r="J130" s="160" t="s">
        <v>17</v>
      </c>
      <c r="K130" s="159"/>
      <c r="L130" s="162"/>
      <c r="M130" s="159"/>
      <c r="N130" s="160" t="s">
        <v>17</v>
      </c>
      <c r="O130" s="159"/>
      <c r="P130" s="162"/>
      <c r="Q130" s="159"/>
      <c r="R130" s="160" t="s">
        <v>17</v>
      </c>
      <c r="S130" s="159"/>
      <c r="T130" s="162"/>
    </row>
    <row r="131" spans="1:20" s="31" customFormat="1" ht="100.15" customHeight="1">
      <c r="A131" s="99">
        <v>3</v>
      </c>
      <c r="B131" s="547" t="s">
        <v>597</v>
      </c>
      <c r="C131" s="569"/>
      <c r="D131" s="374" t="s">
        <v>598</v>
      </c>
      <c r="E131" s="37" t="s">
        <v>913</v>
      </c>
      <c r="F131" s="131" t="s">
        <v>15</v>
      </c>
      <c r="G131" s="132"/>
      <c r="H131" s="133"/>
      <c r="I131" s="159"/>
      <c r="J131" s="160" t="s">
        <v>17</v>
      </c>
      <c r="K131" s="159"/>
      <c r="L131" s="162"/>
      <c r="M131" s="159"/>
      <c r="N131" s="160" t="s">
        <v>17</v>
      </c>
      <c r="O131" s="159"/>
      <c r="P131" s="162"/>
      <c r="Q131" s="159"/>
      <c r="R131" s="160" t="s">
        <v>17</v>
      </c>
      <c r="S131" s="159"/>
      <c r="T131" s="162"/>
    </row>
    <row r="132" spans="1:20" s="31" customFormat="1" ht="231.6" customHeight="1">
      <c r="A132" s="99">
        <v>4</v>
      </c>
      <c r="B132" s="547" t="s">
        <v>577</v>
      </c>
      <c r="C132" s="569"/>
      <c r="D132" s="374" t="s">
        <v>327</v>
      </c>
      <c r="E132" s="483" t="s">
        <v>939</v>
      </c>
      <c r="F132" s="131" t="s">
        <v>15</v>
      </c>
      <c r="G132" s="132"/>
      <c r="H132" s="133"/>
      <c r="I132" s="159"/>
      <c r="J132" s="160" t="s">
        <v>17</v>
      </c>
      <c r="K132" s="159"/>
      <c r="L132" s="162"/>
      <c r="M132" s="159"/>
      <c r="N132" s="160" t="s">
        <v>17</v>
      </c>
      <c r="O132" s="159"/>
      <c r="P132" s="162"/>
      <c r="Q132" s="159"/>
      <c r="R132" s="160" t="s">
        <v>17</v>
      </c>
      <c r="S132" s="159"/>
      <c r="T132" s="162"/>
    </row>
    <row r="133" spans="1:20" s="31" customFormat="1" ht="247.15" customHeight="1">
      <c r="A133" s="99">
        <v>5</v>
      </c>
      <c r="B133" s="547" t="s">
        <v>578</v>
      </c>
      <c r="C133" s="569"/>
      <c r="D133" s="374" t="s">
        <v>328</v>
      </c>
      <c r="E133" s="483" t="s">
        <v>938</v>
      </c>
      <c r="F133" s="131" t="s">
        <v>16</v>
      </c>
      <c r="G133" s="132"/>
      <c r="H133" s="133"/>
      <c r="I133" s="159"/>
      <c r="J133" s="160" t="s">
        <v>17</v>
      </c>
      <c r="K133" s="159"/>
      <c r="L133" s="162"/>
      <c r="M133" s="159"/>
      <c r="N133" s="160" t="s">
        <v>17</v>
      </c>
      <c r="O133" s="159"/>
      <c r="P133" s="162"/>
      <c r="Q133" s="159"/>
      <c r="R133" s="160" t="s">
        <v>17</v>
      </c>
      <c r="S133" s="159"/>
      <c r="T133" s="162"/>
    </row>
    <row r="134" spans="1:20" s="31" customFormat="1" ht="90.6" customHeight="1">
      <c r="A134" s="99">
        <v>6</v>
      </c>
      <c r="B134" s="547" t="s">
        <v>573</v>
      </c>
      <c r="C134" s="569"/>
      <c r="D134" s="374" t="s">
        <v>567</v>
      </c>
      <c r="E134" s="483" t="s">
        <v>936</v>
      </c>
      <c r="F134" s="131" t="s">
        <v>16</v>
      </c>
      <c r="G134" s="132"/>
      <c r="H134" s="133"/>
      <c r="I134" s="159"/>
      <c r="J134" s="160" t="s">
        <v>17</v>
      </c>
      <c r="K134" s="159"/>
      <c r="L134" s="162"/>
      <c r="M134" s="159"/>
      <c r="N134" s="160" t="s">
        <v>17</v>
      </c>
      <c r="O134" s="159"/>
      <c r="P134" s="162"/>
      <c r="Q134" s="159"/>
      <c r="R134" s="160" t="s">
        <v>17</v>
      </c>
      <c r="S134" s="159"/>
      <c r="T134" s="162"/>
    </row>
    <row r="135" spans="1:20" s="31" customFormat="1" ht="66.599999999999994" customHeight="1">
      <c r="A135" s="99">
        <v>7</v>
      </c>
      <c r="B135" s="547" t="s">
        <v>579</v>
      </c>
      <c r="C135" s="569"/>
      <c r="D135" s="374" t="s">
        <v>566</v>
      </c>
      <c r="E135" s="483"/>
      <c r="F135" s="131" t="s">
        <v>15</v>
      </c>
      <c r="G135" s="132"/>
      <c r="H135" s="133"/>
      <c r="I135" s="159"/>
      <c r="J135" s="160" t="s">
        <v>17</v>
      </c>
      <c r="K135" s="159"/>
      <c r="L135" s="162"/>
      <c r="M135" s="159"/>
      <c r="N135" s="160" t="s">
        <v>17</v>
      </c>
      <c r="O135" s="159"/>
      <c r="P135" s="162"/>
      <c r="Q135" s="159"/>
      <c r="R135" s="160" t="s">
        <v>17</v>
      </c>
      <c r="S135" s="159"/>
      <c r="T135" s="162"/>
    </row>
    <row r="136" spans="1:20" s="31" customFormat="1" ht="186.6" customHeight="1">
      <c r="A136" s="99">
        <v>8</v>
      </c>
      <c r="B136" s="547" t="s">
        <v>569</v>
      </c>
      <c r="C136" s="569"/>
      <c r="D136" s="374" t="s">
        <v>619</v>
      </c>
      <c r="E136" s="483" t="s">
        <v>916</v>
      </c>
      <c r="F136" s="131" t="s">
        <v>16</v>
      </c>
      <c r="G136" s="132"/>
      <c r="H136" s="133"/>
      <c r="I136" s="159"/>
      <c r="J136" s="160" t="s">
        <v>17</v>
      </c>
      <c r="K136" s="159"/>
      <c r="L136" s="162"/>
      <c r="M136" s="159"/>
      <c r="N136" s="160" t="s">
        <v>17</v>
      </c>
      <c r="O136" s="159"/>
      <c r="P136" s="162"/>
      <c r="Q136" s="159"/>
      <c r="R136" s="160" t="s">
        <v>17</v>
      </c>
      <c r="S136" s="159"/>
      <c r="T136" s="162"/>
    </row>
    <row r="137" spans="1:20" s="31" customFormat="1" ht="310.14999999999998" customHeight="1">
      <c r="A137" s="99">
        <v>9</v>
      </c>
      <c r="B137" s="547" t="s">
        <v>570</v>
      </c>
      <c r="C137" s="569"/>
      <c r="D137" s="374" t="s">
        <v>568</v>
      </c>
      <c r="E137" s="483" t="s">
        <v>940</v>
      </c>
      <c r="F137" s="131" t="s">
        <v>16</v>
      </c>
      <c r="G137" s="132"/>
      <c r="H137" s="133"/>
      <c r="I137" s="159"/>
      <c r="J137" s="160" t="s">
        <v>17</v>
      </c>
      <c r="K137" s="159"/>
      <c r="L137" s="162"/>
      <c r="M137" s="159"/>
      <c r="N137" s="160" t="s">
        <v>17</v>
      </c>
      <c r="O137" s="159"/>
      <c r="P137" s="162"/>
      <c r="Q137" s="159"/>
      <c r="R137" s="160" t="s">
        <v>17</v>
      </c>
      <c r="S137" s="159"/>
      <c r="T137" s="162"/>
    </row>
    <row r="138" spans="1:20" s="31" customFormat="1" ht="55.9" customHeight="1">
      <c r="A138" s="99">
        <v>10</v>
      </c>
      <c r="B138" s="547" t="s">
        <v>571</v>
      </c>
      <c r="C138" s="569"/>
      <c r="D138" s="374" t="s">
        <v>599</v>
      </c>
      <c r="E138" s="483" t="s">
        <v>941</v>
      </c>
      <c r="F138" s="131" t="s">
        <v>16</v>
      </c>
      <c r="G138" s="132"/>
      <c r="H138" s="133"/>
      <c r="I138" s="159"/>
      <c r="J138" s="160" t="s">
        <v>17</v>
      </c>
      <c r="K138" s="159"/>
      <c r="L138" s="162"/>
      <c r="M138" s="159"/>
      <c r="N138" s="160" t="s">
        <v>17</v>
      </c>
      <c r="O138" s="159"/>
      <c r="P138" s="162"/>
      <c r="Q138" s="159"/>
      <c r="R138" s="160" t="s">
        <v>17</v>
      </c>
      <c r="S138" s="159"/>
      <c r="T138" s="162"/>
    </row>
    <row r="139" spans="1:20" s="31" customFormat="1" ht="43.9" customHeight="1">
      <c r="A139" s="99">
        <v>11</v>
      </c>
      <c r="B139" s="547" t="s">
        <v>572</v>
      </c>
      <c r="C139" s="569"/>
      <c r="D139" s="374" t="s">
        <v>600</v>
      </c>
      <c r="E139" s="483"/>
      <c r="F139" s="131" t="s">
        <v>16</v>
      </c>
      <c r="G139" s="132"/>
      <c r="H139" s="133"/>
      <c r="I139" s="159"/>
      <c r="J139" s="160" t="s">
        <v>17</v>
      </c>
      <c r="K139" s="159"/>
      <c r="L139" s="162"/>
      <c r="M139" s="159"/>
      <c r="N139" s="160" t="s">
        <v>17</v>
      </c>
      <c r="O139" s="159"/>
      <c r="P139" s="162"/>
      <c r="Q139" s="159"/>
      <c r="R139" s="160" t="s">
        <v>17</v>
      </c>
      <c r="S139" s="159"/>
      <c r="T139" s="162"/>
    </row>
    <row r="140" spans="1:20" s="31" customFormat="1" ht="76.150000000000006" customHeight="1">
      <c r="A140" s="99">
        <v>12</v>
      </c>
      <c r="B140" s="547" t="s">
        <v>574</v>
      </c>
      <c r="C140" s="569"/>
      <c r="D140" s="374" t="s">
        <v>575</v>
      </c>
      <c r="E140" s="483"/>
      <c r="F140" s="131" t="s">
        <v>15</v>
      </c>
      <c r="G140" s="132"/>
      <c r="H140" s="133"/>
      <c r="I140" s="159"/>
      <c r="J140" s="160" t="s">
        <v>17</v>
      </c>
      <c r="K140" s="159"/>
      <c r="L140" s="162"/>
      <c r="M140" s="159"/>
      <c r="N140" s="160" t="s">
        <v>17</v>
      </c>
      <c r="O140" s="159"/>
      <c r="P140" s="162"/>
      <c r="Q140" s="159"/>
      <c r="R140" s="160" t="s">
        <v>17</v>
      </c>
      <c r="S140" s="159"/>
      <c r="T140" s="162"/>
    </row>
    <row r="141" spans="1:20" s="31" customFormat="1" ht="53.45" customHeight="1">
      <c r="A141" s="99">
        <v>13</v>
      </c>
      <c r="B141" s="547" t="s">
        <v>583</v>
      </c>
      <c r="C141" s="569"/>
      <c r="D141" s="374" t="s">
        <v>299</v>
      </c>
      <c r="E141" s="483"/>
      <c r="F141" s="131" t="s">
        <v>15</v>
      </c>
      <c r="G141" s="132"/>
      <c r="H141" s="133"/>
      <c r="I141" s="159"/>
      <c r="J141" s="160" t="s">
        <v>17</v>
      </c>
      <c r="K141" s="159"/>
      <c r="L141" s="162"/>
      <c r="M141" s="159"/>
      <c r="N141" s="160" t="s">
        <v>17</v>
      </c>
      <c r="O141" s="159"/>
      <c r="P141" s="162"/>
      <c r="Q141" s="159"/>
      <c r="R141" s="160" t="s">
        <v>17</v>
      </c>
      <c r="S141" s="159"/>
      <c r="T141" s="162"/>
    </row>
    <row r="142" spans="1:20" s="31" customFormat="1" ht="58.9" customHeight="1">
      <c r="A142" s="99">
        <v>14</v>
      </c>
      <c r="B142" s="547" t="s">
        <v>584</v>
      </c>
      <c r="C142" s="569"/>
      <c r="D142" s="374" t="s">
        <v>299</v>
      </c>
      <c r="E142" s="483"/>
      <c r="F142" s="131" t="s">
        <v>15</v>
      </c>
      <c r="G142" s="132"/>
      <c r="H142" s="133"/>
      <c r="I142" s="159"/>
      <c r="J142" s="160" t="s">
        <v>17</v>
      </c>
      <c r="K142" s="159"/>
      <c r="L142" s="162"/>
      <c r="M142" s="159"/>
      <c r="N142" s="160" t="s">
        <v>17</v>
      </c>
      <c r="O142" s="159"/>
      <c r="P142" s="162"/>
      <c r="Q142" s="159"/>
      <c r="R142" s="160" t="s">
        <v>17</v>
      </c>
      <c r="S142" s="159"/>
      <c r="T142" s="162"/>
    </row>
    <row r="143" spans="1:20" s="1" customFormat="1" ht="64.900000000000006" customHeight="1">
      <c r="A143" s="380">
        <v>15</v>
      </c>
      <c r="B143" s="573" t="s">
        <v>587</v>
      </c>
      <c r="C143" s="573"/>
      <c r="D143" s="374" t="s">
        <v>299</v>
      </c>
      <c r="E143" s="483"/>
      <c r="F143" s="131" t="s">
        <v>16</v>
      </c>
      <c r="G143" s="132"/>
      <c r="H143" s="133"/>
      <c r="I143" s="159"/>
      <c r="J143" s="160" t="s">
        <v>17</v>
      </c>
      <c r="K143" s="159"/>
      <c r="L143" s="162"/>
      <c r="M143" s="159"/>
      <c r="N143" s="160" t="s">
        <v>17</v>
      </c>
      <c r="O143" s="159"/>
      <c r="P143" s="162"/>
      <c r="Q143" s="159"/>
      <c r="R143" s="160" t="s">
        <v>17</v>
      </c>
      <c r="S143" s="159"/>
      <c r="T143" s="162"/>
    </row>
    <row r="144" spans="1:20" s="1" customFormat="1" ht="55.9" customHeight="1">
      <c r="A144" s="380">
        <v>16</v>
      </c>
      <c r="B144" s="573" t="s">
        <v>588</v>
      </c>
      <c r="C144" s="573"/>
      <c r="D144" s="395" t="s">
        <v>684</v>
      </c>
      <c r="E144" s="51"/>
      <c r="F144" s="131" t="s">
        <v>15</v>
      </c>
      <c r="G144" s="132"/>
      <c r="H144" s="133"/>
      <c r="I144" s="159"/>
      <c r="J144" s="160" t="s">
        <v>17</v>
      </c>
      <c r="K144" s="159"/>
      <c r="L144" s="162"/>
      <c r="M144" s="159"/>
      <c r="N144" s="160" t="s">
        <v>17</v>
      </c>
      <c r="O144" s="159"/>
      <c r="P144" s="162"/>
      <c r="Q144" s="159"/>
      <c r="R144" s="160" t="s">
        <v>17</v>
      </c>
      <c r="S144" s="159"/>
      <c r="T144" s="162"/>
    </row>
    <row r="145" spans="1:20" s="1" customFormat="1" ht="55.9" customHeight="1">
      <c r="A145" s="380">
        <v>17</v>
      </c>
      <c r="B145" s="573" t="s">
        <v>586</v>
      </c>
      <c r="C145" s="573"/>
      <c r="D145" s="374" t="s">
        <v>589</v>
      </c>
      <c r="E145" s="51"/>
      <c r="F145" s="131" t="s">
        <v>15</v>
      </c>
      <c r="G145" s="132"/>
      <c r="H145" s="133"/>
      <c r="I145" s="159"/>
      <c r="J145" s="160" t="s">
        <v>17</v>
      </c>
      <c r="K145" s="159"/>
      <c r="L145" s="162"/>
      <c r="M145" s="159"/>
      <c r="N145" s="160" t="s">
        <v>17</v>
      </c>
      <c r="O145" s="159"/>
      <c r="P145" s="162"/>
      <c r="Q145" s="159"/>
      <c r="R145" s="160" t="s">
        <v>17</v>
      </c>
      <c r="S145" s="159"/>
      <c r="T145" s="162"/>
    </row>
    <row r="146" spans="1:20" s="1" customFormat="1" ht="55.9" customHeight="1">
      <c r="A146" s="380">
        <v>18</v>
      </c>
      <c r="B146" s="573" t="s">
        <v>590</v>
      </c>
      <c r="C146" s="573"/>
      <c r="D146" s="374" t="s">
        <v>585</v>
      </c>
      <c r="E146" s="51"/>
      <c r="F146" s="131" t="s">
        <v>15</v>
      </c>
      <c r="G146" s="132"/>
      <c r="H146" s="133"/>
      <c r="I146" s="159"/>
      <c r="J146" s="160" t="s">
        <v>17</v>
      </c>
      <c r="K146" s="159"/>
      <c r="L146" s="162"/>
      <c r="M146" s="159"/>
      <c r="N146" s="160" t="s">
        <v>17</v>
      </c>
      <c r="O146" s="159"/>
      <c r="P146" s="162"/>
      <c r="Q146" s="159"/>
      <c r="R146" s="160" t="s">
        <v>17</v>
      </c>
      <c r="S146" s="159"/>
      <c r="T146" s="162"/>
    </row>
    <row r="147" spans="1:20" s="31" customFormat="1" ht="15.75" thickBot="1">
      <c r="A147" s="30"/>
      <c r="B147" s="32"/>
      <c r="C147" s="63"/>
      <c r="D147" s="385"/>
      <c r="E147" s="51"/>
      <c r="F147" s="131"/>
      <c r="G147" s="34"/>
      <c r="H147" s="35"/>
      <c r="I147" s="377"/>
      <c r="J147" s="378"/>
      <c r="K147" s="377"/>
      <c r="L147" s="379"/>
      <c r="M147" s="377"/>
      <c r="N147" s="378"/>
      <c r="O147" s="377"/>
      <c r="P147" s="379"/>
      <c r="Q147" s="377"/>
      <c r="R147" s="378"/>
      <c r="S147" s="377"/>
      <c r="T147" s="379"/>
    </row>
    <row r="148" spans="1:20" s="31" customFormat="1" ht="12.75">
      <c r="A148" s="259" t="s">
        <v>0</v>
      </c>
      <c r="B148" s="264">
        <v>2.6</v>
      </c>
      <c r="C148" s="261" t="s">
        <v>1</v>
      </c>
      <c r="D148" s="570" t="s">
        <v>627</v>
      </c>
      <c r="E148" s="571"/>
      <c r="F148" s="571"/>
      <c r="G148" s="571"/>
      <c r="H148" s="572"/>
    </row>
    <row r="149" spans="1:20" s="31" customFormat="1" ht="82.9" customHeight="1">
      <c r="A149" s="550" t="s">
        <v>2</v>
      </c>
      <c r="B149" s="138"/>
      <c r="C149" s="574" t="s">
        <v>3</v>
      </c>
      <c r="D149" s="576" t="s">
        <v>850</v>
      </c>
      <c r="E149" s="577"/>
      <c r="F149" s="577"/>
      <c r="G149" s="577"/>
      <c r="H149" s="578"/>
    </row>
    <row r="150" spans="1:20" s="31" customFormat="1" ht="82.9" customHeight="1">
      <c r="A150" s="551"/>
      <c r="B150" s="25"/>
      <c r="C150" s="575"/>
      <c r="D150" s="579"/>
      <c r="E150" s="580"/>
      <c r="F150" s="580"/>
      <c r="G150" s="580"/>
      <c r="H150" s="581"/>
    </row>
    <row r="151" spans="1:20" s="31" customFormat="1" ht="44.45" customHeight="1" thickBot="1">
      <c r="A151" s="552"/>
      <c r="B151" s="26"/>
      <c r="C151" s="28" t="s">
        <v>10</v>
      </c>
      <c r="D151" s="586" t="s">
        <v>591</v>
      </c>
      <c r="E151" s="587"/>
      <c r="F151" s="587"/>
      <c r="G151" s="587"/>
      <c r="H151" s="588"/>
    </row>
    <row r="152" spans="1:20" s="57" customFormat="1">
      <c r="A152" s="180" t="s">
        <v>19</v>
      </c>
      <c r="E152" s="522" t="s">
        <v>233</v>
      </c>
      <c r="F152" s="523"/>
      <c r="G152" s="523"/>
      <c r="H152" s="523"/>
      <c r="I152" s="524" t="s">
        <v>234</v>
      </c>
      <c r="J152" s="524"/>
      <c r="K152" s="524"/>
      <c r="L152" s="525"/>
      <c r="M152" s="526" t="s">
        <v>235</v>
      </c>
      <c r="N152" s="526"/>
      <c r="O152" s="526"/>
      <c r="P152" s="497"/>
      <c r="Q152" s="496" t="s">
        <v>236</v>
      </c>
      <c r="R152" s="496"/>
      <c r="S152" s="496"/>
      <c r="T152" s="497"/>
    </row>
    <row r="153" spans="1:20" s="31" customFormat="1" ht="12.75">
      <c r="A153" s="47" t="s">
        <v>4</v>
      </c>
      <c r="B153" s="568" t="s">
        <v>5</v>
      </c>
      <c r="C153" s="568"/>
      <c r="D153" s="48" t="s">
        <v>6</v>
      </c>
      <c r="E153" s="157" t="s">
        <v>25</v>
      </c>
      <c r="F153" s="157" t="s">
        <v>8</v>
      </c>
      <c r="G153" s="156" t="s">
        <v>7</v>
      </c>
      <c r="H153" s="156" t="s">
        <v>9</v>
      </c>
      <c r="I153" s="157" t="s">
        <v>25</v>
      </c>
      <c r="J153" s="157" t="s">
        <v>8</v>
      </c>
      <c r="K153" s="156" t="s">
        <v>7</v>
      </c>
      <c r="L153" s="156" t="s">
        <v>9</v>
      </c>
      <c r="M153" s="157" t="s">
        <v>25</v>
      </c>
      <c r="N153" s="157" t="s">
        <v>8</v>
      </c>
      <c r="O153" s="156" t="s">
        <v>7</v>
      </c>
      <c r="P153" s="156" t="s">
        <v>9</v>
      </c>
      <c r="Q153" s="157" t="s">
        <v>25</v>
      </c>
      <c r="R153" s="157" t="s">
        <v>8</v>
      </c>
      <c r="S153" s="156" t="s">
        <v>7</v>
      </c>
      <c r="T153" s="156" t="s">
        <v>9</v>
      </c>
    </row>
    <row r="154" spans="1:20" s="31" customFormat="1" ht="335.45" customHeight="1">
      <c r="A154" s="99">
        <v>1</v>
      </c>
      <c r="B154" s="547" t="s">
        <v>592</v>
      </c>
      <c r="C154" s="569"/>
      <c r="D154" s="374" t="s">
        <v>594</v>
      </c>
      <c r="E154" s="482" t="s">
        <v>921</v>
      </c>
      <c r="F154" s="131" t="s">
        <v>16</v>
      </c>
      <c r="G154" s="132"/>
      <c r="H154" s="133"/>
      <c r="I154" s="159"/>
      <c r="J154" s="160" t="s">
        <v>17</v>
      </c>
      <c r="K154" s="159"/>
      <c r="L154" s="162"/>
      <c r="M154" s="159"/>
      <c r="N154" s="160" t="s">
        <v>17</v>
      </c>
      <c r="O154" s="159"/>
      <c r="P154" s="162"/>
      <c r="Q154" s="159"/>
      <c r="R154" s="160" t="s">
        <v>17</v>
      </c>
      <c r="S154" s="159"/>
      <c r="T154" s="162"/>
    </row>
    <row r="155" spans="1:20" s="31" customFormat="1" ht="315" customHeight="1">
      <c r="A155" s="99">
        <v>2</v>
      </c>
      <c r="B155" s="547" t="s">
        <v>593</v>
      </c>
      <c r="C155" s="569"/>
      <c r="D155" s="453" t="s">
        <v>840</v>
      </c>
      <c r="E155" s="482" t="s">
        <v>922</v>
      </c>
      <c r="F155" s="131" t="s">
        <v>16</v>
      </c>
      <c r="G155" s="132"/>
      <c r="H155" s="133"/>
      <c r="I155" s="159"/>
      <c r="J155" s="160" t="s">
        <v>17</v>
      </c>
      <c r="K155" s="159"/>
      <c r="L155" s="162"/>
      <c r="M155" s="159"/>
      <c r="N155" s="160" t="s">
        <v>17</v>
      </c>
      <c r="O155" s="159"/>
      <c r="P155" s="162"/>
      <c r="Q155" s="159"/>
      <c r="R155" s="160" t="s">
        <v>17</v>
      </c>
      <c r="S155" s="159"/>
      <c r="T155" s="162"/>
    </row>
    <row r="156" spans="1:20" s="31" customFormat="1" ht="39" customHeight="1">
      <c r="A156" s="99">
        <v>3</v>
      </c>
      <c r="B156" s="583" t="s">
        <v>603</v>
      </c>
      <c r="C156" s="583"/>
      <c r="D156" s="374" t="s">
        <v>299</v>
      </c>
      <c r="E156" s="482"/>
      <c r="F156" s="131" t="s">
        <v>15</v>
      </c>
      <c r="G156" s="132"/>
      <c r="H156" s="133"/>
      <c r="I156" s="159"/>
      <c r="J156" s="160" t="s">
        <v>17</v>
      </c>
      <c r="K156" s="159"/>
      <c r="L156" s="162"/>
      <c r="M156" s="159"/>
      <c r="N156" s="160" t="s">
        <v>17</v>
      </c>
      <c r="O156" s="159"/>
      <c r="P156" s="162"/>
      <c r="Q156" s="159"/>
      <c r="R156" s="160" t="s">
        <v>17</v>
      </c>
      <c r="S156" s="159"/>
      <c r="T156" s="162"/>
    </row>
    <row r="157" spans="1:20" s="31" customFormat="1" ht="249" customHeight="1">
      <c r="A157" s="99">
        <v>4</v>
      </c>
      <c r="B157" s="583" t="s">
        <v>842</v>
      </c>
      <c r="C157" s="583"/>
      <c r="D157" s="37" t="s">
        <v>841</v>
      </c>
      <c r="E157" s="482" t="s">
        <v>923</v>
      </c>
      <c r="F157" s="131" t="s">
        <v>16</v>
      </c>
      <c r="G157" s="132"/>
      <c r="H157" s="133"/>
      <c r="I157" s="159"/>
      <c r="J157" s="160" t="s">
        <v>17</v>
      </c>
      <c r="K157" s="159"/>
      <c r="L157" s="162"/>
      <c r="M157" s="159"/>
      <c r="N157" s="160" t="s">
        <v>17</v>
      </c>
      <c r="O157" s="159"/>
      <c r="P157" s="162"/>
      <c r="Q157" s="159"/>
      <c r="R157" s="160" t="s">
        <v>17</v>
      </c>
      <c r="S157" s="159"/>
      <c r="T157" s="162"/>
    </row>
    <row r="158" spans="1:20" s="31" customFormat="1" ht="37.9" customHeight="1">
      <c r="A158" s="99">
        <v>5</v>
      </c>
      <c r="B158" s="583" t="s">
        <v>843</v>
      </c>
      <c r="C158" s="583"/>
      <c r="D158" s="374" t="s">
        <v>299</v>
      </c>
      <c r="E158" s="482"/>
      <c r="F158" s="131" t="s">
        <v>15</v>
      </c>
      <c r="G158" s="132"/>
      <c r="H158" s="133"/>
      <c r="I158" s="159"/>
      <c r="J158" s="160" t="s">
        <v>17</v>
      </c>
      <c r="K158" s="159"/>
      <c r="L158" s="162"/>
      <c r="M158" s="159"/>
      <c r="N158" s="160" t="s">
        <v>17</v>
      </c>
      <c r="O158" s="159"/>
      <c r="P158" s="162"/>
      <c r="Q158" s="159"/>
      <c r="R158" s="160" t="s">
        <v>17</v>
      </c>
      <c r="S158" s="159"/>
      <c r="T158" s="162"/>
    </row>
    <row r="159" spans="1:20" s="31" customFormat="1" ht="42" customHeight="1">
      <c r="A159" s="99">
        <v>6</v>
      </c>
      <c r="B159" s="583" t="s">
        <v>604</v>
      </c>
      <c r="C159" s="583"/>
      <c r="D159" s="374" t="s">
        <v>299</v>
      </c>
      <c r="E159" s="482"/>
      <c r="F159" s="131" t="s">
        <v>15</v>
      </c>
      <c r="G159" s="132"/>
      <c r="H159" s="133"/>
      <c r="I159" s="159"/>
      <c r="J159" s="160" t="s">
        <v>17</v>
      </c>
      <c r="K159" s="159"/>
      <c r="L159" s="162"/>
      <c r="M159" s="159"/>
      <c r="N159" s="160" t="s">
        <v>17</v>
      </c>
      <c r="O159" s="159"/>
      <c r="P159" s="162"/>
      <c r="Q159" s="159"/>
      <c r="R159" s="160" t="s">
        <v>17</v>
      </c>
      <c r="S159" s="159"/>
      <c r="T159" s="162"/>
    </row>
    <row r="160" spans="1:20" s="31" customFormat="1" ht="79.150000000000006" customHeight="1">
      <c r="A160" s="99">
        <v>7</v>
      </c>
      <c r="B160" s="583" t="s">
        <v>844</v>
      </c>
      <c r="C160" s="583"/>
      <c r="D160" s="374" t="s">
        <v>299</v>
      </c>
      <c r="E160" s="482"/>
      <c r="F160" s="131" t="s">
        <v>15</v>
      </c>
      <c r="G160" s="132"/>
      <c r="H160" s="133"/>
      <c r="I160" s="159"/>
      <c r="J160" s="160" t="s">
        <v>17</v>
      </c>
      <c r="K160" s="159"/>
      <c r="L160" s="162"/>
      <c r="M160" s="159"/>
      <c r="N160" s="160" t="s">
        <v>17</v>
      </c>
      <c r="O160" s="159"/>
      <c r="P160" s="162"/>
      <c r="Q160" s="159"/>
      <c r="R160" s="160" t="s">
        <v>17</v>
      </c>
      <c r="S160" s="159"/>
      <c r="T160" s="162"/>
    </row>
    <row r="161" spans="1:20" s="31" customFormat="1" ht="86.45" customHeight="1">
      <c r="A161" s="99">
        <v>8</v>
      </c>
      <c r="B161" s="584" t="s">
        <v>845</v>
      </c>
      <c r="C161" s="584"/>
      <c r="D161" s="449" t="s">
        <v>803</v>
      </c>
      <c r="E161" s="482" t="s">
        <v>924</v>
      </c>
      <c r="F161" s="131" t="s">
        <v>15</v>
      </c>
      <c r="G161" s="132"/>
      <c r="H161" s="133"/>
      <c r="I161" s="159"/>
      <c r="J161" s="160" t="s">
        <v>17</v>
      </c>
      <c r="K161" s="159"/>
      <c r="L161" s="162"/>
      <c r="M161" s="159"/>
      <c r="N161" s="160" t="s">
        <v>17</v>
      </c>
      <c r="O161" s="159"/>
      <c r="P161" s="162"/>
      <c r="Q161" s="159"/>
      <c r="R161" s="160" t="s">
        <v>17</v>
      </c>
      <c r="S161" s="159"/>
      <c r="T161" s="162"/>
    </row>
    <row r="162" spans="1:20" s="31" customFormat="1" ht="84" customHeight="1">
      <c r="A162" s="99">
        <v>9</v>
      </c>
      <c r="B162" s="532" t="s">
        <v>607</v>
      </c>
      <c r="C162" s="585"/>
      <c r="D162" s="453" t="s">
        <v>846</v>
      </c>
      <c r="E162" s="482"/>
      <c r="F162" s="131" t="s">
        <v>15</v>
      </c>
      <c r="G162" s="132"/>
      <c r="H162" s="133"/>
      <c r="I162" s="159"/>
      <c r="J162" s="160" t="s">
        <v>17</v>
      </c>
      <c r="K162" s="159"/>
      <c r="L162" s="162"/>
      <c r="M162" s="159"/>
      <c r="N162" s="160" t="s">
        <v>17</v>
      </c>
      <c r="O162" s="159"/>
      <c r="P162" s="162"/>
      <c r="Q162" s="159"/>
      <c r="R162" s="160" t="s">
        <v>17</v>
      </c>
      <c r="S162" s="159"/>
      <c r="T162" s="162"/>
    </row>
    <row r="163" spans="1:20" s="31" customFormat="1" ht="393" customHeight="1">
      <c r="A163" s="99">
        <v>10</v>
      </c>
      <c r="B163" s="532" t="s">
        <v>612</v>
      </c>
      <c r="C163" s="532"/>
      <c r="D163" s="60" t="s">
        <v>847</v>
      </c>
      <c r="E163" s="482" t="s">
        <v>925</v>
      </c>
      <c r="F163" s="131" t="s">
        <v>16</v>
      </c>
      <c r="G163" s="132"/>
      <c r="H163" s="133"/>
      <c r="I163" s="159"/>
      <c r="J163" s="160" t="s">
        <v>17</v>
      </c>
      <c r="K163" s="159"/>
      <c r="L163" s="162"/>
      <c r="M163" s="159"/>
      <c r="N163" s="160" t="s">
        <v>17</v>
      </c>
      <c r="O163" s="159"/>
      <c r="P163" s="162"/>
      <c r="Q163" s="159"/>
      <c r="R163" s="160" t="s">
        <v>17</v>
      </c>
      <c r="S163" s="159"/>
      <c r="T163" s="162"/>
    </row>
    <row r="164" spans="1:20" s="31" customFormat="1" ht="36" customHeight="1">
      <c r="A164" s="99">
        <v>11</v>
      </c>
      <c r="B164" s="532" t="s">
        <v>613</v>
      </c>
      <c r="C164" s="532"/>
      <c r="D164" s="60" t="s">
        <v>315</v>
      </c>
      <c r="E164" s="482" t="s">
        <v>926</v>
      </c>
      <c r="F164" s="131" t="s">
        <v>17</v>
      </c>
      <c r="G164" s="132"/>
      <c r="H164" s="133"/>
      <c r="I164" s="159"/>
      <c r="J164" s="160" t="s">
        <v>17</v>
      </c>
      <c r="K164" s="159"/>
      <c r="L164" s="162"/>
      <c r="M164" s="159"/>
      <c r="N164" s="160" t="s">
        <v>17</v>
      </c>
      <c r="O164" s="159"/>
      <c r="P164" s="162"/>
      <c r="Q164" s="159"/>
      <c r="R164" s="160" t="s">
        <v>17</v>
      </c>
      <c r="S164" s="159"/>
      <c r="T164" s="162"/>
    </row>
    <row r="165" spans="1:20" s="31" customFormat="1" ht="228" customHeight="1">
      <c r="A165" s="99">
        <v>12</v>
      </c>
      <c r="B165" s="532" t="s">
        <v>614</v>
      </c>
      <c r="C165" s="532"/>
      <c r="D165" s="455" t="s">
        <v>615</v>
      </c>
      <c r="E165" s="482" t="s">
        <v>927</v>
      </c>
      <c r="F165" s="131" t="s">
        <v>16</v>
      </c>
      <c r="G165" s="132"/>
      <c r="H165" s="133"/>
      <c r="I165" s="159"/>
      <c r="J165" s="160" t="s">
        <v>17</v>
      </c>
      <c r="K165" s="159"/>
      <c r="L165" s="162"/>
      <c r="M165" s="159"/>
      <c r="N165" s="160" t="s">
        <v>17</v>
      </c>
      <c r="O165" s="159"/>
      <c r="P165" s="162"/>
      <c r="Q165" s="159"/>
      <c r="R165" s="160" t="s">
        <v>17</v>
      </c>
      <c r="S165" s="159"/>
      <c r="T165" s="162"/>
    </row>
    <row r="166" spans="1:20" s="1" customFormat="1" ht="64.900000000000006" customHeight="1">
      <c r="A166" s="380">
        <v>13</v>
      </c>
      <c r="B166" s="573" t="s">
        <v>616</v>
      </c>
      <c r="C166" s="573"/>
      <c r="D166" s="374" t="s">
        <v>299</v>
      </c>
      <c r="E166" s="51"/>
      <c r="F166" s="131" t="s">
        <v>16</v>
      </c>
      <c r="G166" s="132"/>
      <c r="H166" s="133"/>
      <c r="I166" s="159"/>
      <c r="J166" s="160" t="s">
        <v>17</v>
      </c>
      <c r="K166" s="159"/>
      <c r="L166" s="162"/>
      <c r="M166" s="159"/>
      <c r="N166" s="160" t="s">
        <v>17</v>
      </c>
      <c r="O166" s="159"/>
      <c r="P166" s="162"/>
      <c r="Q166" s="159"/>
      <c r="R166" s="160" t="s">
        <v>17</v>
      </c>
      <c r="S166" s="159"/>
      <c r="T166" s="162"/>
    </row>
    <row r="167" spans="1:20" s="1" customFormat="1" ht="95.45" customHeight="1">
      <c r="A167" s="380">
        <v>17</v>
      </c>
      <c r="B167" s="573" t="s">
        <v>745</v>
      </c>
      <c r="C167" s="573"/>
      <c r="D167" s="374" t="s">
        <v>617</v>
      </c>
      <c r="E167" s="51"/>
      <c r="F167" s="131" t="s">
        <v>17</v>
      </c>
      <c r="G167" s="132"/>
      <c r="H167" s="133"/>
      <c r="I167" s="159"/>
      <c r="J167" s="160" t="s">
        <v>17</v>
      </c>
      <c r="K167" s="159"/>
      <c r="L167" s="162"/>
      <c r="M167" s="159"/>
      <c r="N167" s="160" t="s">
        <v>17</v>
      </c>
      <c r="O167" s="159"/>
      <c r="P167" s="162"/>
      <c r="Q167" s="159"/>
      <c r="R167" s="160" t="s">
        <v>17</v>
      </c>
      <c r="S167" s="159"/>
      <c r="T167" s="162"/>
    </row>
    <row r="168" spans="1:20" s="257" customFormat="1" ht="15.75" thickBot="1">
      <c r="E168" s="51"/>
      <c r="F168" s="131" t="s">
        <v>17</v>
      </c>
    </row>
    <row r="169" spans="1:20" s="31" customFormat="1" ht="13.15" customHeight="1">
      <c r="A169" s="259" t="s">
        <v>0</v>
      </c>
      <c r="B169" s="264">
        <v>2.7</v>
      </c>
      <c r="C169" s="261" t="s">
        <v>1</v>
      </c>
      <c r="D169" s="570" t="s">
        <v>628</v>
      </c>
      <c r="E169" s="571"/>
      <c r="F169" s="571"/>
      <c r="G169" s="571"/>
      <c r="H169" s="572"/>
    </row>
    <row r="170" spans="1:20" s="31" customFormat="1" ht="85.9" customHeight="1">
      <c r="A170" s="550" t="s">
        <v>2</v>
      </c>
      <c r="B170" s="138"/>
      <c r="C170" s="574" t="s">
        <v>3</v>
      </c>
      <c r="D170" s="576" t="s">
        <v>850</v>
      </c>
      <c r="E170" s="577"/>
      <c r="F170" s="577"/>
      <c r="G170" s="577"/>
      <c r="H170" s="578"/>
    </row>
    <row r="171" spans="1:20" s="31" customFormat="1" ht="85.9" customHeight="1">
      <c r="A171" s="551"/>
      <c r="B171" s="25"/>
      <c r="C171" s="575"/>
      <c r="D171" s="579"/>
      <c r="E171" s="580"/>
      <c r="F171" s="580"/>
      <c r="G171" s="580"/>
      <c r="H171" s="581"/>
    </row>
    <row r="172" spans="1:20" s="31" customFormat="1" ht="44.45" customHeight="1" thickBot="1">
      <c r="A172" s="552"/>
      <c r="B172" s="26"/>
      <c r="C172" s="28" t="s">
        <v>10</v>
      </c>
      <c r="D172" s="586" t="s">
        <v>591</v>
      </c>
      <c r="E172" s="587"/>
      <c r="F172" s="587"/>
      <c r="G172" s="587"/>
      <c r="H172" s="588"/>
    </row>
    <row r="173" spans="1:20" s="57" customFormat="1">
      <c r="A173" s="180" t="s">
        <v>19</v>
      </c>
      <c r="E173" s="522" t="s">
        <v>233</v>
      </c>
      <c r="F173" s="523"/>
      <c r="G173" s="523"/>
      <c r="H173" s="523"/>
      <c r="I173" s="524" t="s">
        <v>234</v>
      </c>
      <c r="J173" s="524"/>
      <c r="K173" s="524"/>
      <c r="L173" s="525"/>
      <c r="M173" s="526" t="s">
        <v>235</v>
      </c>
      <c r="N173" s="526"/>
      <c r="O173" s="526"/>
      <c r="P173" s="497"/>
      <c r="Q173" s="496" t="s">
        <v>236</v>
      </c>
      <c r="R173" s="496"/>
      <c r="S173" s="496"/>
      <c r="T173" s="497"/>
    </row>
    <row r="174" spans="1:20" s="31" customFormat="1" ht="12.75">
      <c r="A174" s="47" t="s">
        <v>4</v>
      </c>
      <c r="B174" s="568" t="s">
        <v>5</v>
      </c>
      <c r="C174" s="568"/>
      <c r="D174" s="48" t="s">
        <v>6</v>
      </c>
      <c r="E174" s="157" t="s">
        <v>25</v>
      </c>
      <c r="F174" s="157" t="s">
        <v>8</v>
      </c>
      <c r="G174" s="156" t="s">
        <v>7</v>
      </c>
      <c r="H174" s="156" t="s">
        <v>9</v>
      </c>
      <c r="I174" s="157" t="s">
        <v>25</v>
      </c>
      <c r="J174" s="157" t="s">
        <v>8</v>
      </c>
      <c r="K174" s="156" t="s">
        <v>7</v>
      </c>
      <c r="L174" s="156" t="s">
        <v>9</v>
      </c>
      <c r="M174" s="157" t="s">
        <v>25</v>
      </c>
      <c r="N174" s="157" t="s">
        <v>8</v>
      </c>
      <c r="O174" s="156" t="s">
        <v>7</v>
      </c>
      <c r="P174" s="156" t="s">
        <v>9</v>
      </c>
      <c r="Q174" s="157" t="s">
        <v>25</v>
      </c>
      <c r="R174" s="157" t="s">
        <v>8</v>
      </c>
      <c r="S174" s="156" t="s">
        <v>7</v>
      </c>
      <c r="T174" s="156" t="s">
        <v>9</v>
      </c>
    </row>
    <row r="175" spans="1:20" s="451" customFormat="1" ht="335.45" customHeight="1">
      <c r="A175" s="99">
        <v>1</v>
      </c>
      <c r="B175" s="547" t="s">
        <v>592</v>
      </c>
      <c r="C175" s="569"/>
      <c r="D175" s="453" t="s">
        <v>594</v>
      </c>
      <c r="E175" s="482" t="s">
        <v>921</v>
      </c>
      <c r="F175" s="131" t="s">
        <v>16</v>
      </c>
      <c r="G175" s="132"/>
      <c r="H175" s="133"/>
      <c r="I175" s="159"/>
      <c r="J175" s="160" t="s">
        <v>17</v>
      </c>
      <c r="K175" s="159"/>
      <c r="L175" s="162"/>
      <c r="M175" s="159"/>
      <c r="N175" s="160" t="s">
        <v>17</v>
      </c>
      <c r="O175" s="159"/>
      <c r="P175" s="162"/>
      <c r="Q175" s="159"/>
      <c r="R175" s="160" t="s">
        <v>17</v>
      </c>
      <c r="S175" s="159"/>
      <c r="T175" s="162"/>
    </row>
    <row r="176" spans="1:20" s="451" customFormat="1" ht="315" customHeight="1">
      <c r="A176" s="99">
        <v>2</v>
      </c>
      <c r="B176" s="547" t="s">
        <v>593</v>
      </c>
      <c r="C176" s="569"/>
      <c r="D176" s="453" t="s">
        <v>840</v>
      </c>
      <c r="E176" s="482" t="s">
        <v>922</v>
      </c>
      <c r="F176" s="131" t="s">
        <v>16</v>
      </c>
      <c r="G176" s="132"/>
      <c r="H176" s="133"/>
      <c r="I176" s="159"/>
      <c r="J176" s="160" t="s">
        <v>17</v>
      </c>
      <c r="K176" s="159"/>
      <c r="L176" s="162"/>
      <c r="M176" s="159"/>
      <c r="N176" s="160" t="s">
        <v>17</v>
      </c>
      <c r="O176" s="159"/>
      <c r="P176" s="162"/>
      <c r="Q176" s="159"/>
      <c r="R176" s="160" t="s">
        <v>17</v>
      </c>
      <c r="S176" s="159"/>
      <c r="T176" s="162"/>
    </row>
    <row r="177" spans="1:20" s="451" customFormat="1" ht="39" customHeight="1">
      <c r="A177" s="99">
        <v>3</v>
      </c>
      <c r="B177" s="583" t="s">
        <v>603</v>
      </c>
      <c r="C177" s="583"/>
      <c r="D177" s="453" t="s">
        <v>299</v>
      </c>
      <c r="E177" s="482"/>
      <c r="F177" s="131" t="s">
        <v>15</v>
      </c>
      <c r="G177" s="132"/>
      <c r="H177" s="133"/>
      <c r="I177" s="159"/>
      <c r="J177" s="160" t="s">
        <v>17</v>
      </c>
      <c r="K177" s="159"/>
      <c r="L177" s="162"/>
      <c r="M177" s="159"/>
      <c r="N177" s="160" t="s">
        <v>17</v>
      </c>
      <c r="O177" s="159"/>
      <c r="P177" s="162"/>
      <c r="Q177" s="159"/>
      <c r="R177" s="160" t="s">
        <v>17</v>
      </c>
      <c r="S177" s="159"/>
      <c r="T177" s="162"/>
    </row>
    <row r="178" spans="1:20" s="451" customFormat="1" ht="249" customHeight="1">
      <c r="A178" s="99">
        <v>4</v>
      </c>
      <c r="B178" s="583" t="s">
        <v>842</v>
      </c>
      <c r="C178" s="583"/>
      <c r="D178" s="37" t="s">
        <v>841</v>
      </c>
      <c r="E178" s="482" t="s">
        <v>923</v>
      </c>
      <c r="F178" s="131" t="s">
        <v>16</v>
      </c>
      <c r="G178" s="132"/>
      <c r="H178" s="133"/>
      <c r="I178" s="159"/>
      <c r="J178" s="160" t="s">
        <v>17</v>
      </c>
      <c r="K178" s="159"/>
      <c r="L178" s="162"/>
      <c r="M178" s="159"/>
      <c r="N178" s="160" t="s">
        <v>17</v>
      </c>
      <c r="O178" s="159"/>
      <c r="P178" s="162"/>
      <c r="Q178" s="159"/>
      <c r="R178" s="160" t="s">
        <v>17</v>
      </c>
      <c r="S178" s="159"/>
      <c r="T178" s="162"/>
    </row>
    <row r="179" spans="1:20" s="451" customFormat="1" ht="37.9" customHeight="1">
      <c r="A179" s="99">
        <v>5</v>
      </c>
      <c r="B179" s="583" t="s">
        <v>843</v>
      </c>
      <c r="C179" s="583"/>
      <c r="D179" s="453" t="s">
        <v>299</v>
      </c>
      <c r="E179" s="482"/>
      <c r="F179" s="131" t="s">
        <v>15</v>
      </c>
      <c r="G179" s="132"/>
      <c r="H179" s="133"/>
      <c r="I179" s="159"/>
      <c r="J179" s="160" t="s">
        <v>17</v>
      </c>
      <c r="K179" s="159"/>
      <c r="L179" s="162"/>
      <c r="M179" s="159"/>
      <c r="N179" s="160" t="s">
        <v>17</v>
      </c>
      <c r="O179" s="159"/>
      <c r="P179" s="162"/>
      <c r="Q179" s="159"/>
      <c r="R179" s="160" t="s">
        <v>17</v>
      </c>
      <c r="S179" s="159"/>
      <c r="T179" s="162"/>
    </row>
    <row r="180" spans="1:20" s="451" customFormat="1" ht="42" customHeight="1">
      <c r="A180" s="99">
        <v>6</v>
      </c>
      <c r="B180" s="583" t="s">
        <v>604</v>
      </c>
      <c r="C180" s="583"/>
      <c r="D180" s="453" t="s">
        <v>299</v>
      </c>
      <c r="E180" s="482"/>
      <c r="F180" s="131" t="s">
        <v>15</v>
      </c>
      <c r="G180" s="132"/>
      <c r="H180" s="133"/>
      <c r="I180" s="159"/>
      <c r="J180" s="160" t="s">
        <v>17</v>
      </c>
      <c r="K180" s="159"/>
      <c r="L180" s="162"/>
      <c r="M180" s="159"/>
      <c r="N180" s="160" t="s">
        <v>17</v>
      </c>
      <c r="O180" s="159"/>
      <c r="P180" s="162"/>
      <c r="Q180" s="159"/>
      <c r="R180" s="160" t="s">
        <v>17</v>
      </c>
      <c r="S180" s="159"/>
      <c r="T180" s="162"/>
    </row>
    <row r="181" spans="1:20" s="451" customFormat="1" ht="79.150000000000006" customHeight="1">
      <c r="A181" s="99">
        <v>7</v>
      </c>
      <c r="B181" s="583" t="s">
        <v>844</v>
      </c>
      <c r="C181" s="583"/>
      <c r="D181" s="453" t="s">
        <v>299</v>
      </c>
      <c r="E181" s="482"/>
      <c r="F181" s="131" t="s">
        <v>15</v>
      </c>
      <c r="G181" s="132"/>
      <c r="H181" s="133"/>
      <c r="I181" s="159"/>
      <c r="J181" s="160" t="s">
        <v>17</v>
      </c>
      <c r="K181" s="159"/>
      <c r="L181" s="162"/>
      <c r="M181" s="159"/>
      <c r="N181" s="160" t="s">
        <v>17</v>
      </c>
      <c r="O181" s="159"/>
      <c r="P181" s="162"/>
      <c r="Q181" s="159"/>
      <c r="R181" s="160" t="s">
        <v>17</v>
      </c>
      <c r="S181" s="159"/>
      <c r="T181" s="162"/>
    </row>
    <row r="182" spans="1:20" s="451" customFormat="1" ht="86.45" customHeight="1">
      <c r="A182" s="99">
        <v>8</v>
      </c>
      <c r="B182" s="584" t="s">
        <v>845</v>
      </c>
      <c r="C182" s="584"/>
      <c r="D182" s="449" t="s">
        <v>803</v>
      </c>
      <c r="E182" s="482" t="s">
        <v>924</v>
      </c>
      <c r="F182" s="131" t="s">
        <v>15</v>
      </c>
      <c r="G182" s="132"/>
      <c r="H182" s="133"/>
      <c r="I182" s="159"/>
      <c r="J182" s="160" t="s">
        <v>17</v>
      </c>
      <c r="K182" s="159"/>
      <c r="L182" s="162"/>
      <c r="M182" s="159"/>
      <c r="N182" s="160" t="s">
        <v>17</v>
      </c>
      <c r="O182" s="159"/>
      <c r="P182" s="162"/>
      <c r="Q182" s="159"/>
      <c r="R182" s="160" t="s">
        <v>17</v>
      </c>
      <c r="S182" s="159"/>
      <c r="T182" s="162"/>
    </row>
    <row r="183" spans="1:20" s="451" customFormat="1" ht="84" customHeight="1">
      <c r="A183" s="99">
        <v>9</v>
      </c>
      <c r="B183" s="532" t="s">
        <v>607</v>
      </c>
      <c r="C183" s="585"/>
      <c r="D183" s="453" t="s">
        <v>846</v>
      </c>
      <c r="E183" s="482"/>
      <c r="F183" s="131" t="s">
        <v>15</v>
      </c>
      <c r="G183" s="132"/>
      <c r="H183" s="133"/>
      <c r="I183" s="159"/>
      <c r="J183" s="160" t="s">
        <v>17</v>
      </c>
      <c r="K183" s="159"/>
      <c r="L183" s="162"/>
      <c r="M183" s="159"/>
      <c r="N183" s="160" t="s">
        <v>17</v>
      </c>
      <c r="O183" s="159"/>
      <c r="P183" s="162"/>
      <c r="Q183" s="159"/>
      <c r="R183" s="160" t="s">
        <v>17</v>
      </c>
      <c r="S183" s="159"/>
      <c r="T183" s="162"/>
    </row>
    <row r="184" spans="1:20" s="451" customFormat="1" ht="304.14999999999998" customHeight="1">
      <c r="A184" s="99">
        <v>10</v>
      </c>
      <c r="B184" s="532" t="s">
        <v>612</v>
      </c>
      <c r="C184" s="532"/>
      <c r="D184" s="60" t="s">
        <v>848</v>
      </c>
      <c r="E184" s="482" t="s">
        <v>925</v>
      </c>
      <c r="F184" s="131" t="s">
        <v>16</v>
      </c>
      <c r="G184" s="132"/>
      <c r="H184" s="133"/>
      <c r="I184" s="159"/>
      <c r="J184" s="160" t="s">
        <v>17</v>
      </c>
      <c r="K184" s="159"/>
      <c r="L184" s="162"/>
      <c r="M184" s="159"/>
      <c r="N184" s="160" t="s">
        <v>17</v>
      </c>
      <c r="O184" s="159"/>
      <c r="P184" s="162"/>
      <c r="Q184" s="159"/>
      <c r="R184" s="160" t="s">
        <v>17</v>
      </c>
      <c r="S184" s="159"/>
      <c r="T184" s="162"/>
    </row>
    <row r="185" spans="1:20" s="451" customFormat="1" ht="36" customHeight="1">
      <c r="A185" s="99">
        <v>11</v>
      </c>
      <c r="B185" s="532" t="s">
        <v>613</v>
      </c>
      <c r="C185" s="532"/>
      <c r="D185" s="60" t="s">
        <v>315</v>
      </c>
      <c r="E185" s="482" t="s">
        <v>926</v>
      </c>
      <c r="F185" s="131" t="s">
        <v>17</v>
      </c>
      <c r="G185" s="132"/>
      <c r="H185" s="133"/>
      <c r="I185" s="159"/>
      <c r="J185" s="160" t="s">
        <v>17</v>
      </c>
      <c r="K185" s="159"/>
      <c r="L185" s="162"/>
      <c r="M185" s="159"/>
      <c r="N185" s="160" t="s">
        <v>17</v>
      </c>
      <c r="O185" s="159"/>
      <c r="P185" s="162"/>
      <c r="Q185" s="159"/>
      <c r="R185" s="160" t="s">
        <v>17</v>
      </c>
      <c r="S185" s="159"/>
      <c r="T185" s="162"/>
    </row>
    <row r="186" spans="1:20" s="451" customFormat="1" ht="51.6" customHeight="1">
      <c r="A186" s="99">
        <v>12</v>
      </c>
      <c r="B186" s="532" t="s">
        <v>849</v>
      </c>
      <c r="C186" s="532"/>
      <c r="D186" s="455" t="s">
        <v>299</v>
      </c>
      <c r="E186" s="482"/>
      <c r="F186" s="131" t="s">
        <v>16</v>
      </c>
      <c r="G186" s="132"/>
      <c r="H186" s="133"/>
      <c r="I186" s="159"/>
      <c r="J186" s="160" t="s">
        <v>17</v>
      </c>
      <c r="K186" s="159"/>
      <c r="L186" s="162"/>
      <c r="M186" s="159"/>
      <c r="N186" s="160" t="s">
        <v>17</v>
      </c>
      <c r="O186" s="159"/>
      <c r="P186" s="162"/>
      <c r="Q186" s="159"/>
      <c r="R186" s="160" t="s">
        <v>17</v>
      </c>
      <c r="S186" s="159"/>
      <c r="T186" s="162"/>
    </row>
    <row r="187" spans="1:20" s="1" customFormat="1" ht="64.900000000000006" customHeight="1">
      <c r="A187" s="380">
        <v>13</v>
      </c>
      <c r="B187" s="573" t="s">
        <v>616</v>
      </c>
      <c r="C187" s="573"/>
      <c r="D187" s="453" t="s">
        <v>299</v>
      </c>
      <c r="E187" s="51" t="s">
        <v>928</v>
      </c>
      <c r="F187" s="131" t="s">
        <v>15</v>
      </c>
      <c r="G187" s="132"/>
      <c r="H187" s="133"/>
      <c r="I187" s="159"/>
      <c r="J187" s="160" t="s">
        <v>17</v>
      </c>
      <c r="K187" s="159"/>
      <c r="L187" s="162"/>
      <c r="M187" s="159"/>
      <c r="N187" s="160" t="s">
        <v>17</v>
      </c>
      <c r="O187" s="159"/>
      <c r="P187" s="162"/>
      <c r="Q187" s="159"/>
      <c r="R187" s="160" t="s">
        <v>17</v>
      </c>
      <c r="S187" s="159"/>
      <c r="T187" s="162"/>
    </row>
    <row r="188" spans="1:20" s="1" customFormat="1" ht="60.6" customHeight="1">
      <c r="A188" s="380">
        <v>17</v>
      </c>
      <c r="B188" s="573" t="s">
        <v>745</v>
      </c>
      <c r="C188" s="573"/>
      <c r="D188" s="453" t="s">
        <v>617</v>
      </c>
      <c r="E188" s="51"/>
      <c r="F188" s="131" t="s">
        <v>17</v>
      </c>
      <c r="G188" s="132"/>
      <c r="H188" s="133"/>
      <c r="I188" s="159"/>
      <c r="J188" s="160" t="s">
        <v>17</v>
      </c>
      <c r="K188" s="159"/>
      <c r="L188" s="162"/>
      <c r="M188" s="159"/>
      <c r="N188" s="160" t="s">
        <v>17</v>
      </c>
      <c r="O188" s="159"/>
      <c r="P188" s="162"/>
      <c r="Q188" s="159"/>
      <c r="R188" s="160" t="s">
        <v>17</v>
      </c>
      <c r="S188" s="159"/>
      <c r="T188" s="162"/>
    </row>
    <row r="338" spans="2:2">
      <c r="B338" s="484" t="s">
        <v>934</v>
      </c>
    </row>
    <row r="444" spans="2:2">
      <c r="B444" s="257" t="s">
        <v>935</v>
      </c>
    </row>
    <row r="763" spans="2:3">
      <c r="B763">
        <v>5031002</v>
      </c>
      <c r="C763" s="257" t="s">
        <v>942</v>
      </c>
    </row>
  </sheetData>
  <mergeCells count="211">
    <mergeCell ref="B187:C187"/>
    <mergeCell ref="B178:C178"/>
    <mergeCell ref="B179:C179"/>
    <mergeCell ref="B180:C180"/>
    <mergeCell ref="B181:C181"/>
    <mergeCell ref="B182:C182"/>
    <mergeCell ref="B183:C183"/>
    <mergeCell ref="B184:C184"/>
    <mergeCell ref="B185:C185"/>
    <mergeCell ref="B186:C186"/>
    <mergeCell ref="D172:H172"/>
    <mergeCell ref="E173:H173"/>
    <mergeCell ref="I173:L173"/>
    <mergeCell ref="M173:P173"/>
    <mergeCell ref="Q173:T173"/>
    <mergeCell ref="B174:C174"/>
    <mergeCell ref="B175:C175"/>
    <mergeCell ref="B176:C176"/>
    <mergeCell ref="B177:C177"/>
    <mergeCell ref="M7:P7"/>
    <mergeCell ref="Q7:T7"/>
    <mergeCell ref="B69:C69"/>
    <mergeCell ref="B8:C8"/>
    <mergeCell ref="B60:C60"/>
    <mergeCell ref="B34:C34"/>
    <mergeCell ref="B68:C68"/>
    <mergeCell ref="B62:C62"/>
    <mergeCell ref="B65:C65"/>
    <mergeCell ref="B63:C63"/>
    <mergeCell ref="B66:C66"/>
    <mergeCell ref="B64:C64"/>
    <mergeCell ref="B24:C24"/>
    <mergeCell ref="B39:C39"/>
    <mergeCell ref="B40:C40"/>
    <mergeCell ref="B41:C41"/>
    <mergeCell ref="B42:C42"/>
    <mergeCell ref="D55:H56"/>
    <mergeCell ref="D57:H57"/>
    <mergeCell ref="B61:C61"/>
    <mergeCell ref="B67:C67"/>
    <mergeCell ref="B25:C25"/>
    <mergeCell ref="B27:C27"/>
    <mergeCell ref="B26:C26"/>
    <mergeCell ref="B164:C164"/>
    <mergeCell ref="B165:C165"/>
    <mergeCell ref="B166:C166"/>
    <mergeCell ref="B167:C167"/>
    <mergeCell ref="D169:H169"/>
    <mergeCell ref="A170:A172"/>
    <mergeCell ref="C170:C171"/>
    <mergeCell ref="D170:H171"/>
    <mergeCell ref="I7:L7"/>
    <mergeCell ref="B158:C158"/>
    <mergeCell ref="B159:C159"/>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60:C160"/>
    <mergeCell ref="B161:C161"/>
    <mergeCell ref="B162:C162"/>
    <mergeCell ref="B163:C163"/>
    <mergeCell ref="B154:C154"/>
    <mergeCell ref="B155:C155"/>
    <mergeCell ref="B118:C118"/>
    <mergeCell ref="B119:C119"/>
    <mergeCell ref="B120:C120"/>
    <mergeCell ref="B121:C121"/>
    <mergeCell ref="B131:C131"/>
    <mergeCell ref="B146:C146"/>
    <mergeCell ref="B156:C156"/>
    <mergeCell ref="B157:C157"/>
    <mergeCell ref="I101:L101"/>
    <mergeCell ref="M101:P101"/>
    <mergeCell ref="Q101:T101"/>
    <mergeCell ref="B102:C102"/>
    <mergeCell ref="B43:C43"/>
    <mergeCell ref="B70:C70"/>
    <mergeCell ref="D3:H3"/>
    <mergeCell ref="A4:A6"/>
    <mergeCell ref="C4:C5"/>
    <mergeCell ref="D4:H5"/>
    <mergeCell ref="D6:H6"/>
    <mergeCell ref="E7:H7"/>
    <mergeCell ref="B44:C44"/>
    <mergeCell ref="B45:C45"/>
    <mergeCell ref="B46:C46"/>
    <mergeCell ref="B47:C47"/>
    <mergeCell ref="B48:C48"/>
    <mergeCell ref="B49:C49"/>
    <mergeCell ref="B50:C50"/>
    <mergeCell ref="B51:C51"/>
    <mergeCell ref="B52:C52"/>
    <mergeCell ref="E58:H58"/>
    <mergeCell ref="A55:A57"/>
    <mergeCell ref="C55:C56"/>
    <mergeCell ref="B9:C9"/>
    <mergeCell ref="B10:C10"/>
    <mergeCell ref="B11:C11"/>
    <mergeCell ref="B12:C12"/>
    <mergeCell ref="B13:C13"/>
    <mergeCell ref="B15:C15"/>
    <mergeCell ref="B16:C16"/>
    <mergeCell ref="B14:C14"/>
    <mergeCell ref="B17:C17"/>
    <mergeCell ref="B18:C18"/>
    <mergeCell ref="B19:C19"/>
    <mergeCell ref="B20:C20"/>
    <mergeCell ref="B21:C21"/>
    <mergeCell ref="B22:C22"/>
    <mergeCell ref="B23:C23"/>
    <mergeCell ref="M33:P33"/>
    <mergeCell ref="Q33:T33"/>
    <mergeCell ref="B36:C36"/>
    <mergeCell ref="D29:H29"/>
    <mergeCell ref="A30:A32"/>
    <mergeCell ref="C30:C31"/>
    <mergeCell ref="D30:H31"/>
    <mergeCell ref="D32:H32"/>
    <mergeCell ref="D54:H54"/>
    <mergeCell ref="B35:C35"/>
    <mergeCell ref="E33:H33"/>
    <mergeCell ref="I33:L33"/>
    <mergeCell ref="B37:C37"/>
    <mergeCell ref="B38:C38"/>
    <mergeCell ref="B104:C104"/>
    <mergeCell ref="E101:H101"/>
    <mergeCell ref="D76:H76"/>
    <mergeCell ref="C77:C78"/>
    <mergeCell ref="B73:C73"/>
    <mergeCell ref="D97:H97"/>
    <mergeCell ref="A98:A100"/>
    <mergeCell ref="C98:C99"/>
    <mergeCell ref="D98:H99"/>
    <mergeCell ref="B81:C81"/>
    <mergeCell ref="B82:C82"/>
    <mergeCell ref="A77:A79"/>
    <mergeCell ref="D77:H78"/>
    <mergeCell ref="D79:H79"/>
    <mergeCell ref="B83:C83"/>
    <mergeCell ref="B84:C84"/>
    <mergeCell ref="B85:C85"/>
    <mergeCell ref="B86:C86"/>
    <mergeCell ref="B87:C87"/>
    <mergeCell ref="B94:C94"/>
    <mergeCell ref="B71:C71"/>
    <mergeCell ref="I58:L58"/>
    <mergeCell ref="M58:P58"/>
    <mergeCell ref="Q58:T58"/>
    <mergeCell ref="B59:C59"/>
    <mergeCell ref="E80:H80"/>
    <mergeCell ref="I80:L80"/>
    <mergeCell ref="M80:P80"/>
    <mergeCell ref="Q80:T80"/>
    <mergeCell ref="B72:C72"/>
    <mergeCell ref="A124:A126"/>
    <mergeCell ref="C124:C125"/>
    <mergeCell ref="D124:H125"/>
    <mergeCell ref="D126:H126"/>
    <mergeCell ref="B103:C103"/>
    <mergeCell ref="B188:C188"/>
    <mergeCell ref="E152:H152"/>
    <mergeCell ref="I152:L152"/>
    <mergeCell ref="B74:C74"/>
    <mergeCell ref="B95:C95"/>
    <mergeCell ref="D123:H123"/>
    <mergeCell ref="D100:H100"/>
    <mergeCell ref="B88:C88"/>
    <mergeCell ref="B89:C89"/>
    <mergeCell ref="B90:C90"/>
    <mergeCell ref="B91:C91"/>
    <mergeCell ref="B92:C92"/>
    <mergeCell ref="B93:C93"/>
    <mergeCell ref="A149:A151"/>
    <mergeCell ref="C149:C150"/>
    <mergeCell ref="D149:H150"/>
    <mergeCell ref="D151:H151"/>
    <mergeCell ref="B132:C132"/>
    <mergeCell ref="B133:C133"/>
    <mergeCell ref="M152:P152"/>
    <mergeCell ref="Q152:T152"/>
    <mergeCell ref="B153:C153"/>
    <mergeCell ref="B129:C129"/>
    <mergeCell ref="B130:C130"/>
    <mergeCell ref="D148:H148"/>
    <mergeCell ref="E127:H127"/>
    <mergeCell ref="I127:L127"/>
    <mergeCell ref="M127:P127"/>
    <mergeCell ref="Q127:T127"/>
    <mergeCell ref="B128:C128"/>
    <mergeCell ref="B134:C134"/>
    <mergeCell ref="B135:C135"/>
    <mergeCell ref="B136:C136"/>
    <mergeCell ref="B137:C137"/>
    <mergeCell ref="B138:C138"/>
    <mergeCell ref="B139:C139"/>
    <mergeCell ref="B140:C140"/>
    <mergeCell ref="B141:C141"/>
    <mergeCell ref="B142:C142"/>
    <mergeCell ref="B143:C143"/>
    <mergeCell ref="B144:C144"/>
    <mergeCell ref="B145:C145"/>
  </mergeCells>
  <conditionalFormatting sqref="F76 R103:R122 J103:J122 N103:P122 F57:F74 R9:R74 J9:J74 N9:P74 R76:R96 J76:J96 N76:P96 R129:R188 J129:J188 N129:P188 F9:F29 F32:F54 F79:F97 F103:F123 F151:F169 F172:F188 F129:F148">
    <cfRule type="expression" dxfId="241" priority="185">
      <formula>IF(F9="Pass",1,0)</formula>
    </cfRule>
    <cfRule type="expression" dxfId="240" priority="186">
      <formula>IF(F9="Fail",1,0)</formula>
    </cfRule>
  </conditionalFormatting>
  <conditionalFormatting sqref="H76 H79:H80 H57:H58 H9:H29 H32:H33 H35:H54 P103:P122 T103:T122 L103:L122 H151:H152 H129:H148 H82:H97 H60:H74 P9:P74 T9:T74 L9:L74 P76:P96 T76:T96 L76:L96 H103:H123 H175:H188 P129:P188 T129:T188 L129:L188 H154:H169 H172:H173">
    <cfRule type="expression" dxfId="239" priority="184">
      <formula>IF(H9&lt;&gt;"",1,0)</formula>
    </cfRule>
  </conditionalFormatting>
  <conditionalFormatting sqref="B3">
    <cfRule type="expression" dxfId="238" priority="181">
      <formula>IF(COUNTIF(F60:F61,"Fail")&gt;0,1,0)</formula>
    </cfRule>
    <cfRule type="expression" dxfId="237" priority="182">
      <formula>IF(COUNTIF(F60:F61,"Not Started")&gt;0,1,0)</formula>
    </cfRule>
    <cfRule type="expression" dxfId="236" priority="183">
      <formula>IF(COUNTIF(F60:F61,"Pass")&gt;0,1,0)</formula>
    </cfRule>
  </conditionalFormatting>
  <conditionalFormatting sqref="B97">
    <cfRule type="expression" dxfId="235" priority="151">
      <formula>IF(COUNTIF(F103:F104,"Fail")&gt;0,1,0)</formula>
    </cfRule>
    <cfRule type="expression" dxfId="234" priority="152">
      <formula>IF(COUNTIF(F103:F104,"Not Started")&gt;0,1,0)</formula>
    </cfRule>
    <cfRule type="expression" dxfId="233" priority="153">
      <formula>IF(COUNTIF(F103:F104,"Pass")&gt;0,1,0)</formula>
    </cfRule>
  </conditionalFormatting>
  <conditionalFormatting sqref="B76">
    <cfRule type="expression" dxfId="232" priority="115">
      <formula>IF(COUNTIF(F97:F98,"Fail")&gt;0,1,0)</formula>
    </cfRule>
    <cfRule type="expression" dxfId="231" priority="116">
      <formula>IF(COUNTIF(F97:F98,"Not Started")&gt;0,1,0)</formula>
    </cfRule>
    <cfRule type="expression" dxfId="230" priority="117">
      <formula>IF(COUNTIF(F97:F98,"Pass")&gt;0,1,0)</formula>
    </cfRule>
  </conditionalFormatting>
  <conditionalFormatting sqref="B76">
    <cfRule type="expression" dxfId="229" priority="112">
      <formula>IF(COUNTIF(F97:F98,"Fail")&gt;0,1,0)</formula>
    </cfRule>
    <cfRule type="expression" dxfId="228" priority="113">
      <formula>IF(COUNTIF(F97:F98,"Not Started")&gt;0,1,0)</formula>
    </cfRule>
    <cfRule type="expression" dxfId="227" priority="114">
      <formula>IF(COUNTIF(F97:F98,"Pass")&gt;0,1,0)</formula>
    </cfRule>
  </conditionalFormatting>
  <conditionalFormatting sqref="B148 B29 B169 B54 B76">
    <cfRule type="expression" dxfId="226" priority="216">
      <formula>IF(COUNTIF(#REF!,"Fail")&gt;0,1,0)</formula>
    </cfRule>
    <cfRule type="expression" dxfId="225" priority="217">
      <formula>IF(COUNTIF(#REF!,"Not Started")&gt;0,1,0)</formula>
    </cfRule>
    <cfRule type="expression" dxfId="224" priority="218">
      <formula>IF(COUNTIF(#REF!,"Pass")&gt;0,1,0)</formula>
    </cfRule>
  </conditionalFormatting>
  <conditionalFormatting sqref="B123">
    <cfRule type="expression" dxfId="223" priority="106">
      <formula>IF(COUNTIF(F129:F130,"Fail")&gt;0,1,0)</formula>
    </cfRule>
    <cfRule type="expression" dxfId="222" priority="107">
      <formula>IF(COUNTIF(F129:F130,"Not Started")&gt;0,1,0)</formula>
    </cfRule>
    <cfRule type="expression" dxfId="221" priority="108">
      <formula>IF(COUNTIF(F129:F130,"Pass")&gt;0,1,0)</formula>
    </cfRule>
  </conditionalFormatting>
  <conditionalFormatting sqref="B148">
    <cfRule type="expression" dxfId="220" priority="100">
      <formula>IF(COUNTIF(F154:F155,"Fail")&gt;0,1,0)</formula>
    </cfRule>
    <cfRule type="expression" dxfId="219" priority="101">
      <formula>IF(COUNTIF(F154:F155,"Not Started")&gt;0,1,0)</formula>
    </cfRule>
    <cfRule type="expression" dxfId="218" priority="102">
      <formula>IF(COUNTIF(F154:F155,"Pass")&gt;0,1,0)</formula>
    </cfRule>
  </conditionalFormatting>
  <conditionalFormatting sqref="B158">
    <cfRule type="expression" dxfId="217" priority="94">
      <formula>IF(COUNTIF(F164:F165,"Fail")&gt;0,1,0)</formula>
    </cfRule>
    <cfRule type="expression" dxfId="216" priority="95">
      <formula>IF(COUNTIF(F164:F165,"Not Started")&gt;0,1,0)</formula>
    </cfRule>
    <cfRule type="expression" dxfId="215" priority="96">
      <formula>IF(COUNTIF(F164:F165,"Pass")&gt;0,1,0)</formula>
    </cfRule>
  </conditionalFormatting>
  <conditionalFormatting sqref="B168">
    <cfRule type="expression" dxfId="214" priority="88">
      <formula>IF(COUNTIF(F174:F175,"Fail")&gt;0,1,0)</formula>
    </cfRule>
    <cfRule type="expression" dxfId="213" priority="89">
      <formula>IF(COUNTIF(F174:F175,"Not Started")&gt;0,1,0)</formula>
    </cfRule>
    <cfRule type="expression" dxfId="212" priority="90">
      <formula>IF(COUNTIF(F174:F175,"Pass")&gt;0,1,0)</formula>
    </cfRule>
  </conditionalFormatting>
  <conditionalFormatting sqref="B179">
    <cfRule type="expression" dxfId="211" priority="55">
      <formula>IF(COUNTIF(F185:F186,"Fail")&gt;0,1,0)</formula>
    </cfRule>
    <cfRule type="expression" dxfId="210" priority="56">
      <formula>IF(COUNTIF(F185:F186,"Not Started")&gt;0,1,0)</formula>
    </cfRule>
    <cfRule type="expression" dxfId="209" priority="57">
      <formula>IF(COUNTIF(F185:F186,"Pass")&gt;0,1,0)</formula>
    </cfRule>
  </conditionalFormatting>
  <conditionalFormatting sqref="B169">
    <cfRule type="expression" dxfId="208" priority="52">
      <formula>IF(COUNTIF(F175:F176,"Fail")&gt;0,1,0)</formula>
    </cfRule>
    <cfRule type="expression" dxfId="207" priority="53">
      <formula>IF(COUNTIF(F175:F176,"Not Started")&gt;0,1,0)</formula>
    </cfRule>
    <cfRule type="expression" dxfId="206" priority="54">
      <formula>IF(COUNTIF(F175:F176,"Pass")&gt;0,1,0)</formula>
    </cfRule>
  </conditionalFormatting>
  <conditionalFormatting sqref="B29">
    <cfRule type="expression" dxfId="205" priority="7">
      <formula>IF(COUNTIF(F86:F87,"Fail")&gt;0,1,0)</formula>
    </cfRule>
    <cfRule type="expression" dxfId="204" priority="8">
      <formula>IF(COUNTIF(F86:F87,"Not Started")&gt;0,1,0)</formula>
    </cfRule>
    <cfRule type="expression" dxfId="203" priority="9">
      <formula>IF(COUNTIF(F86:F87,"Pass")&gt;0,1,0)</formula>
    </cfRule>
  </conditionalFormatting>
  <conditionalFormatting sqref="B54">
    <cfRule type="expression" dxfId="202" priority="4">
      <formula>IF(COUNTIF(F111:F112,"Fail")&gt;0,1,0)</formula>
    </cfRule>
    <cfRule type="expression" dxfId="201" priority="5">
      <formula>IF(COUNTIF(F111:F112,"Not Started")&gt;0,1,0)</formula>
    </cfRule>
    <cfRule type="expression" dxfId="200" priority="6">
      <formula>IF(COUNTIF(F111:F112,"Pass")&gt;0,1,0)</formula>
    </cfRule>
  </conditionalFormatting>
  <conditionalFormatting sqref="B76">
    <cfRule type="expression" dxfId="199" priority="1">
      <formula>IF(COUNTIF(F133:F134,"Fail")&gt;0,1,0)</formula>
    </cfRule>
    <cfRule type="expression" dxfId="198" priority="2">
      <formula>IF(COUNTIF(F133:F134,"Not Started")&gt;0,1,0)</formula>
    </cfRule>
    <cfRule type="expression" dxfId="197" priority="3">
      <formula>IF(COUNTIF(F133:F134,"Pass")&gt;0,1,0)</formula>
    </cfRule>
  </conditionalFormatting>
  <dataValidations count="3">
    <dataValidation type="list" allowBlank="1" showInputMessage="1" showErrorMessage="1" sqref="F176:F188 F155:F168 F61:F74 F24:F27 F83:F96 F118:F122 F144:F147">
      <formula1>Status</formula1>
    </dataValidation>
    <dataValidation type="list" allowBlank="1" showInputMessage="1" showErrorMessage="1" sqref="R129:R147 J175:J188 N82:N96 R82:R96 J82:J96 J154:J167 N154:N167 N103:N122 N175:N188 R154:R167 R103:R122 R60:R74 R175:R188 J60:J74 J35:J53 R35:R53 N35:N53 R9:R28 J9:J28 N9:N28 N60:N74 J103:J122 J129:J147 N129:N147">
      <formula1>abc</formula1>
    </dataValidation>
    <dataValidation type="list" allowBlank="1" showInputMessage="1" showErrorMessage="1" sqref="F175 F154 F103:F117 F82 F60 F35:F53 F9:F23 F28 F129:F143">
      <formula1>'O. Dropdown Values'!$A$1:$A$4</formula1>
    </dataValidation>
  </dataValidations>
  <printOptions headings="1" gridLines="1"/>
  <pageMargins left="0.7" right="0.7" top="0.75" bottom="0.75" header="0.3" footer="0.3"/>
  <pageSetup scale="7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sheetPr>
    <pageSetUpPr fitToPage="1"/>
  </sheetPr>
  <dimension ref="A1:T33"/>
  <sheetViews>
    <sheetView topLeftCell="A22" zoomScale="80" zoomScaleNormal="80" workbookViewId="0">
      <selection activeCell="E32" sqref="E32:E33"/>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6"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s="230" customFormat="1" ht="15">
      <c r="A1" s="605" t="s">
        <v>168</v>
      </c>
      <c r="B1" s="605"/>
      <c r="C1" s="605"/>
      <c r="G1" s="256"/>
      <c r="H1" s="229"/>
    </row>
    <row r="2" spans="1:20" ht="13.5" thickBot="1">
      <c r="A2" s="104" t="s">
        <v>19</v>
      </c>
    </row>
    <row r="3" spans="1:20" ht="13.5" thickTop="1">
      <c r="A3" s="4" t="s">
        <v>0</v>
      </c>
      <c r="B3" s="64">
        <v>3</v>
      </c>
      <c r="C3" s="5" t="s">
        <v>1</v>
      </c>
      <c r="D3" s="596" t="s">
        <v>657</v>
      </c>
      <c r="E3" s="597"/>
      <c r="F3" s="597"/>
      <c r="G3" s="597"/>
      <c r="H3" s="598"/>
    </row>
    <row r="4" spans="1:20">
      <c r="A4" s="550" t="s">
        <v>2</v>
      </c>
      <c r="B4" s="24"/>
      <c r="C4" s="574" t="s">
        <v>3</v>
      </c>
      <c r="D4" s="599" t="s">
        <v>654</v>
      </c>
      <c r="E4" s="600"/>
      <c r="F4" s="600"/>
      <c r="G4" s="600"/>
      <c r="H4" s="601"/>
    </row>
    <row r="5" spans="1:20">
      <c r="A5" s="551"/>
      <c r="B5" s="25"/>
      <c r="C5" s="575"/>
      <c r="D5" s="602"/>
      <c r="E5" s="603"/>
      <c r="F5" s="603"/>
      <c r="G5" s="603"/>
      <c r="H5" s="604"/>
    </row>
    <row r="6" spans="1:20" ht="51.6" customHeight="1" thickBot="1">
      <c r="A6" s="552"/>
      <c r="B6" s="26"/>
      <c r="C6" s="7" t="s">
        <v>10</v>
      </c>
      <c r="D6" s="589" t="s">
        <v>310</v>
      </c>
      <c r="E6" s="587"/>
      <c r="F6" s="587"/>
      <c r="G6" s="587"/>
      <c r="H6" s="588"/>
    </row>
    <row r="7" spans="1:20" s="109" customFormat="1" ht="15">
      <c r="A7" s="176"/>
      <c r="B7" s="177"/>
      <c r="C7" s="178"/>
      <c r="D7" s="179"/>
      <c r="E7" s="522" t="s">
        <v>233</v>
      </c>
      <c r="F7" s="523"/>
      <c r="G7" s="523"/>
      <c r="H7" s="523"/>
      <c r="I7" s="524" t="s">
        <v>234</v>
      </c>
      <c r="J7" s="524"/>
      <c r="K7" s="524"/>
      <c r="L7" s="525"/>
      <c r="M7" s="526" t="s">
        <v>235</v>
      </c>
      <c r="N7" s="526"/>
      <c r="O7" s="526"/>
      <c r="P7" s="497"/>
      <c r="Q7" s="496" t="s">
        <v>236</v>
      </c>
      <c r="R7" s="496"/>
      <c r="S7" s="496"/>
      <c r="T7" s="497"/>
    </row>
    <row r="8" spans="1:20">
      <c r="A8" s="8" t="s">
        <v>4</v>
      </c>
      <c r="B8" s="595" t="s">
        <v>5</v>
      </c>
      <c r="C8" s="595"/>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61.9" customHeight="1">
      <c r="A9" s="99">
        <v>1</v>
      </c>
      <c r="B9" s="590" t="s">
        <v>618</v>
      </c>
      <c r="C9" s="592"/>
      <c r="D9" s="196" t="s">
        <v>304</v>
      </c>
      <c r="E9" s="196"/>
      <c r="F9" s="131" t="s">
        <v>15</v>
      </c>
      <c r="G9" s="132"/>
      <c r="H9" s="133"/>
      <c r="I9" s="159"/>
      <c r="J9" s="160" t="s">
        <v>17</v>
      </c>
      <c r="K9" s="159"/>
      <c r="L9" s="162"/>
      <c r="M9" s="159"/>
      <c r="N9" s="160" t="s">
        <v>17</v>
      </c>
      <c r="O9" s="159"/>
      <c r="P9" s="162"/>
      <c r="Q9" s="159"/>
      <c r="R9" s="160" t="s">
        <v>17</v>
      </c>
      <c r="S9" s="159"/>
      <c r="T9" s="162"/>
    </row>
    <row r="10" spans="1:20" ht="42" customHeight="1">
      <c r="A10" s="99">
        <v>2</v>
      </c>
      <c r="B10" s="590" t="s">
        <v>305</v>
      </c>
      <c r="C10" s="592"/>
      <c r="D10" s="196" t="s">
        <v>302</v>
      </c>
      <c r="E10" s="196"/>
      <c r="F10" s="131" t="s">
        <v>15</v>
      </c>
      <c r="G10" s="132"/>
      <c r="H10" s="133"/>
      <c r="I10" s="159"/>
      <c r="J10" s="160" t="s">
        <v>17</v>
      </c>
      <c r="K10" s="159"/>
      <c r="L10" s="162"/>
      <c r="M10" s="159"/>
      <c r="N10" s="160" t="s">
        <v>17</v>
      </c>
      <c r="O10" s="159"/>
      <c r="P10" s="162"/>
      <c r="Q10" s="159"/>
      <c r="R10" s="160" t="s">
        <v>17</v>
      </c>
      <c r="S10" s="159"/>
      <c r="T10" s="162"/>
    </row>
    <row r="11" spans="1:20" ht="66" customHeight="1">
      <c r="A11" s="10">
        <v>3</v>
      </c>
      <c r="B11" s="548" t="s">
        <v>300</v>
      </c>
      <c r="C11" s="549"/>
      <c r="D11" s="382" t="s">
        <v>656</v>
      </c>
      <c r="E11" s="128"/>
      <c r="F11" s="131" t="s">
        <v>15</v>
      </c>
      <c r="G11" s="12"/>
      <c r="H11" s="20"/>
      <c r="I11" s="159"/>
      <c r="J11" s="160" t="s">
        <v>17</v>
      </c>
      <c r="K11" s="159"/>
      <c r="L11" s="162"/>
      <c r="M11" s="159"/>
      <c r="N11" s="160" t="s">
        <v>17</v>
      </c>
      <c r="O11" s="159"/>
      <c r="P11" s="162"/>
      <c r="Q11" s="159"/>
      <c r="R11" s="160" t="s">
        <v>17</v>
      </c>
      <c r="S11" s="159"/>
      <c r="T11" s="162"/>
    </row>
    <row r="12" spans="1:20" ht="43.15" customHeight="1">
      <c r="A12" s="130">
        <v>4</v>
      </c>
      <c r="B12" s="548" t="s">
        <v>298</v>
      </c>
      <c r="C12" s="549"/>
      <c r="D12" s="196" t="s">
        <v>299</v>
      </c>
      <c r="E12" s="196"/>
      <c r="F12" s="131" t="s">
        <v>15</v>
      </c>
      <c r="G12" s="132"/>
      <c r="H12" s="133"/>
      <c r="I12" s="159"/>
      <c r="J12" s="160" t="s">
        <v>17</v>
      </c>
      <c r="K12" s="159"/>
      <c r="L12" s="162"/>
      <c r="M12" s="159"/>
      <c r="N12" s="160" t="s">
        <v>17</v>
      </c>
      <c r="O12" s="159"/>
      <c r="P12" s="162"/>
      <c r="Q12" s="159"/>
      <c r="R12" s="160" t="s">
        <v>17</v>
      </c>
      <c r="S12" s="159"/>
      <c r="T12" s="162"/>
    </row>
    <row r="13" spans="1:20" ht="60.6" customHeight="1">
      <c r="A13" s="10">
        <v>5</v>
      </c>
      <c r="B13" s="590" t="s">
        <v>301</v>
      </c>
      <c r="C13" s="592"/>
      <c r="D13" s="60" t="s">
        <v>302</v>
      </c>
      <c r="E13" s="128"/>
      <c r="F13" s="131" t="s">
        <v>15</v>
      </c>
      <c r="G13" s="12"/>
      <c r="H13" s="20"/>
      <c r="I13" s="159"/>
      <c r="J13" s="160" t="s">
        <v>17</v>
      </c>
      <c r="K13" s="159"/>
      <c r="L13" s="162"/>
      <c r="M13" s="159"/>
      <c r="N13" s="160" t="s">
        <v>17</v>
      </c>
      <c r="O13" s="159"/>
      <c r="P13" s="162"/>
      <c r="Q13" s="159"/>
      <c r="R13" s="160" t="s">
        <v>17</v>
      </c>
      <c r="S13" s="159"/>
      <c r="T13" s="162"/>
    </row>
    <row r="14" spans="1:20" ht="55.15" customHeight="1">
      <c r="A14" s="10">
        <v>6</v>
      </c>
      <c r="B14" s="590" t="s">
        <v>303</v>
      </c>
      <c r="C14" s="592"/>
      <c r="D14" s="60" t="s">
        <v>656</v>
      </c>
      <c r="E14" s="128"/>
      <c r="F14" s="131" t="s">
        <v>15</v>
      </c>
      <c r="G14" s="12"/>
      <c r="H14" s="20"/>
      <c r="I14" s="159"/>
      <c r="J14" s="160" t="s">
        <v>17</v>
      </c>
      <c r="K14" s="159"/>
      <c r="L14" s="162"/>
      <c r="M14" s="159"/>
      <c r="N14" s="160" t="s">
        <v>17</v>
      </c>
      <c r="O14" s="159"/>
      <c r="P14" s="162"/>
      <c r="Q14" s="159"/>
      <c r="R14" s="160" t="s">
        <v>17</v>
      </c>
      <c r="S14" s="159"/>
      <c r="T14" s="162"/>
    </row>
    <row r="15" spans="1:20" ht="43.9" customHeight="1">
      <c r="A15" s="130">
        <v>7</v>
      </c>
      <c r="B15" s="590" t="s">
        <v>298</v>
      </c>
      <c r="C15" s="592"/>
      <c r="D15" s="60" t="s">
        <v>299</v>
      </c>
      <c r="E15" s="196"/>
      <c r="F15" s="131" t="s">
        <v>15</v>
      </c>
      <c r="G15" s="132"/>
      <c r="H15" s="133"/>
      <c r="I15" s="159"/>
      <c r="J15" s="160" t="s">
        <v>17</v>
      </c>
      <c r="K15" s="159"/>
      <c r="L15" s="162"/>
      <c r="M15" s="159"/>
      <c r="N15" s="160" t="s">
        <v>17</v>
      </c>
      <c r="O15" s="159"/>
      <c r="P15" s="162"/>
      <c r="Q15" s="159"/>
      <c r="R15" s="160" t="s">
        <v>17</v>
      </c>
      <c r="S15" s="159"/>
      <c r="T15" s="162"/>
    </row>
    <row r="16" spans="1:20" ht="60" customHeight="1">
      <c r="A16" s="99">
        <v>8</v>
      </c>
      <c r="B16" s="590" t="s">
        <v>306</v>
      </c>
      <c r="C16" s="592"/>
      <c r="D16" s="196" t="s">
        <v>304</v>
      </c>
      <c r="E16" s="196"/>
      <c r="F16" s="131" t="s">
        <v>15</v>
      </c>
      <c r="G16" s="132"/>
      <c r="H16" s="133"/>
      <c r="I16" s="159"/>
      <c r="J16" s="160" t="s">
        <v>17</v>
      </c>
      <c r="K16" s="159"/>
      <c r="L16" s="162"/>
      <c r="M16" s="159"/>
      <c r="N16" s="160" t="s">
        <v>17</v>
      </c>
      <c r="O16" s="159"/>
      <c r="P16" s="162"/>
      <c r="Q16" s="159"/>
      <c r="R16" s="160" t="s">
        <v>17</v>
      </c>
      <c r="S16" s="159"/>
      <c r="T16" s="162"/>
    </row>
    <row r="17" spans="1:20" ht="40.9" customHeight="1">
      <c r="A17" s="99">
        <v>9</v>
      </c>
      <c r="B17" s="590" t="s">
        <v>652</v>
      </c>
      <c r="C17" s="592"/>
      <c r="D17" s="196" t="s">
        <v>307</v>
      </c>
      <c r="E17" s="128"/>
      <c r="F17" s="131" t="s">
        <v>15</v>
      </c>
      <c r="G17" s="12"/>
      <c r="H17" s="20"/>
      <c r="I17" s="159"/>
      <c r="J17" s="160" t="s">
        <v>17</v>
      </c>
      <c r="K17" s="159"/>
      <c r="L17" s="162"/>
      <c r="M17" s="159"/>
      <c r="N17" s="160" t="s">
        <v>17</v>
      </c>
      <c r="O17" s="159"/>
      <c r="P17" s="162"/>
      <c r="Q17" s="159"/>
      <c r="R17" s="160" t="s">
        <v>17</v>
      </c>
      <c r="S17" s="159"/>
      <c r="T17" s="162"/>
    </row>
    <row r="18" spans="1:20" ht="65.45" customHeight="1">
      <c r="A18" s="99">
        <v>10</v>
      </c>
      <c r="B18" s="593" t="s">
        <v>639</v>
      </c>
      <c r="C18" s="594"/>
      <c r="D18" s="196" t="s">
        <v>308</v>
      </c>
      <c r="E18" s="128"/>
      <c r="F18" s="131" t="s">
        <v>15</v>
      </c>
      <c r="G18" s="12"/>
      <c r="H18" s="20"/>
      <c r="I18" s="159"/>
      <c r="J18" s="160" t="s">
        <v>17</v>
      </c>
      <c r="K18" s="159"/>
      <c r="L18" s="162"/>
      <c r="M18" s="159"/>
      <c r="N18" s="160" t="s">
        <v>17</v>
      </c>
      <c r="O18" s="159"/>
      <c r="P18" s="162"/>
      <c r="Q18" s="159"/>
      <c r="R18" s="160" t="s">
        <v>17</v>
      </c>
      <c r="S18" s="159"/>
      <c r="T18" s="162"/>
    </row>
    <row r="19" spans="1:20" ht="85.15" customHeight="1">
      <c r="A19" s="99">
        <v>11</v>
      </c>
      <c r="B19" s="590" t="s">
        <v>662</v>
      </c>
      <c r="C19" s="591"/>
      <c r="D19" s="199" t="s">
        <v>309</v>
      </c>
      <c r="E19" s="485" t="s">
        <v>944</v>
      </c>
      <c r="F19" s="131" t="s">
        <v>15</v>
      </c>
      <c r="G19" s="12"/>
      <c r="H19" s="20"/>
      <c r="I19" s="159"/>
      <c r="J19" s="160" t="s">
        <v>17</v>
      </c>
      <c r="K19" s="159"/>
      <c r="L19" s="162"/>
      <c r="M19" s="159"/>
      <c r="N19" s="160" t="s">
        <v>17</v>
      </c>
      <c r="O19" s="159"/>
      <c r="P19" s="162"/>
      <c r="Q19" s="159"/>
      <c r="R19" s="160" t="s">
        <v>17</v>
      </c>
      <c r="S19" s="159"/>
      <c r="T19" s="162"/>
    </row>
    <row r="20" spans="1:20" ht="103.15" customHeight="1">
      <c r="A20" s="99">
        <v>12</v>
      </c>
      <c r="B20" s="590" t="s">
        <v>663</v>
      </c>
      <c r="C20" s="591"/>
      <c r="D20" s="382" t="s">
        <v>653</v>
      </c>
      <c r="E20" s="485" t="s">
        <v>945</v>
      </c>
      <c r="F20" s="131" t="s">
        <v>16</v>
      </c>
      <c r="G20" s="132"/>
      <c r="H20" s="133"/>
      <c r="I20" s="159"/>
      <c r="J20" s="160" t="s">
        <v>17</v>
      </c>
      <c r="K20" s="159"/>
      <c r="L20" s="162"/>
      <c r="M20" s="159"/>
      <c r="N20" s="160" t="s">
        <v>17</v>
      </c>
      <c r="O20" s="159"/>
      <c r="P20" s="162"/>
      <c r="Q20" s="159"/>
      <c r="R20" s="160" t="s">
        <v>17</v>
      </c>
      <c r="S20" s="159"/>
      <c r="T20" s="162"/>
    </row>
    <row r="21" spans="1:20" ht="13.5" thickBot="1">
      <c r="D21" s="103"/>
    </row>
    <row r="22" spans="1:20" ht="13.5" thickTop="1">
      <c r="A22" s="4" t="s">
        <v>0</v>
      </c>
      <c r="B22" s="64">
        <v>3.1</v>
      </c>
      <c r="C22" s="5" t="s">
        <v>1</v>
      </c>
      <c r="D22" s="596" t="s">
        <v>658</v>
      </c>
      <c r="E22" s="597"/>
      <c r="F22" s="597"/>
      <c r="G22" s="597"/>
      <c r="H22" s="598"/>
    </row>
    <row r="23" spans="1:20">
      <c r="A23" s="550" t="s">
        <v>2</v>
      </c>
      <c r="B23" s="24"/>
      <c r="C23" s="574" t="s">
        <v>3</v>
      </c>
      <c r="D23" s="599" t="s">
        <v>661</v>
      </c>
      <c r="E23" s="600"/>
      <c r="F23" s="600"/>
      <c r="G23" s="600"/>
      <c r="H23" s="601"/>
    </row>
    <row r="24" spans="1:20">
      <c r="A24" s="551"/>
      <c r="B24" s="25"/>
      <c r="C24" s="575"/>
      <c r="D24" s="602"/>
      <c r="E24" s="603"/>
      <c r="F24" s="603"/>
      <c r="G24" s="603"/>
      <c r="H24" s="604"/>
    </row>
    <row r="25" spans="1:20" ht="51.6" customHeight="1" thickBot="1">
      <c r="A25" s="552"/>
      <c r="B25" s="26"/>
      <c r="C25" s="7" t="s">
        <v>10</v>
      </c>
      <c r="D25" s="589" t="s">
        <v>310</v>
      </c>
      <c r="E25" s="587"/>
      <c r="F25" s="587"/>
      <c r="G25" s="587"/>
      <c r="H25" s="588"/>
    </row>
    <row r="26" spans="1:20" s="109" customFormat="1" ht="15">
      <c r="A26" s="176"/>
      <c r="B26" s="177"/>
      <c r="C26" s="178"/>
      <c r="D26" s="179"/>
      <c r="E26" s="522" t="s">
        <v>233</v>
      </c>
      <c r="F26" s="523"/>
      <c r="G26" s="523"/>
      <c r="H26" s="523"/>
      <c r="I26" s="524" t="s">
        <v>234</v>
      </c>
      <c r="J26" s="524"/>
      <c r="K26" s="524"/>
      <c r="L26" s="525"/>
      <c r="M26" s="526" t="s">
        <v>235</v>
      </c>
      <c r="N26" s="526"/>
      <c r="O26" s="526"/>
      <c r="P26" s="497"/>
      <c r="Q26" s="496" t="s">
        <v>236</v>
      </c>
      <c r="R26" s="496"/>
      <c r="S26" s="496"/>
      <c r="T26" s="497"/>
    </row>
    <row r="27" spans="1:20">
      <c r="A27" s="8" t="s">
        <v>4</v>
      </c>
      <c r="B27" s="595" t="s">
        <v>5</v>
      </c>
      <c r="C27" s="595"/>
      <c r="D27" s="9"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ht="61.9" customHeight="1">
      <c r="A28" s="99">
        <v>1</v>
      </c>
      <c r="B28" s="590" t="s">
        <v>836</v>
      </c>
      <c r="C28" s="592"/>
      <c r="D28" s="60" t="s">
        <v>837</v>
      </c>
      <c r="E28" s="60" t="s">
        <v>19</v>
      </c>
      <c r="F28" s="131" t="s">
        <v>15</v>
      </c>
      <c r="G28" s="132"/>
      <c r="H28" s="133"/>
      <c r="I28" s="159"/>
      <c r="J28" s="160" t="s">
        <v>17</v>
      </c>
      <c r="K28" s="159"/>
      <c r="L28" s="162"/>
      <c r="M28" s="159"/>
      <c r="N28" s="160" t="s">
        <v>17</v>
      </c>
      <c r="O28" s="159"/>
      <c r="P28" s="162"/>
      <c r="Q28" s="159"/>
      <c r="R28" s="160" t="s">
        <v>17</v>
      </c>
      <c r="S28" s="159"/>
      <c r="T28" s="162"/>
    </row>
    <row r="29" spans="1:20" ht="60" customHeight="1">
      <c r="A29" s="99">
        <v>8</v>
      </c>
      <c r="B29" s="590" t="s">
        <v>306</v>
      </c>
      <c r="C29" s="592"/>
      <c r="D29" s="382" t="s">
        <v>304</v>
      </c>
      <c r="E29" s="382"/>
      <c r="F29" s="131" t="s">
        <v>15</v>
      </c>
      <c r="G29" s="132"/>
      <c r="H29" s="133"/>
      <c r="I29" s="159"/>
      <c r="J29" s="160" t="s">
        <v>17</v>
      </c>
      <c r="K29" s="159"/>
      <c r="L29" s="162"/>
      <c r="M29" s="159"/>
      <c r="N29" s="160" t="s">
        <v>17</v>
      </c>
      <c r="O29" s="159"/>
      <c r="P29" s="162"/>
      <c r="Q29" s="159"/>
      <c r="R29" s="160" t="s">
        <v>17</v>
      </c>
      <c r="S29" s="159"/>
      <c r="T29" s="162"/>
    </row>
    <row r="30" spans="1:20" ht="40.9" customHeight="1">
      <c r="A30" s="99">
        <v>9</v>
      </c>
      <c r="B30" s="590" t="s">
        <v>652</v>
      </c>
      <c r="C30" s="592"/>
      <c r="D30" s="382" t="s">
        <v>307</v>
      </c>
      <c r="E30" s="382"/>
      <c r="F30" s="131" t="s">
        <v>15</v>
      </c>
      <c r="G30" s="132"/>
      <c r="H30" s="133"/>
      <c r="I30" s="159"/>
      <c r="J30" s="160" t="s">
        <v>17</v>
      </c>
      <c r="K30" s="159"/>
      <c r="L30" s="162"/>
      <c r="M30" s="159"/>
      <c r="N30" s="160" t="s">
        <v>17</v>
      </c>
      <c r="O30" s="159"/>
      <c r="P30" s="162"/>
      <c r="Q30" s="159"/>
      <c r="R30" s="160" t="s">
        <v>17</v>
      </c>
      <c r="S30" s="159"/>
      <c r="T30" s="162"/>
    </row>
    <row r="31" spans="1:20" ht="65.45" customHeight="1">
      <c r="A31" s="99">
        <v>10</v>
      </c>
      <c r="B31" s="593" t="s">
        <v>639</v>
      </c>
      <c r="C31" s="594"/>
      <c r="D31" s="382" t="s">
        <v>308</v>
      </c>
      <c r="E31" s="382"/>
      <c r="F31" s="131" t="s">
        <v>15</v>
      </c>
      <c r="G31" s="132"/>
      <c r="H31" s="133"/>
      <c r="I31" s="159"/>
      <c r="J31" s="160" t="s">
        <v>17</v>
      </c>
      <c r="K31" s="159"/>
      <c r="L31" s="162"/>
      <c r="M31" s="159"/>
      <c r="N31" s="160" t="s">
        <v>17</v>
      </c>
      <c r="O31" s="159"/>
      <c r="P31" s="162"/>
      <c r="Q31" s="159"/>
      <c r="R31" s="160" t="s">
        <v>17</v>
      </c>
      <c r="S31" s="159"/>
      <c r="T31" s="162"/>
    </row>
    <row r="32" spans="1:20" ht="85.15" customHeight="1">
      <c r="A32" s="99">
        <v>11</v>
      </c>
      <c r="B32" s="590" t="s">
        <v>662</v>
      </c>
      <c r="C32" s="591"/>
      <c r="D32" s="60" t="s">
        <v>309</v>
      </c>
      <c r="E32" s="485" t="s">
        <v>944</v>
      </c>
      <c r="F32" s="131" t="s">
        <v>15</v>
      </c>
      <c r="G32" s="132"/>
      <c r="H32" s="133"/>
      <c r="I32" s="159"/>
      <c r="J32" s="160" t="s">
        <v>17</v>
      </c>
      <c r="K32" s="159"/>
      <c r="L32" s="162"/>
      <c r="M32" s="159"/>
      <c r="N32" s="160" t="s">
        <v>17</v>
      </c>
      <c r="O32" s="159"/>
      <c r="P32" s="162"/>
      <c r="Q32" s="159"/>
      <c r="R32" s="160" t="s">
        <v>17</v>
      </c>
      <c r="S32" s="159"/>
      <c r="T32" s="162"/>
    </row>
    <row r="33" spans="1:20" ht="103.15" customHeight="1">
      <c r="A33" s="99">
        <v>12</v>
      </c>
      <c r="B33" s="590" t="s">
        <v>663</v>
      </c>
      <c r="C33" s="591"/>
      <c r="D33" s="60" t="s">
        <v>653</v>
      </c>
      <c r="E33" s="485" t="s">
        <v>945</v>
      </c>
      <c r="F33" s="131" t="s">
        <v>16</v>
      </c>
      <c r="G33" s="132"/>
      <c r="H33" s="133"/>
      <c r="I33" s="159"/>
      <c r="J33" s="160" t="s">
        <v>17</v>
      </c>
      <c r="K33" s="159"/>
      <c r="L33" s="162"/>
      <c r="M33" s="159"/>
      <c r="N33" s="160" t="s">
        <v>17</v>
      </c>
      <c r="O33" s="159"/>
      <c r="P33" s="162"/>
      <c r="Q33" s="159"/>
      <c r="R33" s="160" t="s">
        <v>17</v>
      </c>
      <c r="S33" s="159"/>
      <c r="T33" s="162"/>
    </row>
  </sheetData>
  <mergeCells count="39">
    <mergeCell ref="I7:L7"/>
    <mergeCell ref="M7:P7"/>
    <mergeCell ref="Q7:T7"/>
    <mergeCell ref="B12:C12"/>
    <mergeCell ref="B9:C9"/>
    <mergeCell ref="E7:H7"/>
    <mergeCell ref="B18:C18"/>
    <mergeCell ref="B19:C19"/>
    <mergeCell ref="B8:C8"/>
    <mergeCell ref="B10:C10"/>
    <mergeCell ref="B11:C11"/>
    <mergeCell ref="B13:C13"/>
    <mergeCell ref="B14:C14"/>
    <mergeCell ref="B17:C17"/>
    <mergeCell ref="B15:C15"/>
    <mergeCell ref="B16:C16"/>
    <mergeCell ref="A1:C1"/>
    <mergeCell ref="D3:H3"/>
    <mergeCell ref="A4:A6"/>
    <mergeCell ref="C4:C5"/>
    <mergeCell ref="D4:H5"/>
    <mergeCell ref="D6:H6"/>
    <mergeCell ref="M26:P26"/>
    <mergeCell ref="Q26:T26"/>
    <mergeCell ref="D22:H22"/>
    <mergeCell ref="A23:A25"/>
    <mergeCell ref="C23:C24"/>
    <mergeCell ref="D23:H24"/>
    <mergeCell ref="D25:H25"/>
    <mergeCell ref="B27:C27"/>
    <mergeCell ref="B28:C28"/>
    <mergeCell ref="B20:C20"/>
    <mergeCell ref="E26:H26"/>
    <mergeCell ref="I26:L26"/>
    <mergeCell ref="B32:C32"/>
    <mergeCell ref="B33:C33"/>
    <mergeCell ref="B29:C29"/>
    <mergeCell ref="B30:C30"/>
    <mergeCell ref="B31:C31"/>
  </mergeCells>
  <conditionalFormatting sqref="J9:J20 N9:P20 R9:R20 J28:J33 N28:P33 R28:R33 F9:F20 F28:F33">
    <cfRule type="expression" dxfId="196" priority="41">
      <formula>IF(F9="Pass",1,0)</formula>
    </cfRule>
    <cfRule type="expression" dxfId="195" priority="42">
      <formula>IF(F9="Fail",1,0)</formula>
    </cfRule>
  </conditionalFormatting>
  <conditionalFormatting sqref="H9:H20 L9:L20 P9:P20 T9:T20 H28:H33 L28:L33 P28:P33 T28:T33">
    <cfRule type="expression" dxfId="194" priority="40">
      <formula>IF(H9&lt;&gt;"",1,0)</formula>
    </cfRule>
  </conditionalFormatting>
  <conditionalFormatting sqref="B3">
    <cfRule type="expression" dxfId="193" priority="34">
      <formula>IF(COUNTIF(F10:F17,"Fail")&gt;0,1,0)</formula>
    </cfRule>
    <cfRule type="expression" dxfId="192" priority="35">
      <formula>IF(COUNTIF(F10:F17,"Not Started")&gt;0,1,0)</formula>
    </cfRule>
    <cfRule type="expression" dxfId="191" priority="36">
      <formula>IF(COUNTIF(F10:F17,"Pass")&gt;0,1,0)</formula>
    </cfRule>
  </conditionalFormatting>
  <conditionalFormatting sqref="B22">
    <cfRule type="expression" dxfId="190" priority="79">
      <formula>IF(COUNTIF(F29:F30,"Fail")&gt;0,1,0)</formula>
    </cfRule>
    <cfRule type="expression" dxfId="189" priority="80">
      <formula>IF(COUNTIF(F29:F30,"Not Started")&gt;0,1,0)</formula>
    </cfRule>
    <cfRule type="expression" dxfId="188" priority="81">
      <formula>IF(COUNTIF(F29:F30,"Pass")&gt;0,1,0)</formula>
    </cfRule>
  </conditionalFormatting>
  <dataValidations count="3">
    <dataValidation type="list" allowBlank="1" showInputMessage="1" showErrorMessage="1" sqref="F19:F20 F33">
      <formula1>Status</formula1>
    </dataValidation>
    <dataValidation type="list" allowBlank="1" showInputMessage="1" showErrorMessage="1" sqref="R9:R20 J28:J33 N28:N33 R28:R33 J9:J20 N9:N20">
      <formula1>abc</formula1>
    </dataValidation>
    <dataValidation type="list" allowBlank="1" showInputMessage="1" showErrorMessage="1" sqref="F28:F32 F9:F18">
      <formula1>'O.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T29"/>
  <sheetViews>
    <sheetView zoomScale="80" zoomScaleNormal="80" workbookViewId="0">
      <selection activeCell="I31" sqref="I31"/>
    </sheetView>
  </sheetViews>
  <sheetFormatPr defaultColWidth="9.140625" defaultRowHeight="15"/>
  <cols>
    <col min="1" max="1" width="11.85546875" style="100" customWidth="1"/>
    <col min="2" max="2" width="13.140625" style="100" customWidth="1"/>
    <col min="3" max="3" width="24" style="100" customWidth="1"/>
    <col min="4" max="4" width="41.5703125" style="100" customWidth="1"/>
    <col min="5" max="5" width="34.85546875" style="100" customWidth="1"/>
    <col min="6" max="6" width="10.42578125" style="100" bestFit="1" customWidth="1"/>
    <col min="7" max="7" width="16" style="100" bestFit="1" customWidth="1"/>
    <col min="8" max="8" width="11.5703125" style="100" bestFit="1" customWidth="1"/>
    <col min="9" max="9" width="27.7109375" style="100" customWidth="1"/>
    <col min="10" max="10" width="10.42578125" style="100" customWidth="1"/>
    <col min="11" max="11" width="14" style="100" customWidth="1"/>
    <col min="12" max="12" width="9.140625" style="100"/>
    <col min="13" max="13" width="27.85546875" style="100" customWidth="1"/>
    <col min="14" max="14" width="11.28515625" style="100" customWidth="1"/>
    <col min="15" max="15" width="13.7109375" style="100" customWidth="1"/>
    <col min="16" max="16" width="9.140625" style="100"/>
    <col min="17" max="17" width="30" style="100" customWidth="1"/>
    <col min="18" max="18" width="11.42578125" style="100" customWidth="1"/>
    <col min="19" max="19" width="14.28515625" style="100" customWidth="1"/>
    <col min="20" max="16384" width="9.140625" style="100"/>
  </cols>
  <sheetData>
    <row r="1" spans="1:20" s="31" customFormat="1" ht="12.75">
      <c r="A1" s="613" t="s">
        <v>173</v>
      </c>
      <c r="B1" s="613"/>
      <c r="C1" s="613"/>
      <c r="G1" s="44"/>
      <c r="H1" s="45"/>
    </row>
    <row r="2" spans="1:20" s="108" customFormat="1" ht="13.5" thickBot="1">
      <c r="D2" s="262"/>
      <c r="G2" s="263"/>
      <c r="H2" s="190"/>
    </row>
    <row r="3" spans="1:20" s="31" customFormat="1" ht="12.75">
      <c r="A3" s="259" t="s">
        <v>0</v>
      </c>
      <c r="B3" s="260">
        <v>4</v>
      </c>
      <c r="C3" s="261" t="s">
        <v>1</v>
      </c>
      <c r="D3" s="570" t="s">
        <v>317</v>
      </c>
      <c r="E3" s="571"/>
      <c r="F3" s="571"/>
      <c r="G3" s="571"/>
      <c r="H3" s="572"/>
    </row>
    <row r="4" spans="1:20" s="31" customFormat="1" ht="14.45" customHeight="1">
      <c r="A4" s="550" t="s">
        <v>2</v>
      </c>
      <c r="B4" s="24"/>
      <c r="C4" s="574" t="s">
        <v>3</v>
      </c>
      <c r="D4" s="607" t="s">
        <v>655</v>
      </c>
      <c r="E4" s="608"/>
      <c r="F4" s="608"/>
      <c r="G4" s="608"/>
      <c r="H4" s="609"/>
    </row>
    <row r="5" spans="1:20" s="31" customFormat="1" ht="14.45" customHeight="1">
      <c r="A5" s="551"/>
      <c r="B5" s="25"/>
      <c r="C5" s="575"/>
      <c r="D5" s="610"/>
      <c r="E5" s="611"/>
      <c r="F5" s="611"/>
      <c r="G5" s="611"/>
      <c r="H5" s="612"/>
    </row>
    <row r="6" spans="1:20" s="31" customFormat="1" ht="53.45" customHeight="1" thickBot="1">
      <c r="A6" s="552"/>
      <c r="B6" s="26"/>
      <c r="C6" s="28" t="s">
        <v>10</v>
      </c>
      <c r="D6" s="589" t="s">
        <v>310</v>
      </c>
      <c r="E6" s="587"/>
      <c r="F6" s="587"/>
      <c r="G6" s="587"/>
      <c r="H6" s="588"/>
    </row>
    <row r="7" spans="1:20" s="31" customFormat="1">
      <c r="A7" s="107"/>
      <c r="E7" s="522" t="s">
        <v>233</v>
      </c>
      <c r="F7" s="523"/>
      <c r="G7" s="523"/>
      <c r="H7" s="523"/>
      <c r="I7" s="524" t="s">
        <v>234</v>
      </c>
      <c r="J7" s="524"/>
      <c r="K7" s="524"/>
      <c r="L7" s="525"/>
      <c r="M7" s="526" t="s">
        <v>235</v>
      </c>
      <c r="N7" s="526"/>
      <c r="O7" s="526"/>
      <c r="P7" s="497"/>
      <c r="Q7" s="496" t="s">
        <v>236</v>
      </c>
      <c r="R7" s="496"/>
      <c r="S7" s="496"/>
      <c r="T7" s="497"/>
    </row>
    <row r="8" spans="1:20" s="31" customFormat="1" ht="12.75">
      <c r="A8" s="47" t="s">
        <v>4</v>
      </c>
      <c r="B8" s="568" t="s">
        <v>5</v>
      </c>
      <c r="C8" s="568"/>
      <c r="D8" s="48"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40.15" customHeight="1">
      <c r="A9" s="130">
        <v>1</v>
      </c>
      <c r="B9" s="532" t="s">
        <v>313</v>
      </c>
      <c r="C9" s="532"/>
      <c r="D9" s="27" t="s">
        <v>299</v>
      </c>
      <c r="E9" s="199"/>
      <c r="F9" s="131" t="s">
        <v>15</v>
      </c>
      <c r="G9" s="132"/>
      <c r="H9" s="133"/>
      <c r="I9" s="159"/>
      <c r="J9" s="160" t="s">
        <v>17</v>
      </c>
      <c r="K9" s="159"/>
      <c r="L9" s="162"/>
      <c r="M9" s="159"/>
      <c r="N9" s="160" t="s">
        <v>17</v>
      </c>
      <c r="O9" s="159"/>
      <c r="P9" s="162"/>
      <c r="Q9" s="159"/>
      <c r="R9" s="160" t="s">
        <v>17</v>
      </c>
      <c r="S9" s="159"/>
      <c r="T9" s="162"/>
    </row>
    <row r="10" spans="1:20" s="31" customFormat="1" ht="40.15" customHeight="1">
      <c r="A10" s="10">
        <v>2</v>
      </c>
      <c r="B10" s="547" t="s">
        <v>314</v>
      </c>
      <c r="C10" s="569"/>
      <c r="D10" s="199" t="s">
        <v>315</v>
      </c>
      <c r="E10" s="196"/>
      <c r="F10" s="131" t="s">
        <v>15</v>
      </c>
      <c r="G10" s="132"/>
      <c r="H10" s="133"/>
      <c r="I10" s="159"/>
      <c r="J10" s="160" t="s">
        <v>17</v>
      </c>
      <c r="K10" s="159"/>
      <c r="L10" s="162"/>
      <c r="M10" s="159"/>
      <c r="N10" s="160" t="s">
        <v>17</v>
      </c>
      <c r="O10" s="159"/>
      <c r="P10" s="162"/>
      <c r="Q10" s="159"/>
      <c r="R10" s="160" t="s">
        <v>17</v>
      </c>
      <c r="S10" s="159"/>
      <c r="T10" s="162"/>
    </row>
    <row r="11" spans="1:20" s="31" customFormat="1" ht="80.45" customHeight="1">
      <c r="A11" s="10">
        <v>3</v>
      </c>
      <c r="B11" s="532" t="s">
        <v>319</v>
      </c>
      <c r="C11" s="532"/>
      <c r="D11" s="27" t="s">
        <v>316</v>
      </c>
      <c r="E11" s="101"/>
      <c r="F11" s="131" t="s">
        <v>15</v>
      </c>
      <c r="G11" s="12"/>
      <c r="H11" s="20"/>
      <c r="I11" s="159"/>
      <c r="J11" s="160" t="s">
        <v>17</v>
      </c>
      <c r="K11" s="159"/>
      <c r="L11" s="162"/>
      <c r="M11" s="159"/>
      <c r="N11" s="160" t="s">
        <v>17</v>
      </c>
      <c r="O11" s="159"/>
      <c r="P11" s="162"/>
      <c r="Q11" s="159"/>
      <c r="R11" s="160" t="s">
        <v>17</v>
      </c>
      <c r="S11" s="159"/>
      <c r="T11" s="162"/>
    </row>
    <row r="13" spans="1:20" s="31" customFormat="1" ht="15.75" thickBot="1">
      <c r="A13" s="30"/>
      <c r="B13" s="32"/>
      <c r="C13" s="63"/>
      <c r="D13" s="32"/>
      <c r="E13" s="32"/>
      <c r="F13" s="33"/>
      <c r="G13" s="34"/>
      <c r="H13" s="35"/>
    </row>
    <row r="14" spans="1:20" s="31" customFormat="1" ht="12.75">
      <c r="A14" s="259" t="s">
        <v>0</v>
      </c>
      <c r="B14" s="260">
        <v>4.0999999999999996</v>
      </c>
      <c r="C14" s="261" t="s">
        <v>1</v>
      </c>
      <c r="D14" s="570" t="s">
        <v>169</v>
      </c>
      <c r="E14" s="571"/>
      <c r="F14" s="571"/>
      <c r="G14" s="571"/>
      <c r="H14" s="572"/>
    </row>
    <row r="15" spans="1:20" s="31" customFormat="1" ht="13.15" customHeight="1">
      <c r="A15" s="550" t="s">
        <v>2</v>
      </c>
      <c r="B15" s="24"/>
      <c r="C15" s="574" t="s">
        <v>3</v>
      </c>
      <c r="D15" s="607" t="s">
        <v>655</v>
      </c>
      <c r="E15" s="608"/>
      <c r="F15" s="608"/>
      <c r="G15" s="608"/>
      <c r="H15" s="609"/>
    </row>
    <row r="16" spans="1:20" s="31" customFormat="1" ht="13.15" customHeight="1">
      <c r="A16" s="551"/>
      <c r="B16" s="25"/>
      <c r="C16" s="575"/>
      <c r="D16" s="610"/>
      <c r="E16" s="611"/>
      <c r="F16" s="611"/>
      <c r="G16" s="611"/>
      <c r="H16" s="612"/>
    </row>
    <row r="17" spans="1:20" s="31" customFormat="1" ht="13.5" thickBot="1">
      <c r="A17" s="552"/>
      <c r="B17" s="26"/>
      <c r="C17" s="28" t="s">
        <v>10</v>
      </c>
      <c r="D17" s="542" t="s">
        <v>19</v>
      </c>
      <c r="E17" s="555"/>
      <c r="F17" s="555"/>
      <c r="G17" s="555"/>
      <c r="H17" s="556"/>
    </row>
    <row r="18" spans="1:20" s="31" customFormat="1">
      <c r="E18" s="522" t="s">
        <v>233</v>
      </c>
      <c r="F18" s="523"/>
      <c r="G18" s="523"/>
      <c r="H18" s="523"/>
      <c r="I18" s="524" t="s">
        <v>234</v>
      </c>
      <c r="J18" s="524"/>
      <c r="K18" s="524"/>
      <c r="L18" s="525"/>
      <c r="M18" s="526" t="s">
        <v>235</v>
      </c>
      <c r="N18" s="526"/>
      <c r="O18" s="526"/>
      <c r="P18" s="497"/>
      <c r="Q18" s="496" t="s">
        <v>236</v>
      </c>
      <c r="R18" s="496"/>
      <c r="S18" s="496"/>
      <c r="T18" s="497"/>
    </row>
    <row r="19" spans="1:20" s="31" customFormat="1" ht="12.75">
      <c r="A19" s="47" t="s">
        <v>4</v>
      </c>
      <c r="B19" s="568" t="s">
        <v>5</v>
      </c>
      <c r="C19" s="568"/>
      <c r="D19" s="48" t="s">
        <v>6</v>
      </c>
      <c r="E19" s="157" t="s">
        <v>25</v>
      </c>
      <c r="F19" s="157" t="s">
        <v>8</v>
      </c>
      <c r="G19" s="156" t="s">
        <v>7</v>
      </c>
      <c r="H19" s="156" t="s">
        <v>9</v>
      </c>
      <c r="I19" s="157" t="s">
        <v>25</v>
      </c>
      <c r="J19" s="157" t="s">
        <v>8</v>
      </c>
      <c r="K19" s="156" t="s">
        <v>7</v>
      </c>
      <c r="L19" s="156" t="s">
        <v>9</v>
      </c>
      <c r="M19" s="157" t="s">
        <v>25</v>
      </c>
      <c r="N19" s="157" t="s">
        <v>8</v>
      </c>
      <c r="O19" s="156" t="s">
        <v>7</v>
      </c>
      <c r="P19" s="156" t="s">
        <v>9</v>
      </c>
      <c r="Q19" s="157" t="s">
        <v>25</v>
      </c>
      <c r="R19" s="157" t="s">
        <v>8</v>
      </c>
      <c r="S19" s="156" t="s">
        <v>7</v>
      </c>
      <c r="T19" s="156" t="s">
        <v>9</v>
      </c>
    </row>
    <row r="20" spans="1:20" s="31" customFormat="1" ht="55.9" customHeight="1">
      <c r="A20" s="10">
        <v>1</v>
      </c>
      <c r="B20" s="548" t="s">
        <v>321</v>
      </c>
      <c r="C20" s="606"/>
      <c r="D20" s="199" t="s">
        <v>320</v>
      </c>
      <c r="E20" s="196"/>
      <c r="F20" s="131" t="s">
        <v>15</v>
      </c>
      <c r="G20" s="132"/>
      <c r="H20" s="133"/>
      <c r="I20" s="159"/>
      <c r="J20" s="160" t="s">
        <v>17</v>
      </c>
      <c r="K20" s="159"/>
      <c r="L20" s="162"/>
      <c r="M20" s="159"/>
      <c r="N20" s="160" t="s">
        <v>17</v>
      </c>
      <c r="O20" s="159"/>
      <c r="P20" s="162"/>
      <c r="Q20" s="159"/>
      <c r="R20" s="160" t="s">
        <v>17</v>
      </c>
      <c r="S20" s="159"/>
      <c r="T20" s="162"/>
    </row>
    <row r="21" spans="1:20" s="31" customFormat="1" ht="15.75" thickBot="1">
      <c r="A21" s="30"/>
      <c r="B21" s="32"/>
      <c r="C21" s="63"/>
      <c r="D21" s="32"/>
      <c r="E21" s="32"/>
      <c r="F21" s="33"/>
      <c r="G21" s="34"/>
      <c r="H21" s="35"/>
    </row>
    <row r="22" spans="1:20" s="31" customFormat="1" ht="12.75">
      <c r="A22" s="259" t="s">
        <v>0</v>
      </c>
      <c r="B22" s="260">
        <v>4.2</v>
      </c>
      <c r="C22" s="261" t="s">
        <v>1</v>
      </c>
      <c r="D22" s="570" t="s">
        <v>170</v>
      </c>
      <c r="E22" s="571"/>
      <c r="F22" s="571"/>
      <c r="G22" s="571"/>
      <c r="H22" s="572"/>
    </row>
    <row r="23" spans="1:20" s="31" customFormat="1" ht="12.6" customHeight="1">
      <c r="A23" s="550" t="s">
        <v>2</v>
      </c>
      <c r="B23" s="24"/>
      <c r="C23" s="574" t="s">
        <v>3</v>
      </c>
      <c r="D23" s="607" t="s">
        <v>655</v>
      </c>
      <c r="E23" s="608"/>
      <c r="F23" s="608"/>
      <c r="G23" s="608"/>
      <c r="H23" s="609"/>
    </row>
    <row r="24" spans="1:20" s="31" customFormat="1" ht="12.6" customHeight="1">
      <c r="A24" s="551"/>
      <c r="B24" s="25"/>
      <c r="C24" s="575"/>
      <c r="D24" s="610"/>
      <c r="E24" s="611"/>
      <c r="F24" s="611"/>
      <c r="G24" s="611"/>
      <c r="H24" s="612"/>
    </row>
    <row r="25" spans="1:20" s="31" customFormat="1" ht="13.5" thickBot="1">
      <c r="A25" s="552"/>
      <c r="B25" s="26"/>
      <c r="C25" s="28" t="s">
        <v>10</v>
      </c>
      <c r="D25" s="542" t="s">
        <v>19</v>
      </c>
      <c r="E25" s="555"/>
      <c r="F25" s="555"/>
      <c r="G25" s="555"/>
      <c r="H25" s="556"/>
    </row>
    <row r="26" spans="1:20" s="31" customFormat="1">
      <c r="E26" s="522" t="s">
        <v>233</v>
      </c>
      <c r="F26" s="523"/>
      <c r="G26" s="523"/>
      <c r="H26" s="523"/>
      <c r="I26" s="524" t="s">
        <v>234</v>
      </c>
      <c r="J26" s="524"/>
      <c r="K26" s="524"/>
      <c r="L26" s="525"/>
      <c r="M26" s="526" t="s">
        <v>235</v>
      </c>
      <c r="N26" s="526"/>
      <c r="O26" s="526"/>
      <c r="P26" s="497"/>
      <c r="Q26" s="496" t="s">
        <v>236</v>
      </c>
      <c r="R26" s="496"/>
      <c r="S26" s="496"/>
      <c r="T26" s="497"/>
    </row>
    <row r="27" spans="1:20" s="31" customFormat="1" ht="12.75">
      <c r="A27" s="47" t="s">
        <v>4</v>
      </c>
      <c r="B27" s="568" t="s">
        <v>5</v>
      </c>
      <c r="C27" s="568"/>
      <c r="D27" s="48" t="s">
        <v>6</v>
      </c>
      <c r="E27" s="157" t="s">
        <v>25</v>
      </c>
      <c r="F27" s="157" t="s">
        <v>8</v>
      </c>
      <c r="G27" s="156" t="s">
        <v>7</v>
      </c>
      <c r="H27" s="156" t="s">
        <v>9</v>
      </c>
      <c r="I27" s="157" t="s">
        <v>25</v>
      </c>
      <c r="J27" s="157" t="s">
        <v>8</v>
      </c>
      <c r="K27" s="156" t="s">
        <v>7</v>
      </c>
      <c r="L27" s="156" t="s">
        <v>9</v>
      </c>
      <c r="M27" s="157" t="s">
        <v>25</v>
      </c>
      <c r="N27" s="157" t="s">
        <v>8</v>
      </c>
      <c r="O27" s="156" t="s">
        <v>7</v>
      </c>
      <c r="P27" s="156" t="s">
        <v>9</v>
      </c>
      <c r="Q27" s="157" t="s">
        <v>25</v>
      </c>
      <c r="R27" s="157" t="s">
        <v>8</v>
      </c>
      <c r="S27" s="156" t="s">
        <v>7</v>
      </c>
      <c r="T27" s="156" t="s">
        <v>9</v>
      </c>
    </row>
    <row r="28" spans="1:20" s="31" customFormat="1" ht="54" customHeight="1">
      <c r="A28" s="10">
        <v>1</v>
      </c>
      <c r="B28" s="548" t="s">
        <v>322</v>
      </c>
      <c r="C28" s="606"/>
      <c r="D28" s="199" t="s">
        <v>323</v>
      </c>
      <c r="E28" s="196"/>
      <c r="F28" s="131" t="s">
        <v>15</v>
      </c>
      <c r="G28" s="132"/>
      <c r="H28" s="133"/>
      <c r="I28" s="159"/>
      <c r="J28" s="160" t="s">
        <v>17</v>
      </c>
      <c r="K28" s="159"/>
      <c r="L28" s="162"/>
      <c r="M28" s="159"/>
      <c r="N28" s="160" t="s">
        <v>17</v>
      </c>
      <c r="O28" s="159"/>
      <c r="P28" s="162"/>
      <c r="Q28" s="159"/>
      <c r="R28" s="160" t="s">
        <v>17</v>
      </c>
      <c r="S28" s="159"/>
      <c r="T28" s="162"/>
    </row>
    <row r="29" spans="1:20" s="31" customFormat="1" ht="12.75">
      <c r="G29" s="44"/>
      <c r="H29" s="45"/>
    </row>
  </sheetData>
  <mergeCells count="36">
    <mergeCell ref="I26:L26"/>
    <mergeCell ref="M26:P26"/>
    <mergeCell ref="Q26:T26"/>
    <mergeCell ref="E7:H7"/>
    <mergeCell ref="I7:L7"/>
    <mergeCell ref="M7:P7"/>
    <mergeCell ref="Q7:T7"/>
    <mergeCell ref="E18:H18"/>
    <mergeCell ref="I18:L18"/>
    <mergeCell ref="M18:P18"/>
    <mergeCell ref="Q18:T18"/>
    <mergeCell ref="A1:C1"/>
    <mergeCell ref="D3:H3"/>
    <mergeCell ref="A4:A6"/>
    <mergeCell ref="C4:C5"/>
    <mergeCell ref="D4:H5"/>
    <mergeCell ref="D6:H6"/>
    <mergeCell ref="A23:A25"/>
    <mergeCell ref="C23:C24"/>
    <mergeCell ref="D23:H24"/>
    <mergeCell ref="D25:H25"/>
    <mergeCell ref="B8:C8"/>
    <mergeCell ref="B10:C10"/>
    <mergeCell ref="D14:H14"/>
    <mergeCell ref="A15:A17"/>
    <mergeCell ref="C15:C16"/>
    <mergeCell ref="D15:H16"/>
    <mergeCell ref="D17:H17"/>
    <mergeCell ref="B11:C11"/>
    <mergeCell ref="B9:C9"/>
    <mergeCell ref="B27:C27"/>
    <mergeCell ref="B28:C28"/>
    <mergeCell ref="B19:C19"/>
    <mergeCell ref="B20:C20"/>
    <mergeCell ref="D22:H22"/>
    <mergeCell ref="E26:H26"/>
  </mergeCells>
  <conditionalFormatting sqref="J20 N20:P20 R20 J9:J11 N9:P11 R9:R11 F13 F9:F11 F20:F21 F28">
    <cfRule type="expression" dxfId="187" priority="50">
      <formula>IF(F9="Pass",1,0)</formula>
    </cfRule>
    <cfRule type="expression" dxfId="186" priority="51">
      <formula>IF(F9="Fail",1,0)</formula>
    </cfRule>
  </conditionalFormatting>
  <conditionalFormatting sqref="H28 H20:H21 L20 P20 T20 L9:L11 P9:P11 T9:T11 H9:H11 H13">
    <cfRule type="expression" dxfId="185" priority="49">
      <formula>IF(H9&lt;&gt;"",1,0)</formula>
    </cfRule>
  </conditionalFormatting>
  <conditionalFormatting sqref="B14">
    <cfRule type="expression" dxfId="184" priority="43">
      <formula>IF(COUNTIF(F20:F20,"Fail")&gt;0,1,0)</formula>
    </cfRule>
    <cfRule type="expression" dxfId="183" priority="44">
      <formula>IF(COUNTIF(F20:F20,"Not Started")&gt;0,1,0)</formula>
    </cfRule>
    <cfRule type="expression" dxfId="182" priority="45">
      <formula>IF(COUNTIF(F20:F20,"Pass")&gt;0,1,0)</formula>
    </cfRule>
  </conditionalFormatting>
  <conditionalFormatting sqref="B22">
    <cfRule type="expression" dxfId="181" priority="37">
      <formula>IF(COUNTIF(F28:F28,"Fail")&gt;0,1,0)</formula>
    </cfRule>
    <cfRule type="expression" dxfId="180" priority="38">
      <formula>IF(COUNTIF(F28:F28,"Not Started")&gt;0,1,0)</formula>
    </cfRule>
    <cfRule type="expression" dxfId="179" priority="39">
      <formula>IF(COUNTIF(F28:F28,"Pass")&gt;0,1,0)</formula>
    </cfRule>
  </conditionalFormatting>
  <conditionalFormatting sqref="F28">
    <cfRule type="expression" dxfId="178" priority="11">
      <formula>IF(F28="Pass",1,0)</formula>
    </cfRule>
    <cfRule type="expression" dxfId="177" priority="12">
      <formula>IF(F28="Fail",1,0)</formula>
    </cfRule>
  </conditionalFormatting>
  <conditionalFormatting sqref="H28">
    <cfRule type="expression" dxfId="176" priority="10">
      <formula>IF(H28&lt;&gt;"",1,0)</formula>
    </cfRule>
  </conditionalFormatting>
  <conditionalFormatting sqref="J28 N28:P28 R28">
    <cfRule type="expression" dxfId="175" priority="8">
      <formula>IF(J28="Pass",1,0)</formula>
    </cfRule>
    <cfRule type="expression" dxfId="174" priority="9">
      <formula>IF(J28="Fail",1,0)</formula>
    </cfRule>
  </conditionalFormatting>
  <conditionalFormatting sqref="L28 P28 T28">
    <cfRule type="expression" dxfId="173" priority="7">
      <formula>IF(L28&lt;&gt;"",1,0)</formula>
    </cfRule>
  </conditionalFormatting>
  <conditionalFormatting sqref="B3">
    <cfRule type="expression" dxfId="172" priority="70">
      <formula>IF(COUNTIF(F10:F11,"Fail")&gt;0,1,0)</formula>
    </cfRule>
    <cfRule type="expression" dxfId="171" priority="71">
      <formula>IF(COUNTIF(F10:F11,"Not Started")&gt;0,1,0)</formula>
    </cfRule>
    <cfRule type="expression" dxfId="170" priority="72">
      <formula>IF(COUNTIF(F10:F11,"Pass")&gt;0,1,0)</formula>
    </cfRule>
  </conditionalFormatting>
  <dataValidations count="2">
    <dataValidation type="list" allowBlank="1" showInputMessage="1" showErrorMessage="1" sqref="R28 J28 N28 N20 J20 R20 R9:R11 J9:J11 N9:N11">
      <formula1>abc</formula1>
    </dataValidation>
    <dataValidation type="list" allowBlank="1" showInputMessage="1" showErrorMessage="1" sqref="F20:F21 F9:F11 F13 F28">
      <formula1>Status</formula1>
    </dataValidation>
  </dataValidations>
  <printOptions headings="1" gridLines="1"/>
  <pageMargins left="0.7" right="0.7" top="0.75" bottom="0.75" header="0.3" footer="0.3"/>
  <pageSetup scale="73" fitToHeight="0" orientation="landscape" r:id="rId1"/>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T155"/>
  <sheetViews>
    <sheetView topLeftCell="A88" zoomScale="80" zoomScaleNormal="80" workbookViewId="0">
      <selection activeCell="F99" sqref="F99:F103"/>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6"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s="230" customFormat="1" ht="15">
      <c r="A1" s="672" t="s">
        <v>99</v>
      </c>
      <c r="B1" s="672"/>
      <c r="C1" s="672"/>
      <c r="D1" s="682" t="s">
        <v>181</v>
      </c>
      <c r="E1" s="682"/>
      <c r="F1" s="228"/>
      <c r="G1" s="228"/>
      <c r="H1" s="229"/>
    </row>
    <row r="2" spans="1:20" s="109" customFormat="1" ht="13.5" thickBot="1">
      <c r="A2" s="190"/>
      <c r="B2" s="673"/>
      <c r="C2" s="673"/>
      <c r="D2" s="105"/>
      <c r="E2" s="105"/>
      <c r="F2" s="108"/>
      <c r="G2" s="191"/>
      <c r="H2" s="192"/>
    </row>
    <row r="3" spans="1:20" ht="13.5" thickTop="1">
      <c r="A3" s="84" t="s">
        <v>0</v>
      </c>
      <c r="B3" s="85">
        <v>5</v>
      </c>
      <c r="C3" s="86" t="s">
        <v>1</v>
      </c>
      <c r="D3" s="674" t="s">
        <v>88</v>
      </c>
      <c r="E3" s="675"/>
      <c r="F3" s="675"/>
      <c r="G3" s="675"/>
      <c r="H3" s="676"/>
    </row>
    <row r="4" spans="1:20">
      <c r="A4" s="677" t="s">
        <v>2</v>
      </c>
      <c r="B4" s="68" t="s">
        <v>19</v>
      </c>
      <c r="C4" s="678" t="s">
        <v>3</v>
      </c>
      <c r="D4" s="679" t="s">
        <v>862</v>
      </c>
      <c r="E4" s="680"/>
      <c r="F4" s="680"/>
      <c r="G4" s="680"/>
      <c r="H4" s="681"/>
    </row>
    <row r="5" spans="1:20" ht="34.9" customHeight="1">
      <c r="A5" s="551"/>
      <c r="B5" s="139"/>
      <c r="C5" s="575"/>
      <c r="D5" s="539"/>
      <c r="E5" s="540"/>
      <c r="F5" s="540"/>
      <c r="G5" s="540"/>
      <c r="H5" s="541"/>
    </row>
    <row r="6" spans="1:20" ht="58.9" customHeight="1" thickBot="1">
      <c r="A6" s="552"/>
      <c r="B6" s="67"/>
      <c r="C6" s="7" t="s">
        <v>10</v>
      </c>
      <c r="D6" s="589" t="s">
        <v>310</v>
      </c>
      <c r="E6" s="587"/>
      <c r="F6" s="587"/>
      <c r="G6" s="587"/>
      <c r="H6" s="588"/>
    </row>
    <row r="7" spans="1:20" s="109" customFormat="1" ht="15">
      <c r="A7" s="176"/>
      <c r="B7" s="182"/>
      <c r="C7" s="183"/>
      <c r="D7" s="179"/>
      <c r="E7" s="522" t="s">
        <v>233</v>
      </c>
      <c r="F7" s="523"/>
      <c r="G7" s="523"/>
      <c r="H7" s="523"/>
      <c r="I7" s="524" t="s">
        <v>234</v>
      </c>
      <c r="J7" s="524"/>
      <c r="K7" s="524"/>
      <c r="L7" s="525"/>
      <c r="M7" s="526" t="s">
        <v>235</v>
      </c>
      <c r="N7" s="526"/>
      <c r="O7" s="526"/>
      <c r="P7" s="497"/>
      <c r="Q7" s="496" t="s">
        <v>236</v>
      </c>
      <c r="R7" s="496"/>
      <c r="S7" s="496"/>
      <c r="T7" s="497"/>
    </row>
    <row r="8" spans="1:20" s="75" customFormat="1">
      <c r="A8" s="73" t="s">
        <v>4</v>
      </c>
      <c r="B8" s="670" t="s">
        <v>34</v>
      </c>
      <c r="C8" s="671"/>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33.6" customHeight="1">
      <c r="A9" s="10">
        <v>1</v>
      </c>
      <c r="B9" s="664" t="s">
        <v>86</v>
      </c>
      <c r="C9" s="549"/>
      <c r="D9" s="382" t="s">
        <v>632</v>
      </c>
      <c r="E9" s="196"/>
      <c r="F9" s="131" t="s">
        <v>17</v>
      </c>
      <c r="G9" s="132"/>
      <c r="H9" s="133"/>
      <c r="I9" s="159"/>
      <c r="J9" s="160" t="s">
        <v>17</v>
      </c>
      <c r="K9" s="159"/>
      <c r="L9" s="162"/>
      <c r="M9" s="159"/>
      <c r="N9" s="160" t="s">
        <v>17</v>
      </c>
      <c r="O9" s="159"/>
      <c r="P9" s="162"/>
      <c r="Q9" s="159"/>
      <c r="R9" s="160" t="s">
        <v>17</v>
      </c>
      <c r="S9" s="159"/>
      <c r="T9" s="162"/>
    </row>
    <row r="10" spans="1:20" ht="71.45" customHeight="1">
      <c r="A10" s="99">
        <v>2</v>
      </c>
      <c r="B10" s="664" t="s">
        <v>851</v>
      </c>
      <c r="C10" s="549"/>
      <c r="D10" s="452" t="s">
        <v>852</v>
      </c>
      <c r="E10" s="112"/>
      <c r="F10" s="131" t="s">
        <v>17</v>
      </c>
      <c r="G10" s="12"/>
      <c r="H10" s="20"/>
      <c r="I10" s="159"/>
      <c r="J10" s="160" t="s">
        <v>17</v>
      </c>
      <c r="K10" s="159"/>
      <c r="L10" s="162"/>
      <c r="M10" s="159"/>
      <c r="N10" s="160" t="s">
        <v>17</v>
      </c>
      <c r="O10" s="159"/>
      <c r="P10" s="162"/>
      <c r="Q10" s="159"/>
      <c r="R10" s="160" t="s">
        <v>17</v>
      </c>
      <c r="S10" s="159"/>
      <c r="T10" s="162"/>
    </row>
    <row r="11" spans="1:20" ht="63.75">
      <c r="A11" s="10">
        <v>4</v>
      </c>
      <c r="B11" s="664" t="s">
        <v>856</v>
      </c>
      <c r="C11" s="549"/>
      <c r="D11" s="452" t="s">
        <v>854</v>
      </c>
      <c r="E11" s="112"/>
      <c r="F11" s="131" t="s">
        <v>17</v>
      </c>
      <c r="G11" s="12"/>
      <c r="H11" s="20"/>
      <c r="I11" s="159"/>
      <c r="J11" s="160" t="s">
        <v>17</v>
      </c>
      <c r="K11" s="159"/>
      <c r="L11" s="162"/>
      <c r="M11" s="159"/>
      <c r="N11" s="160" t="s">
        <v>17</v>
      </c>
      <c r="O11" s="159"/>
      <c r="P11" s="162"/>
      <c r="Q11" s="159"/>
      <c r="R11" s="160" t="s">
        <v>17</v>
      </c>
      <c r="S11" s="159"/>
      <c r="T11" s="162"/>
    </row>
    <row r="12" spans="1:20" ht="36.6" customHeight="1">
      <c r="A12" s="10">
        <v>5</v>
      </c>
      <c r="B12" s="665" t="s">
        <v>177</v>
      </c>
      <c r="C12" s="666"/>
      <c r="D12" s="452" t="s">
        <v>857</v>
      </c>
      <c r="E12" s="112"/>
      <c r="F12" s="131" t="s">
        <v>17</v>
      </c>
      <c r="G12" s="12"/>
      <c r="H12" s="20"/>
      <c r="I12" s="159"/>
      <c r="J12" s="160" t="s">
        <v>17</v>
      </c>
      <c r="K12" s="159"/>
      <c r="L12" s="162"/>
      <c r="M12" s="159"/>
      <c r="N12" s="160" t="s">
        <v>17</v>
      </c>
      <c r="O12" s="159"/>
      <c r="P12" s="162"/>
      <c r="Q12" s="159"/>
      <c r="R12" s="160" t="s">
        <v>17</v>
      </c>
      <c r="S12" s="159"/>
      <c r="T12" s="162"/>
    </row>
    <row r="13" spans="1:20" ht="51" customHeight="1">
      <c r="A13" s="10">
        <v>6</v>
      </c>
      <c r="B13" s="664" t="s">
        <v>853</v>
      </c>
      <c r="C13" s="549"/>
      <c r="D13" s="452" t="s">
        <v>299</v>
      </c>
      <c r="E13" s="127"/>
      <c r="F13" s="131" t="s">
        <v>17</v>
      </c>
      <c r="G13" s="12"/>
      <c r="H13" s="20"/>
      <c r="I13" s="159"/>
      <c r="J13" s="160" t="s">
        <v>17</v>
      </c>
      <c r="K13" s="159"/>
      <c r="L13" s="162"/>
      <c r="M13" s="159"/>
      <c r="N13" s="160" t="s">
        <v>17</v>
      </c>
      <c r="O13" s="159"/>
      <c r="P13" s="162"/>
      <c r="Q13" s="159"/>
      <c r="R13" s="160" t="s">
        <v>17</v>
      </c>
      <c r="S13" s="159"/>
      <c r="T13" s="162"/>
    </row>
    <row r="14" spans="1:20" ht="13.5" thickBot="1">
      <c r="A14" s="30"/>
      <c r="B14" s="32"/>
      <c r="C14" s="32"/>
      <c r="D14" s="32"/>
      <c r="E14" s="32"/>
      <c r="F14" s="33"/>
      <c r="G14" s="34"/>
      <c r="H14" s="35"/>
    </row>
    <row r="15" spans="1:20" ht="13.5" thickBot="1">
      <c r="A15" s="65" t="s">
        <v>0</v>
      </c>
      <c r="B15" s="115">
        <v>5.01</v>
      </c>
      <c r="C15" s="66" t="s">
        <v>1</v>
      </c>
      <c r="D15" s="683" t="s">
        <v>85</v>
      </c>
      <c r="E15" s="684"/>
      <c r="F15" s="684"/>
      <c r="G15" s="684"/>
      <c r="H15" s="685"/>
    </row>
    <row r="16" spans="1:20" ht="12.75" customHeight="1">
      <c r="A16" s="677" t="s">
        <v>2</v>
      </c>
      <c r="B16" s="68" t="s">
        <v>19</v>
      </c>
      <c r="C16" s="678" t="s">
        <v>3</v>
      </c>
      <c r="D16" s="679" t="s">
        <v>861</v>
      </c>
      <c r="E16" s="680"/>
      <c r="F16" s="680"/>
      <c r="G16" s="680"/>
      <c r="H16" s="681"/>
    </row>
    <row r="17" spans="1:20" ht="27.6" customHeight="1">
      <c r="A17" s="551"/>
      <c r="B17" s="25"/>
      <c r="C17" s="575"/>
      <c r="D17" s="539"/>
      <c r="E17" s="540"/>
      <c r="F17" s="540"/>
      <c r="G17" s="540"/>
      <c r="H17" s="541"/>
    </row>
    <row r="18" spans="1:20" ht="13.5" thickBot="1">
      <c r="A18" s="552"/>
      <c r="B18" s="26"/>
      <c r="C18" s="7" t="s">
        <v>10</v>
      </c>
      <c r="D18" s="632"/>
      <c r="E18" s="632"/>
      <c r="F18" s="632"/>
      <c r="G18" s="632"/>
      <c r="H18" s="633"/>
    </row>
    <row r="19" spans="1:20" s="109" customFormat="1" ht="15">
      <c r="A19" s="176"/>
      <c r="B19" s="177"/>
      <c r="C19" s="178"/>
      <c r="D19" s="184"/>
      <c r="E19" s="522" t="s">
        <v>233</v>
      </c>
      <c r="F19" s="523"/>
      <c r="G19" s="523"/>
      <c r="H19" s="523"/>
      <c r="I19" s="524" t="s">
        <v>234</v>
      </c>
      <c r="J19" s="524"/>
      <c r="K19" s="524"/>
      <c r="L19" s="525"/>
      <c r="M19" s="526" t="s">
        <v>235</v>
      </c>
      <c r="N19" s="526"/>
      <c r="O19" s="526"/>
      <c r="P19" s="497"/>
      <c r="Q19" s="496" t="s">
        <v>236</v>
      </c>
      <c r="R19" s="496"/>
      <c r="S19" s="496"/>
      <c r="T19" s="497"/>
    </row>
    <row r="20" spans="1:20" s="75" customFormat="1">
      <c r="A20" s="73" t="s">
        <v>4</v>
      </c>
      <c r="B20" s="669" t="s">
        <v>5</v>
      </c>
      <c r="C20" s="669"/>
      <c r="D20" s="74" t="s">
        <v>6</v>
      </c>
      <c r="E20" s="157" t="s">
        <v>25</v>
      </c>
      <c r="F20" s="157" t="s">
        <v>8</v>
      </c>
      <c r="G20" s="156" t="s">
        <v>7</v>
      </c>
      <c r="H20" s="156" t="s">
        <v>9</v>
      </c>
      <c r="I20" s="157" t="s">
        <v>25</v>
      </c>
      <c r="J20" s="157" t="s">
        <v>8</v>
      </c>
      <c r="K20" s="156" t="s">
        <v>7</v>
      </c>
      <c r="L20" s="156" t="s">
        <v>9</v>
      </c>
      <c r="M20" s="157" t="s">
        <v>25</v>
      </c>
      <c r="N20" s="157" t="s">
        <v>8</v>
      </c>
      <c r="O20" s="156" t="s">
        <v>7</v>
      </c>
      <c r="P20" s="156" t="s">
        <v>9</v>
      </c>
      <c r="Q20" s="157" t="s">
        <v>25</v>
      </c>
      <c r="R20" s="157" t="s">
        <v>8</v>
      </c>
      <c r="S20" s="156" t="s">
        <v>7</v>
      </c>
      <c r="T20" s="156" t="s">
        <v>9</v>
      </c>
    </row>
    <row r="21" spans="1:20" ht="37.9" customHeight="1">
      <c r="A21" s="10">
        <v>1</v>
      </c>
      <c r="B21" s="548" t="s">
        <v>86</v>
      </c>
      <c r="C21" s="549"/>
      <c r="D21" s="452" t="s">
        <v>632</v>
      </c>
      <c r="E21" s="196"/>
      <c r="F21" s="131" t="s">
        <v>17</v>
      </c>
      <c r="G21" s="132"/>
      <c r="H21" s="133"/>
      <c r="I21" s="159"/>
      <c r="J21" s="160" t="s">
        <v>17</v>
      </c>
      <c r="K21" s="159"/>
      <c r="L21" s="162"/>
      <c r="M21" s="159"/>
      <c r="N21" s="160" t="s">
        <v>17</v>
      </c>
      <c r="O21" s="159"/>
      <c r="P21" s="162"/>
      <c r="Q21" s="159"/>
      <c r="R21" s="160" t="s">
        <v>17</v>
      </c>
      <c r="S21" s="159"/>
      <c r="T21" s="162"/>
    </row>
    <row r="22" spans="1:20" ht="60.6" customHeight="1">
      <c r="A22" s="10">
        <f>A21+1</f>
        <v>2</v>
      </c>
      <c r="B22" s="548" t="s">
        <v>855</v>
      </c>
      <c r="C22" s="549"/>
      <c r="D22" s="452" t="s">
        <v>852</v>
      </c>
      <c r="E22" s="112"/>
      <c r="F22" s="131" t="s">
        <v>17</v>
      </c>
      <c r="G22" s="12"/>
      <c r="H22" s="20"/>
      <c r="I22" s="159"/>
      <c r="J22" s="160" t="s">
        <v>17</v>
      </c>
      <c r="K22" s="159"/>
      <c r="L22" s="162"/>
      <c r="M22" s="159"/>
      <c r="N22" s="160" t="s">
        <v>17</v>
      </c>
      <c r="O22" s="159"/>
      <c r="P22" s="162"/>
      <c r="Q22" s="159"/>
      <c r="R22" s="160" t="s">
        <v>17</v>
      </c>
      <c r="S22" s="159"/>
      <c r="T22" s="162"/>
    </row>
    <row r="23" spans="1:20" ht="63.75">
      <c r="A23" s="10">
        <v>4</v>
      </c>
      <c r="B23" s="664" t="s">
        <v>856</v>
      </c>
      <c r="C23" s="549"/>
      <c r="D23" s="452" t="s">
        <v>854</v>
      </c>
      <c r="E23" s="127"/>
      <c r="F23" s="131" t="s">
        <v>17</v>
      </c>
      <c r="G23" s="12"/>
      <c r="H23" s="20"/>
      <c r="I23" s="159"/>
      <c r="J23" s="160" t="s">
        <v>17</v>
      </c>
      <c r="K23" s="159"/>
      <c r="L23" s="162"/>
      <c r="M23" s="159"/>
      <c r="N23" s="160" t="s">
        <v>17</v>
      </c>
      <c r="O23" s="159"/>
      <c r="P23" s="162"/>
      <c r="Q23" s="159"/>
      <c r="R23" s="160" t="s">
        <v>17</v>
      </c>
      <c r="S23" s="159"/>
      <c r="T23" s="162"/>
    </row>
    <row r="24" spans="1:20" ht="43.15" customHeight="1">
      <c r="A24" s="10">
        <v>5</v>
      </c>
      <c r="B24" s="686" t="s">
        <v>177</v>
      </c>
      <c r="C24" s="687"/>
      <c r="D24" s="454" t="s">
        <v>858</v>
      </c>
      <c r="E24" s="454" t="s">
        <v>860</v>
      </c>
      <c r="F24" s="131" t="s">
        <v>17</v>
      </c>
      <c r="G24" s="12"/>
      <c r="H24" s="20"/>
      <c r="I24" s="159"/>
      <c r="J24" s="160" t="s">
        <v>17</v>
      </c>
      <c r="K24" s="159"/>
      <c r="L24" s="162"/>
      <c r="M24" s="159"/>
      <c r="N24" s="160" t="s">
        <v>17</v>
      </c>
      <c r="O24" s="159"/>
      <c r="P24" s="162"/>
      <c r="Q24" s="159"/>
      <c r="R24" s="160" t="s">
        <v>17</v>
      </c>
      <c r="S24" s="159"/>
      <c r="T24" s="162"/>
    </row>
    <row r="25" spans="1:20" ht="50.45" customHeight="1">
      <c r="A25" s="10">
        <v>6</v>
      </c>
      <c r="B25" s="667" t="s">
        <v>859</v>
      </c>
      <c r="C25" s="668"/>
      <c r="D25" s="454" t="s">
        <v>299</v>
      </c>
      <c r="E25" s="454" t="s">
        <v>860</v>
      </c>
      <c r="F25" s="131" t="s">
        <v>17</v>
      </c>
      <c r="G25" s="12"/>
      <c r="H25" s="20"/>
      <c r="I25" s="159"/>
      <c r="J25" s="160" t="s">
        <v>17</v>
      </c>
      <c r="K25" s="159"/>
      <c r="L25" s="162"/>
      <c r="M25" s="159"/>
      <c r="N25" s="160" t="s">
        <v>17</v>
      </c>
      <c r="O25" s="159"/>
      <c r="P25" s="162"/>
      <c r="Q25" s="159"/>
      <c r="R25" s="160" t="s">
        <v>17</v>
      </c>
      <c r="S25" s="159"/>
      <c r="T25" s="162"/>
    </row>
    <row r="26" spans="1:20" ht="13.5" thickBot="1">
      <c r="A26" s="13"/>
      <c r="B26" s="13"/>
      <c r="C26" s="13"/>
      <c r="D26" s="14"/>
      <c r="E26" s="14"/>
      <c r="F26" s="14"/>
      <c r="G26" s="15"/>
      <c r="H26" s="13"/>
    </row>
    <row r="27" spans="1:20" ht="13.5" thickBot="1">
      <c r="A27" s="65" t="s">
        <v>0</v>
      </c>
      <c r="B27" s="115">
        <v>5.0199999999999996</v>
      </c>
      <c r="C27" s="66" t="s">
        <v>1</v>
      </c>
      <c r="D27" s="683" t="s">
        <v>178</v>
      </c>
      <c r="E27" s="684"/>
      <c r="F27" s="684"/>
      <c r="G27" s="684"/>
      <c r="H27" s="685"/>
    </row>
    <row r="28" spans="1:20" ht="12.75" customHeight="1">
      <c r="A28" s="677" t="s">
        <v>2</v>
      </c>
      <c r="B28" s="68" t="s">
        <v>19</v>
      </c>
      <c r="C28" s="678" t="s">
        <v>3</v>
      </c>
      <c r="D28" s="679" t="s">
        <v>863</v>
      </c>
      <c r="E28" s="680"/>
      <c r="F28" s="680"/>
      <c r="G28" s="680"/>
      <c r="H28" s="681"/>
    </row>
    <row r="29" spans="1:20" ht="34.9" customHeight="1">
      <c r="A29" s="551"/>
      <c r="B29" s="25"/>
      <c r="C29" s="575"/>
      <c r="D29" s="539"/>
      <c r="E29" s="540"/>
      <c r="F29" s="540"/>
      <c r="G29" s="540"/>
      <c r="H29" s="541"/>
    </row>
    <row r="30" spans="1:20" ht="13.5" thickBot="1">
      <c r="A30" s="552"/>
      <c r="B30" s="26"/>
      <c r="C30" s="7" t="s">
        <v>10</v>
      </c>
      <c r="D30" s="632" t="s">
        <v>19</v>
      </c>
      <c r="E30" s="632"/>
      <c r="F30" s="632"/>
      <c r="G30" s="632"/>
      <c r="H30" s="633"/>
    </row>
    <row r="31" spans="1:20" s="109" customFormat="1" ht="15">
      <c r="A31" s="176"/>
      <c r="B31" s="177"/>
      <c r="C31" s="178"/>
      <c r="D31" s="184"/>
      <c r="E31" s="522" t="s">
        <v>233</v>
      </c>
      <c r="F31" s="523"/>
      <c r="G31" s="523"/>
      <c r="H31" s="523"/>
      <c r="I31" s="524" t="s">
        <v>234</v>
      </c>
      <c r="J31" s="524"/>
      <c r="K31" s="524"/>
      <c r="L31" s="525"/>
      <c r="M31" s="526" t="s">
        <v>235</v>
      </c>
      <c r="N31" s="526"/>
      <c r="O31" s="526"/>
      <c r="P31" s="497"/>
      <c r="Q31" s="496" t="s">
        <v>236</v>
      </c>
      <c r="R31" s="496"/>
      <c r="S31" s="496"/>
      <c r="T31" s="497"/>
    </row>
    <row r="32" spans="1:20" s="75" customFormat="1">
      <c r="A32" s="73" t="s">
        <v>4</v>
      </c>
      <c r="B32" s="669" t="s">
        <v>5</v>
      </c>
      <c r="C32" s="669"/>
      <c r="D32" s="74" t="s">
        <v>6</v>
      </c>
      <c r="E32" s="157" t="s">
        <v>25</v>
      </c>
      <c r="F32" s="157" t="s">
        <v>8</v>
      </c>
      <c r="G32" s="156" t="s">
        <v>7</v>
      </c>
      <c r="H32" s="156" t="s">
        <v>9</v>
      </c>
      <c r="I32" s="157" t="s">
        <v>25</v>
      </c>
      <c r="J32" s="157" t="s">
        <v>8</v>
      </c>
      <c r="K32" s="156" t="s">
        <v>7</v>
      </c>
      <c r="L32" s="156" t="s">
        <v>9</v>
      </c>
      <c r="M32" s="157" t="s">
        <v>25</v>
      </c>
      <c r="N32" s="157" t="s">
        <v>8</v>
      </c>
      <c r="O32" s="156" t="s">
        <v>7</v>
      </c>
      <c r="P32" s="156" t="s">
        <v>9</v>
      </c>
      <c r="Q32" s="157" t="s">
        <v>25</v>
      </c>
      <c r="R32" s="157" t="s">
        <v>8</v>
      </c>
      <c r="S32" s="156" t="s">
        <v>7</v>
      </c>
      <c r="T32" s="156" t="s">
        <v>9</v>
      </c>
    </row>
    <row r="33" spans="1:20" ht="39" customHeight="1">
      <c r="A33" s="10">
        <v>1</v>
      </c>
      <c r="B33" s="548" t="s">
        <v>86</v>
      </c>
      <c r="C33" s="549"/>
      <c r="D33" s="452" t="s">
        <v>632</v>
      </c>
      <c r="E33" s="196"/>
      <c r="F33" s="131" t="s">
        <v>17</v>
      </c>
      <c r="G33" s="132"/>
      <c r="H33" s="133"/>
      <c r="I33" s="159"/>
      <c r="J33" s="160" t="s">
        <v>17</v>
      </c>
      <c r="K33" s="159"/>
      <c r="L33" s="162"/>
      <c r="M33" s="159"/>
      <c r="N33" s="160" t="s">
        <v>17</v>
      </c>
      <c r="O33" s="159"/>
      <c r="P33" s="162"/>
      <c r="Q33" s="159"/>
      <c r="R33" s="160" t="s">
        <v>17</v>
      </c>
      <c r="S33" s="159"/>
      <c r="T33" s="162"/>
    </row>
    <row r="34" spans="1:20" ht="69" customHeight="1">
      <c r="A34" s="10">
        <f>A33+1</f>
        <v>2</v>
      </c>
      <c r="B34" s="548" t="s">
        <v>864</v>
      </c>
      <c r="C34" s="549"/>
      <c r="D34" s="452" t="s">
        <v>865</v>
      </c>
      <c r="E34" s="454" t="s">
        <v>866</v>
      </c>
      <c r="F34" s="131" t="s">
        <v>17</v>
      </c>
      <c r="G34" s="12"/>
      <c r="H34" s="20"/>
      <c r="I34" s="159"/>
      <c r="J34" s="160" t="s">
        <v>17</v>
      </c>
      <c r="K34" s="159"/>
      <c r="L34" s="162"/>
      <c r="M34" s="159"/>
      <c r="N34" s="160" t="s">
        <v>17</v>
      </c>
      <c r="O34" s="159"/>
      <c r="P34" s="162"/>
      <c r="Q34" s="159"/>
      <c r="R34" s="160" t="s">
        <v>17</v>
      </c>
      <c r="S34" s="159"/>
      <c r="T34" s="162"/>
    </row>
    <row r="35" spans="1:20" ht="63.75">
      <c r="A35" s="10">
        <v>4</v>
      </c>
      <c r="B35" s="664" t="s">
        <v>856</v>
      </c>
      <c r="C35" s="549"/>
      <c r="D35" s="452" t="s">
        <v>854</v>
      </c>
      <c r="E35" s="127"/>
      <c r="F35" s="131" t="s">
        <v>17</v>
      </c>
      <c r="G35" s="12"/>
      <c r="H35" s="20"/>
      <c r="I35" s="159"/>
      <c r="J35" s="160" t="s">
        <v>17</v>
      </c>
      <c r="K35" s="159"/>
      <c r="L35" s="162"/>
      <c r="M35" s="159"/>
      <c r="N35" s="160" t="s">
        <v>17</v>
      </c>
      <c r="O35" s="159"/>
      <c r="P35" s="162"/>
      <c r="Q35" s="159"/>
      <c r="R35" s="160" t="s">
        <v>17</v>
      </c>
      <c r="S35" s="159"/>
      <c r="T35" s="162"/>
    </row>
    <row r="36" spans="1:20" ht="37.15" customHeight="1">
      <c r="A36" s="10">
        <v>5</v>
      </c>
      <c r="B36" s="665" t="s">
        <v>177</v>
      </c>
      <c r="C36" s="666"/>
      <c r="D36" s="452" t="s">
        <v>867</v>
      </c>
      <c r="E36" s="112"/>
      <c r="F36" s="131" t="s">
        <v>17</v>
      </c>
      <c r="G36" s="12"/>
      <c r="H36" s="20"/>
      <c r="I36" s="159"/>
      <c r="J36" s="160" t="s">
        <v>17</v>
      </c>
      <c r="K36" s="159"/>
      <c r="L36" s="162"/>
      <c r="M36" s="159"/>
      <c r="N36" s="160" t="s">
        <v>17</v>
      </c>
      <c r="O36" s="159"/>
      <c r="P36" s="162"/>
      <c r="Q36" s="159"/>
      <c r="R36" s="160" t="s">
        <v>17</v>
      </c>
      <c r="S36" s="159"/>
      <c r="T36" s="162"/>
    </row>
    <row r="37" spans="1:20" ht="45.6" customHeight="1">
      <c r="A37" s="10">
        <v>6</v>
      </c>
      <c r="B37" s="664" t="s">
        <v>868</v>
      </c>
      <c r="C37" s="549"/>
      <c r="D37" s="452" t="s">
        <v>299</v>
      </c>
      <c r="E37" s="127"/>
      <c r="F37" s="131" t="s">
        <v>17</v>
      </c>
      <c r="G37" s="12"/>
      <c r="H37" s="20"/>
      <c r="I37" s="159"/>
      <c r="J37" s="160" t="s">
        <v>17</v>
      </c>
      <c r="K37" s="159"/>
      <c r="L37" s="162"/>
      <c r="M37" s="159"/>
      <c r="N37" s="160" t="s">
        <v>17</v>
      </c>
      <c r="O37" s="159"/>
      <c r="P37" s="162"/>
      <c r="Q37" s="159"/>
      <c r="R37" s="160" t="s">
        <v>17</v>
      </c>
      <c r="S37" s="159"/>
      <c r="T37" s="162"/>
    </row>
    <row r="38" spans="1:20" ht="13.5" thickBot="1">
      <c r="A38" s="114"/>
      <c r="B38" s="665" t="s">
        <v>19</v>
      </c>
      <c r="C38" s="666"/>
      <c r="D38" s="112"/>
      <c r="E38" s="112"/>
      <c r="F38" s="11"/>
      <c r="G38" s="12"/>
      <c r="H38" s="20"/>
    </row>
    <row r="39" spans="1:20" ht="13.5" thickTop="1">
      <c r="A39" s="4" t="s">
        <v>0</v>
      </c>
      <c r="B39" s="64">
        <v>5.03</v>
      </c>
      <c r="C39" s="5" t="s">
        <v>1</v>
      </c>
      <c r="D39" s="596" t="s">
        <v>87</v>
      </c>
      <c r="E39" s="597"/>
      <c r="F39" s="597"/>
      <c r="G39" s="597"/>
      <c r="H39" s="598"/>
    </row>
    <row r="40" spans="1:20" ht="12.75" customHeight="1">
      <c r="A40" s="550" t="s">
        <v>2</v>
      </c>
      <c r="B40" s="24" t="s">
        <v>19</v>
      </c>
      <c r="C40" s="574" t="s">
        <v>3</v>
      </c>
      <c r="D40" s="536" t="s">
        <v>869</v>
      </c>
      <c r="E40" s="659"/>
      <c r="F40" s="659"/>
      <c r="G40" s="659"/>
      <c r="H40" s="660"/>
    </row>
    <row r="41" spans="1:20" ht="27" customHeight="1">
      <c r="A41" s="551"/>
      <c r="B41" s="25"/>
      <c r="C41" s="575"/>
      <c r="D41" s="661"/>
      <c r="E41" s="662"/>
      <c r="F41" s="662"/>
      <c r="G41" s="662"/>
      <c r="H41" s="663"/>
    </row>
    <row r="42" spans="1:20" ht="13.5" thickBot="1">
      <c r="A42" s="552"/>
      <c r="B42" s="26"/>
      <c r="C42" s="7" t="s">
        <v>10</v>
      </c>
      <c r="D42" s="632"/>
      <c r="E42" s="632"/>
      <c r="F42" s="632"/>
      <c r="G42" s="632"/>
      <c r="H42" s="633"/>
    </row>
    <row r="43" spans="1:20" s="109" customFormat="1" ht="15">
      <c r="A43" s="176"/>
      <c r="B43" s="177"/>
      <c r="C43" s="178"/>
      <c r="D43" s="184"/>
      <c r="E43" s="522" t="s">
        <v>233</v>
      </c>
      <c r="F43" s="523"/>
      <c r="G43" s="523"/>
      <c r="H43" s="523"/>
      <c r="I43" s="524" t="s">
        <v>234</v>
      </c>
      <c r="J43" s="524"/>
      <c r="K43" s="524"/>
      <c r="L43" s="525"/>
      <c r="M43" s="526" t="s">
        <v>235</v>
      </c>
      <c r="N43" s="526"/>
      <c r="O43" s="526"/>
      <c r="P43" s="497"/>
      <c r="Q43" s="496" t="s">
        <v>236</v>
      </c>
      <c r="R43" s="496"/>
      <c r="S43" s="496"/>
      <c r="T43" s="497"/>
    </row>
    <row r="44" spans="1:20" s="75" customFormat="1">
      <c r="A44" s="73" t="s">
        <v>4</v>
      </c>
      <c r="B44" s="669" t="s">
        <v>5</v>
      </c>
      <c r="C44" s="669"/>
      <c r="D44" s="74" t="s">
        <v>6</v>
      </c>
      <c r="E44" s="157" t="s">
        <v>25</v>
      </c>
      <c r="F44" s="157" t="s">
        <v>8</v>
      </c>
      <c r="G44" s="156" t="s">
        <v>7</v>
      </c>
      <c r="H44" s="156" t="s">
        <v>9</v>
      </c>
      <c r="I44" s="157" t="s">
        <v>25</v>
      </c>
      <c r="J44" s="157" t="s">
        <v>8</v>
      </c>
      <c r="K44" s="156" t="s">
        <v>7</v>
      </c>
      <c r="L44" s="156" t="s">
        <v>9</v>
      </c>
      <c r="M44" s="157" t="s">
        <v>25</v>
      </c>
      <c r="N44" s="157" t="s">
        <v>8</v>
      </c>
      <c r="O44" s="156" t="s">
        <v>7</v>
      </c>
      <c r="P44" s="156" t="s">
        <v>9</v>
      </c>
      <c r="Q44" s="157" t="s">
        <v>25</v>
      </c>
      <c r="R44" s="157" t="s">
        <v>8</v>
      </c>
      <c r="S44" s="156" t="s">
        <v>7</v>
      </c>
      <c r="T44" s="156" t="s">
        <v>9</v>
      </c>
    </row>
    <row r="45" spans="1:20" ht="45" customHeight="1">
      <c r="A45" s="10">
        <v>1</v>
      </c>
      <c r="B45" s="548" t="s">
        <v>86</v>
      </c>
      <c r="C45" s="549"/>
      <c r="D45" s="452" t="s">
        <v>632</v>
      </c>
      <c r="E45" s="196"/>
      <c r="F45" s="131" t="s">
        <v>17</v>
      </c>
      <c r="G45" s="132"/>
      <c r="H45" s="133"/>
      <c r="I45" s="159"/>
      <c r="J45" s="160" t="s">
        <v>17</v>
      </c>
      <c r="K45" s="159"/>
      <c r="L45" s="162"/>
      <c r="M45" s="159"/>
      <c r="N45" s="160" t="s">
        <v>17</v>
      </c>
      <c r="O45" s="159"/>
      <c r="P45" s="162"/>
      <c r="Q45" s="159"/>
      <c r="R45" s="160" t="s">
        <v>17</v>
      </c>
      <c r="S45" s="159"/>
      <c r="T45" s="162"/>
    </row>
    <row r="46" spans="1:20" ht="69" customHeight="1">
      <c r="A46" s="10">
        <f>A45+1</f>
        <v>2</v>
      </c>
      <c r="B46" s="548" t="s">
        <v>870</v>
      </c>
      <c r="C46" s="549"/>
      <c r="D46" s="452" t="s">
        <v>871</v>
      </c>
      <c r="E46" s="112"/>
      <c r="F46" s="131" t="s">
        <v>17</v>
      </c>
      <c r="G46" s="12"/>
      <c r="H46" s="20"/>
      <c r="I46" s="159"/>
      <c r="J46" s="160" t="s">
        <v>17</v>
      </c>
      <c r="K46" s="159"/>
      <c r="L46" s="162"/>
      <c r="M46" s="159"/>
      <c r="N46" s="160" t="s">
        <v>17</v>
      </c>
      <c r="O46" s="159"/>
      <c r="P46" s="162"/>
      <c r="Q46" s="159"/>
      <c r="R46" s="160" t="s">
        <v>17</v>
      </c>
      <c r="S46" s="159"/>
      <c r="T46" s="162"/>
    </row>
    <row r="47" spans="1:20" ht="62.45" customHeight="1">
      <c r="A47" s="10">
        <v>4</v>
      </c>
      <c r="B47" s="664" t="s">
        <v>856</v>
      </c>
      <c r="C47" s="549"/>
      <c r="D47" s="452" t="s">
        <v>854</v>
      </c>
      <c r="E47" s="127"/>
      <c r="F47" s="131" t="s">
        <v>17</v>
      </c>
      <c r="G47" s="12"/>
      <c r="H47" s="20"/>
      <c r="I47" s="159"/>
      <c r="J47" s="160" t="s">
        <v>17</v>
      </c>
      <c r="K47" s="159"/>
      <c r="L47" s="162"/>
      <c r="M47" s="159"/>
      <c r="N47" s="160" t="s">
        <v>17</v>
      </c>
      <c r="O47" s="159"/>
      <c r="P47" s="162"/>
      <c r="Q47" s="159"/>
      <c r="R47" s="160" t="s">
        <v>17</v>
      </c>
      <c r="S47" s="159"/>
      <c r="T47" s="162"/>
    </row>
    <row r="48" spans="1:20" ht="30.75" customHeight="1">
      <c r="A48" s="10">
        <v>5</v>
      </c>
      <c r="B48" s="665" t="s">
        <v>177</v>
      </c>
      <c r="C48" s="666"/>
      <c r="D48" s="452" t="s">
        <v>867</v>
      </c>
      <c r="E48" s="112"/>
      <c r="F48" s="131" t="s">
        <v>17</v>
      </c>
      <c r="G48" s="12"/>
      <c r="H48" s="20"/>
      <c r="I48" s="159"/>
      <c r="J48" s="160" t="s">
        <v>17</v>
      </c>
      <c r="K48" s="159"/>
      <c r="L48" s="162"/>
      <c r="M48" s="159"/>
      <c r="N48" s="160" t="s">
        <v>17</v>
      </c>
      <c r="O48" s="159"/>
      <c r="P48" s="162"/>
      <c r="Q48" s="159"/>
      <c r="R48" s="160" t="s">
        <v>17</v>
      </c>
      <c r="S48" s="159"/>
      <c r="T48" s="162"/>
    </row>
    <row r="49" spans="1:20" ht="38.25" customHeight="1">
      <c r="A49" s="10">
        <v>6</v>
      </c>
      <c r="B49" s="664" t="s">
        <v>868</v>
      </c>
      <c r="C49" s="549"/>
      <c r="D49" s="452" t="s">
        <v>299</v>
      </c>
      <c r="E49" s="112"/>
      <c r="F49" s="131" t="s">
        <v>17</v>
      </c>
      <c r="G49" s="12"/>
      <c r="H49" s="20"/>
      <c r="I49" s="159"/>
      <c r="J49" s="160" t="s">
        <v>17</v>
      </c>
      <c r="K49" s="159"/>
      <c r="L49" s="162"/>
      <c r="M49" s="159"/>
      <c r="N49" s="160" t="s">
        <v>17</v>
      </c>
      <c r="O49" s="159"/>
      <c r="P49" s="162"/>
      <c r="Q49" s="159"/>
      <c r="R49" s="160" t="s">
        <v>17</v>
      </c>
      <c r="S49" s="159"/>
      <c r="T49" s="162"/>
    </row>
    <row r="50" spans="1:20" ht="13.5" thickBot="1"/>
    <row r="51" spans="1:20" ht="13.5" thickTop="1">
      <c r="A51" s="4" t="s">
        <v>0</v>
      </c>
      <c r="B51" s="64">
        <v>5.04</v>
      </c>
      <c r="C51" s="5" t="s">
        <v>1</v>
      </c>
      <c r="D51" s="596" t="s">
        <v>175</v>
      </c>
      <c r="E51" s="597"/>
      <c r="F51" s="597"/>
      <c r="G51" s="597"/>
      <c r="H51" s="598"/>
    </row>
    <row r="52" spans="1:20" ht="12.75" customHeight="1">
      <c r="A52" s="550" t="s">
        <v>2</v>
      </c>
      <c r="B52" s="654"/>
      <c r="C52" s="574" t="s">
        <v>3</v>
      </c>
      <c r="D52" s="536" t="s">
        <v>872</v>
      </c>
      <c r="E52" s="659"/>
      <c r="F52" s="659"/>
      <c r="G52" s="659"/>
      <c r="H52" s="660"/>
    </row>
    <row r="53" spans="1:20">
      <c r="A53" s="551"/>
      <c r="B53" s="655"/>
      <c r="C53" s="575"/>
      <c r="D53" s="661"/>
      <c r="E53" s="662"/>
      <c r="F53" s="662"/>
      <c r="G53" s="662"/>
      <c r="H53" s="663"/>
    </row>
    <row r="54" spans="1:20" ht="13.5" thickBot="1">
      <c r="A54" s="552"/>
      <c r="B54" s="656"/>
      <c r="C54" s="7" t="s">
        <v>10</v>
      </c>
      <c r="D54" s="555"/>
      <c r="E54" s="555"/>
      <c r="F54" s="555"/>
      <c r="G54" s="555"/>
      <c r="H54" s="556"/>
    </row>
    <row r="55" spans="1:20" s="109" customFormat="1" ht="15">
      <c r="A55" s="176"/>
      <c r="B55" s="186"/>
      <c r="C55" s="178"/>
      <c r="D55" s="179"/>
      <c r="E55" s="522" t="s">
        <v>233</v>
      </c>
      <c r="F55" s="523"/>
      <c r="G55" s="523"/>
      <c r="H55" s="523"/>
      <c r="I55" s="524" t="s">
        <v>234</v>
      </c>
      <c r="J55" s="524"/>
      <c r="K55" s="524"/>
      <c r="L55" s="525"/>
      <c r="M55" s="526" t="s">
        <v>235</v>
      </c>
      <c r="N55" s="526"/>
      <c r="O55" s="526"/>
      <c r="P55" s="497"/>
      <c r="Q55" s="496" t="s">
        <v>236</v>
      </c>
      <c r="R55" s="496"/>
      <c r="S55" s="496"/>
      <c r="T55" s="497"/>
    </row>
    <row r="56" spans="1:20">
      <c r="A56" s="8" t="s">
        <v>4</v>
      </c>
      <c r="B56" s="595" t="s">
        <v>5</v>
      </c>
      <c r="C56" s="595"/>
      <c r="D56" s="9" t="s">
        <v>6</v>
      </c>
      <c r="E56" s="157" t="s">
        <v>25</v>
      </c>
      <c r="F56" s="157" t="s">
        <v>8</v>
      </c>
      <c r="G56" s="156" t="s">
        <v>7</v>
      </c>
      <c r="H56" s="156" t="s">
        <v>9</v>
      </c>
      <c r="I56" s="157" t="s">
        <v>25</v>
      </c>
      <c r="J56" s="157" t="s">
        <v>8</v>
      </c>
      <c r="K56" s="156" t="s">
        <v>7</v>
      </c>
      <c r="L56" s="156" t="s">
        <v>9</v>
      </c>
      <c r="M56" s="157" t="s">
        <v>25</v>
      </c>
      <c r="N56" s="157" t="s">
        <v>8</v>
      </c>
      <c r="O56" s="156" t="s">
        <v>7</v>
      </c>
      <c r="P56" s="156" t="s">
        <v>9</v>
      </c>
      <c r="Q56" s="157" t="s">
        <v>25</v>
      </c>
      <c r="R56" s="157" t="s">
        <v>8</v>
      </c>
      <c r="S56" s="156" t="s">
        <v>7</v>
      </c>
      <c r="T56" s="156" t="s">
        <v>9</v>
      </c>
    </row>
    <row r="57" spans="1:20" ht="156.75">
      <c r="A57" s="10">
        <v>1</v>
      </c>
      <c r="B57" s="548" t="s">
        <v>873</v>
      </c>
      <c r="C57" s="549"/>
      <c r="D57" s="137" t="s">
        <v>201</v>
      </c>
      <c r="E57" s="454" t="s">
        <v>874</v>
      </c>
      <c r="F57" s="131" t="s">
        <v>17</v>
      </c>
      <c r="G57" s="132"/>
      <c r="H57" s="133"/>
      <c r="I57" s="159"/>
      <c r="J57" s="160" t="s">
        <v>17</v>
      </c>
      <c r="K57" s="159"/>
      <c r="L57" s="162"/>
      <c r="M57" s="159"/>
      <c r="N57" s="160" t="s">
        <v>17</v>
      </c>
      <c r="O57" s="159"/>
      <c r="P57" s="162"/>
      <c r="Q57" s="159"/>
      <c r="R57" s="160" t="s">
        <v>17</v>
      </c>
      <c r="S57" s="159"/>
      <c r="T57" s="162"/>
    </row>
    <row r="58" spans="1:20" ht="13.5" thickBot="1">
      <c r="A58" s="30"/>
      <c r="B58" s="32"/>
      <c r="C58" s="32"/>
      <c r="D58" s="32"/>
      <c r="E58" s="32"/>
      <c r="F58" s="33"/>
      <c r="G58" s="34"/>
      <c r="H58" s="35"/>
    </row>
    <row r="59" spans="1:20" ht="13.5" thickTop="1">
      <c r="A59" s="4" t="s">
        <v>0</v>
      </c>
      <c r="B59" s="64">
        <v>5.05</v>
      </c>
      <c r="C59" s="5" t="s">
        <v>1</v>
      </c>
      <c r="D59" s="596" t="s">
        <v>191</v>
      </c>
      <c r="E59" s="597"/>
      <c r="F59" s="597"/>
      <c r="G59" s="597"/>
      <c r="H59" s="598"/>
    </row>
    <row r="60" spans="1:20" ht="20.25" customHeight="1">
      <c r="A60" s="550" t="s">
        <v>2</v>
      </c>
      <c r="B60" s="654"/>
      <c r="C60" s="574" t="s">
        <v>3</v>
      </c>
      <c r="D60" s="536" t="s">
        <v>900</v>
      </c>
      <c r="E60" s="577"/>
      <c r="F60" s="577"/>
      <c r="G60" s="577"/>
      <c r="H60" s="578"/>
    </row>
    <row r="61" spans="1:20">
      <c r="A61" s="551"/>
      <c r="B61" s="655"/>
      <c r="C61" s="575"/>
      <c r="D61" s="579"/>
      <c r="E61" s="580"/>
      <c r="F61" s="580"/>
      <c r="G61" s="580"/>
      <c r="H61" s="581"/>
    </row>
    <row r="62" spans="1:20" ht="13.5" thickBot="1">
      <c r="A62" s="552"/>
      <c r="B62" s="656"/>
      <c r="C62" s="7" t="s">
        <v>10</v>
      </c>
      <c r="D62" s="657"/>
      <c r="E62" s="657"/>
      <c r="F62" s="657"/>
      <c r="G62" s="657"/>
      <c r="H62" s="658"/>
    </row>
    <row r="63" spans="1:20" s="109" customFormat="1" ht="15">
      <c r="A63" s="176"/>
      <c r="B63" s="186"/>
      <c r="C63" s="178"/>
      <c r="D63" s="187"/>
      <c r="E63" s="522" t="s">
        <v>233</v>
      </c>
      <c r="F63" s="523"/>
      <c r="G63" s="523"/>
      <c r="H63" s="523"/>
      <c r="I63" s="524" t="s">
        <v>234</v>
      </c>
      <c r="J63" s="524"/>
      <c r="K63" s="524"/>
      <c r="L63" s="525"/>
      <c r="M63" s="526" t="s">
        <v>235</v>
      </c>
      <c r="N63" s="526"/>
      <c r="O63" s="526"/>
      <c r="P63" s="497"/>
      <c r="Q63" s="496" t="s">
        <v>236</v>
      </c>
      <c r="R63" s="496"/>
      <c r="S63" s="496"/>
      <c r="T63" s="497"/>
    </row>
    <row r="64" spans="1:20">
      <c r="A64" s="8" t="s">
        <v>4</v>
      </c>
      <c r="B64" s="595" t="s">
        <v>5</v>
      </c>
      <c r="C64" s="595"/>
      <c r="D64" s="9"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ht="39" customHeight="1">
      <c r="A65" s="130">
        <v>1</v>
      </c>
      <c r="B65" s="548" t="s">
        <v>86</v>
      </c>
      <c r="C65" s="549"/>
      <c r="D65" s="452" t="s">
        <v>632</v>
      </c>
      <c r="E65" s="452"/>
      <c r="F65" s="131" t="s">
        <v>17</v>
      </c>
      <c r="G65" s="132"/>
      <c r="H65" s="133"/>
      <c r="I65" s="159"/>
      <c r="J65" s="160" t="s">
        <v>17</v>
      </c>
      <c r="K65" s="159"/>
      <c r="L65" s="162"/>
      <c r="M65" s="159"/>
      <c r="N65" s="160" t="s">
        <v>17</v>
      </c>
      <c r="O65" s="159"/>
      <c r="P65" s="162"/>
      <c r="Q65" s="159"/>
      <c r="R65" s="160" t="s">
        <v>17</v>
      </c>
      <c r="S65" s="159"/>
      <c r="T65" s="162"/>
    </row>
    <row r="66" spans="1:20" ht="63" customHeight="1">
      <c r="A66" s="10">
        <v>2</v>
      </c>
      <c r="B66" s="548" t="s">
        <v>906</v>
      </c>
      <c r="C66" s="549"/>
      <c r="D66" s="452" t="s">
        <v>907</v>
      </c>
      <c r="E66" s="196"/>
      <c r="F66" s="131" t="s">
        <v>17</v>
      </c>
      <c r="G66" s="132"/>
      <c r="H66" s="133"/>
      <c r="I66" s="159"/>
      <c r="J66" s="160" t="s">
        <v>17</v>
      </c>
      <c r="K66" s="159"/>
      <c r="L66" s="162"/>
      <c r="M66" s="159"/>
      <c r="N66" s="160" t="s">
        <v>17</v>
      </c>
      <c r="O66" s="159"/>
      <c r="P66" s="162"/>
      <c r="Q66" s="159"/>
      <c r="R66" s="160" t="s">
        <v>17</v>
      </c>
      <c r="S66" s="159"/>
      <c r="T66" s="162"/>
    </row>
    <row r="67" spans="1:20" ht="63" customHeight="1">
      <c r="A67" s="10">
        <v>3</v>
      </c>
      <c r="B67" s="548" t="s">
        <v>903</v>
      </c>
      <c r="C67" s="549"/>
      <c r="D67" s="452" t="s">
        <v>908</v>
      </c>
      <c r="E67" s="112"/>
      <c r="F67" s="131" t="s">
        <v>17</v>
      </c>
      <c r="G67" s="12"/>
      <c r="H67" s="20"/>
      <c r="I67" s="159"/>
      <c r="J67" s="160" t="s">
        <v>17</v>
      </c>
      <c r="K67" s="159"/>
      <c r="L67" s="162"/>
      <c r="M67" s="159"/>
      <c r="N67" s="160" t="s">
        <v>17</v>
      </c>
      <c r="O67" s="159"/>
      <c r="P67" s="162"/>
      <c r="Q67" s="159"/>
      <c r="R67" s="160" t="s">
        <v>17</v>
      </c>
      <c r="S67" s="159"/>
      <c r="T67" s="162"/>
    </row>
    <row r="68" spans="1:20" ht="36.6" customHeight="1">
      <c r="A68" s="10">
        <v>4</v>
      </c>
      <c r="B68" s="548" t="s">
        <v>909</v>
      </c>
      <c r="C68" s="549"/>
      <c r="D68" s="452" t="s">
        <v>299</v>
      </c>
      <c r="E68" s="112"/>
      <c r="F68" s="131" t="s">
        <v>17</v>
      </c>
      <c r="G68" s="12"/>
      <c r="H68" s="20"/>
      <c r="I68" s="159"/>
      <c r="J68" s="160" t="s">
        <v>17</v>
      </c>
      <c r="K68" s="159"/>
      <c r="L68" s="162"/>
      <c r="M68" s="159"/>
      <c r="N68" s="160" t="s">
        <v>17</v>
      </c>
      <c r="O68" s="159"/>
      <c r="P68" s="162"/>
      <c r="Q68" s="159"/>
      <c r="R68" s="160" t="s">
        <v>17</v>
      </c>
      <c r="S68" s="159"/>
      <c r="T68" s="162"/>
    </row>
    <row r="69" spans="1:20" ht="13.5" thickBot="1">
      <c r="A69" s="30"/>
      <c r="B69" s="170"/>
      <c r="C69" s="170"/>
      <c r="D69" s="32"/>
      <c r="E69" s="32"/>
      <c r="F69" s="33"/>
      <c r="G69" s="34"/>
      <c r="H69" s="35"/>
    </row>
    <row r="70" spans="1:20" ht="13.5" thickTop="1">
      <c r="A70" s="4" t="s">
        <v>0</v>
      </c>
      <c r="B70" s="64">
        <v>5.0599999999999996</v>
      </c>
      <c r="C70" s="5" t="s">
        <v>1</v>
      </c>
      <c r="D70" s="596" t="s">
        <v>179</v>
      </c>
      <c r="E70" s="597"/>
      <c r="F70" s="597"/>
      <c r="G70" s="597"/>
      <c r="H70" s="598"/>
    </row>
    <row r="71" spans="1:20" ht="12.75" customHeight="1">
      <c r="A71" s="550" t="s">
        <v>2</v>
      </c>
      <c r="B71" s="654"/>
      <c r="C71" s="574" t="s">
        <v>3</v>
      </c>
      <c r="D71" s="536" t="s">
        <v>900</v>
      </c>
      <c r="E71" s="577"/>
      <c r="F71" s="577"/>
      <c r="G71" s="577"/>
      <c r="H71" s="578"/>
    </row>
    <row r="72" spans="1:20">
      <c r="A72" s="551"/>
      <c r="B72" s="655"/>
      <c r="C72" s="575"/>
      <c r="D72" s="579"/>
      <c r="E72" s="580"/>
      <c r="F72" s="580"/>
      <c r="G72" s="580"/>
      <c r="H72" s="581"/>
    </row>
    <row r="73" spans="1:20" ht="13.5" thickBot="1">
      <c r="A73" s="552"/>
      <c r="B73" s="656"/>
      <c r="C73" s="7" t="s">
        <v>10</v>
      </c>
      <c r="D73" s="555"/>
      <c r="E73" s="555"/>
      <c r="F73" s="555"/>
      <c r="G73" s="555"/>
      <c r="H73" s="556"/>
    </row>
    <row r="74" spans="1:20" s="109" customFormat="1" ht="15">
      <c r="A74" s="176"/>
      <c r="B74" s="186"/>
      <c r="C74" s="178"/>
      <c r="D74" s="179"/>
      <c r="E74" s="522" t="s">
        <v>233</v>
      </c>
      <c r="F74" s="523"/>
      <c r="G74" s="523"/>
      <c r="H74" s="523"/>
      <c r="I74" s="524" t="s">
        <v>234</v>
      </c>
      <c r="J74" s="524"/>
      <c r="K74" s="524"/>
      <c r="L74" s="525"/>
      <c r="M74" s="526" t="s">
        <v>235</v>
      </c>
      <c r="N74" s="526"/>
      <c r="O74" s="526"/>
      <c r="P74" s="497"/>
      <c r="Q74" s="496" t="s">
        <v>236</v>
      </c>
      <c r="R74" s="496"/>
      <c r="S74" s="496"/>
      <c r="T74" s="497"/>
    </row>
    <row r="75" spans="1:20">
      <c r="A75" s="8" t="s">
        <v>4</v>
      </c>
      <c r="B75" s="595" t="s">
        <v>5</v>
      </c>
      <c r="C75" s="595"/>
      <c r="D75" s="9" t="s">
        <v>6</v>
      </c>
      <c r="E75" s="157" t="s">
        <v>25</v>
      </c>
      <c r="F75" s="157" t="s">
        <v>8</v>
      </c>
      <c r="G75" s="156" t="s">
        <v>7</v>
      </c>
      <c r="H75" s="156" t="s">
        <v>9</v>
      </c>
      <c r="I75" s="157" t="s">
        <v>25</v>
      </c>
      <c r="J75" s="157" t="s">
        <v>8</v>
      </c>
      <c r="K75" s="156" t="s">
        <v>7</v>
      </c>
      <c r="L75" s="156" t="s">
        <v>9</v>
      </c>
      <c r="M75" s="157" t="s">
        <v>25</v>
      </c>
      <c r="N75" s="157" t="s">
        <v>8</v>
      </c>
      <c r="O75" s="156" t="s">
        <v>7</v>
      </c>
      <c r="P75" s="156" t="s">
        <v>9</v>
      </c>
      <c r="Q75" s="157" t="s">
        <v>25</v>
      </c>
      <c r="R75" s="157" t="s">
        <v>8</v>
      </c>
      <c r="S75" s="156" t="s">
        <v>7</v>
      </c>
      <c r="T75" s="156" t="s">
        <v>9</v>
      </c>
    </row>
    <row r="76" spans="1:20" ht="39" customHeight="1">
      <c r="A76" s="130">
        <v>1</v>
      </c>
      <c r="B76" s="548" t="s">
        <v>86</v>
      </c>
      <c r="C76" s="549"/>
      <c r="D76" s="452" t="s">
        <v>632</v>
      </c>
      <c r="E76" s="452"/>
      <c r="F76" s="131" t="s">
        <v>17</v>
      </c>
      <c r="G76" s="132"/>
      <c r="H76" s="133"/>
      <c r="I76" s="159"/>
      <c r="J76" s="160" t="s">
        <v>17</v>
      </c>
      <c r="K76" s="159"/>
      <c r="L76" s="162"/>
      <c r="M76" s="159"/>
      <c r="N76" s="160" t="s">
        <v>17</v>
      </c>
      <c r="O76" s="159"/>
      <c r="P76" s="162"/>
      <c r="Q76" s="159"/>
      <c r="R76" s="160" t="s">
        <v>17</v>
      </c>
      <c r="S76" s="159"/>
      <c r="T76" s="162"/>
    </row>
    <row r="77" spans="1:20" ht="39" customHeight="1">
      <c r="A77" s="10">
        <v>2</v>
      </c>
      <c r="B77" s="548" t="s">
        <v>901</v>
      </c>
      <c r="C77" s="549"/>
      <c r="D77" s="452" t="s">
        <v>902</v>
      </c>
      <c r="E77" s="196"/>
      <c r="F77" s="131" t="s">
        <v>17</v>
      </c>
      <c r="G77" s="132"/>
      <c r="H77" s="133"/>
      <c r="I77" s="159"/>
      <c r="J77" s="160" t="s">
        <v>17</v>
      </c>
      <c r="K77" s="159"/>
      <c r="L77" s="162"/>
      <c r="M77" s="159"/>
      <c r="N77" s="160" t="s">
        <v>17</v>
      </c>
      <c r="O77" s="159"/>
      <c r="P77" s="162"/>
      <c r="Q77" s="159"/>
      <c r="R77" s="160" t="s">
        <v>17</v>
      </c>
      <c r="S77" s="159"/>
      <c r="T77" s="162"/>
    </row>
    <row r="78" spans="1:20" ht="52.15" customHeight="1">
      <c r="A78" s="10">
        <v>3</v>
      </c>
      <c r="B78" s="548" t="s">
        <v>903</v>
      </c>
      <c r="C78" s="549"/>
      <c r="D78" s="452" t="s">
        <v>904</v>
      </c>
      <c r="E78" s="112"/>
      <c r="F78" s="131" t="s">
        <v>17</v>
      </c>
      <c r="G78" s="12"/>
      <c r="H78" s="20"/>
      <c r="I78" s="159"/>
      <c r="J78" s="160" t="s">
        <v>17</v>
      </c>
      <c r="K78" s="159"/>
      <c r="L78" s="162"/>
      <c r="M78" s="159"/>
      <c r="N78" s="160" t="s">
        <v>17</v>
      </c>
      <c r="O78" s="159"/>
      <c r="P78" s="162"/>
      <c r="Q78" s="159"/>
      <c r="R78" s="160" t="s">
        <v>17</v>
      </c>
      <c r="S78" s="159"/>
      <c r="T78" s="162"/>
    </row>
    <row r="79" spans="1:20" ht="33" customHeight="1">
      <c r="A79" s="10">
        <v>4</v>
      </c>
      <c r="B79" s="548" t="s">
        <v>905</v>
      </c>
      <c r="C79" s="549"/>
      <c r="D79" s="452" t="s">
        <v>299</v>
      </c>
      <c r="E79" s="112"/>
      <c r="F79" s="131" t="s">
        <v>17</v>
      </c>
      <c r="G79" s="12"/>
      <c r="H79" s="20"/>
      <c r="I79" s="159"/>
      <c r="J79" s="160" t="s">
        <v>17</v>
      </c>
      <c r="K79" s="159"/>
      <c r="L79" s="162"/>
      <c r="M79" s="159"/>
      <c r="N79" s="160" t="s">
        <v>17</v>
      </c>
      <c r="O79" s="159"/>
      <c r="P79" s="162"/>
      <c r="Q79" s="159"/>
      <c r="R79" s="160" t="s">
        <v>17</v>
      </c>
      <c r="S79" s="159"/>
      <c r="T79" s="162"/>
    </row>
    <row r="80" spans="1:20" ht="13.5" thickBot="1">
      <c r="A80" s="10"/>
      <c r="B80" s="548"/>
      <c r="C80" s="549"/>
      <c r="D80" s="112"/>
      <c r="E80" s="112"/>
      <c r="F80" s="11"/>
      <c r="G80" s="12"/>
      <c r="H80" s="20"/>
      <c r="I80" s="159"/>
      <c r="J80" s="160" t="s">
        <v>17</v>
      </c>
      <c r="K80" s="159"/>
      <c r="L80" s="162"/>
      <c r="M80" s="159"/>
      <c r="N80" s="160" t="s">
        <v>17</v>
      </c>
      <c r="O80" s="159"/>
      <c r="P80" s="162"/>
      <c r="Q80" s="159"/>
      <c r="R80" s="160" t="s">
        <v>17</v>
      </c>
      <c r="S80" s="159"/>
      <c r="T80" s="162"/>
    </row>
    <row r="81" spans="1:20" ht="13.5" thickTop="1">
      <c r="A81" s="4" t="s">
        <v>0</v>
      </c>
      <c r="B81" s="129">
        <v>5.07</v>
      </c>
      <c r="C81" s="5" t="s">
        <v>1</v>
      </c>
      <c r="D81" s="596" t="s">
        <v>184</v>
      </c>
      <c r="E81" s="597"/>
      <c r="F81" s="597"/>
      <c r="G81" s="597"/>
      <c r="H81" s="598"/>
    </row>
    <row r="82" spans="1:20" ht="21" customHeight="1">
      <c r="A82" s="550" t="s">
        <v>2</v>
      </c>
      <c r="B82" s="24" t="s">
        <v>19</v>
      </c>
      <c r="C82" s="574" t="s">
        <v>3</v>
      </c>
      <c r="D82" s="536" t="s">
        <v>896</v>
      </c>
      <c r="E82" s="577"/>
      <c r="F82" s="577"/>
      <c r="G82" s="577"/>
      <c r="H82" s="578"/>
    </row>
    <row r="83" spans="1:20" ht="21" customHeight="1">
      <c r="A83" s="551"/>
      <c r="B83" s="25"/>
      <c r="C83" s="575"/>
      <c r="D83" s="579"/>
      <c r="E83" s="580"/>
      <c r="F83" s="580"/>
      <c r="G83" s="580"/>
      <c r="H83" s="581"/>
    </row>
    <row r="84" spans="1:20" ht="13.5" thickBot="1">
      <c r="A84" s="552"/>
      <c r="B84" s="26"/>
      <c r="C84" s="7" t="s">
        <v>10</v>
      </c>
      <c r="D84" s="632"/>
      <c r="E84" s="632"/>
      <c r="F84" s="632"/>
      <c r="G84" s="632"/>
      <c r="H84" s="633"/>
    </row>
    <row r="85" spans="1:20" s="109" customFormat="1" ht="15">
      <c r="A85" s="176"/>
      <c r="B85" s="177"/>
      <c r="C85" s="178"/>
      <c r="D85" s="184"/>
      <c r="E85" s="522" t="s">
        <v>233</v>
      </c>
      <c r="F85" s="523"/>
      <c r="G85" s="523"/>
      <c r="H85" s="523"/>
      <c r="I85" s="524" t="s">
        <v>234</v>
      </c>
      <c r="J85" s="524"/>
      <c r="K85" s="524"/>
      <c r="L85" s="525"/>
      <c r="M85" s="526" t="s">
        <v>235</v>
      </c>
      <c r="N85" s="526"/>
      <c r="O85" s="526"/>
      <c r="P85" s="497"/>
      <c r="Q85" s="496" t="s">
        <v>236</v>
      </c>
      <c r="R85" s="496"/>
      <c r="S85" s="496"/>
      <c r="T85" s="497"/>
    </row>
    <row r="86" spans="1:20">
      <c r="A86" s="8" t="s">
        <v>4</v>
      </c>
      <c r="B86" s="595" t="s">
        <v>5</v>
      </c>
      <c r="C86" s="595"/>
      <c r="D86" s="9" t="s">
        <v>6</v>
      </c>
      <c r="E86" s="157" t="s">
        <v>25</v>
      </c>
      <c r="F86" s="157" t="s">
        <v>8</v>
      </c>
      <c r="G86" s="156" t="s">
        <v>7</v>
      </c>
      <c r="H86" s="156" t="s">
        <v>9</v>
      </c>
      <c r="I86" s="157" t="s">
        <v>25</v>
      </c>
      <c r="J86" s="157" t="s">
        <v>8</v>
      </c>
      <c r="K86" s="156" t="s">
        <v>7</v>
      </c>
      <c r="L86" s="156" t="s">
        <v>9</v>
      </c>
      <c r="M86" s="157" t="s">
        <v>25</v>
      </c>
      <c r="N86" s="157" t="s">
        <v>8</v>
      </c>
      <c r="O86" s="156" t="s">
        <v>7</v>
      </c>
      <c r="P86" s="156" t="s">
        <v>9</v>
      </c>
      <c r="Q86" s="157" t="s">
        <v>25</v>
      </c>
      <c r="R86" s="157" t="s">
        <v>8</v>
      </c>
      <c r="S86" s="156" t="s">
        <v>7</v>
      </c>
      <c r="T86" s="156" t="s">
        <v>9</v>
      </c>
    </row>
    <row r="87" spans="1:20" ht="39" customHeight="1">
      <c r="A87" s="130">
        <v>1</v>
      </c>
      <c r="B87" s="548" t="s">
        <v>86</v>
      </c>
      <c r="C87" s="549"/>
      <c r="D87" s="452" t="s">
        <v>632</v>
      </c>
      <c r="E87" s="452"/>
      <c r="F87" s="131" t="s">
        <v>15</v>
      </c>
      <c r="G87" s="132"/>
      <c r="H87" s="133"/>
      <c r="I87" s="159"/>
      <c r="J87" s="160" t="s">
        <v>17</v>
      </c>
      <c r="K87" s="159"/>
      <c r="L87" s="162"/>
      <c r="M87" s="159"/>
      <c r="N87" s="160" t="s">
        <v>17</v>
      </c>
      <c r="O87" s="159"/>
      <c r="P87" s="162"/>
      <c r="Q87" s="159"/>
      <c r="R87" s="160" t="s">
        <v>17</v>
      </c>
      <c r="S87" s="159"/>
      <c r="T87" s="162"/>
    </row>
    <row r="88" spans="1:20" ht="55.9" customHeight="1">
      <c r="A88" s="10">
        <v>2</v>
      </c>
      <c r="B88" s="548" t="s">
        <v>897</v>
      </c>
      <c r="C88" s="549"/>
      <c r="D88" s="452" t="s">
        <v>891</v>
      </c>
      <c r="E88" s="196"/>
      <c r="F88" s="131" t="s">
        <v>15</v>
      </c>
      <c r="G88" s="132"/>
      <c r="H88" s="133"/>
      <c r="I88" s="159"/>
      <c r="J88" s="160" t="s">
        <v>17</v>
      </c>
      <c r="K88" s="159"/>
      <c r="L88" s="162"/>
      <c r="M88" s="159"/>
      <c r="N88" s="160" t="s">
        <v>17</v>
      </c>
      <c r="O88" s="159"/>
      <c r="P88" s="162"/>
      <c r="Q88" s="159"/>
      <c r="R88" s="160" t="s">
        <v>17</v>
      </c>
      <c r="S88" s="159"/>
      <c r="T88" s="162"/>
    </row>
    <row r="89" spans="1:20" ht="60.6" customHeight="1">
      <c r="A89" s="10">
        <v>3</v>
      </c>
      <c r="B89" s="548" t="s">
        <v>724</v>
      </c>
      <c r="C89" s="549"/>
      <c r="D89" s="452" t="s">
        <v>889</v>
      </c>
      <c r="E89" s="128"/>
      <c r="F89" s="131" t="s">
        <v>15</v>
      </c>
      <c r="G89" s="12"/>
      <c r="H89" s="20"/>
      <c r="I89" s="159"/>
      <c r="J89" s="160" t="s">
        <v>17</v>
      </c>
      <c r="K89" s="159"/>
      <c r="L89" s="162"/>
      <c r="M89" s="159"/>
      <c r="N89" s="160" t="s">
        <v>17</v>
      </c>
      <c r="O89" s="159"/>
      <c r="P89" s="162"/>
      <c r="Q89" s="159"/>
      <c r="R89" s="160" t="s">
        <v>17</v>
      </c>
      <c r="S89" s="159"/>
      <c r="T89" s="162"/>
    </row>
    <row r="90" spans="1:20" ht="39" customHeight="1">
      <c r="A90" s="99">
        <v>4</v>
      </c>
      <c r="B90" s="548" t="s">
        <v>180</v>
      </c>
      <c r="C90" s="549"/>
      <c r="D90" s="452" t="s">
        <v>890</v>
      </c>
      <c r="E90" s="486" t="s">
        <v>947</v>
      </c>
      <c r="F90" s="131" t="s">
        <v>15</v>
      </c>
      <c r="G90" s="12"/>
      <c r="H90" s="56"/>
      <c r="I90" s="159"/>
      <c r="J90" s="160" t="s">
        <v>17</v>
      </c>
      <c r="K90" s="159"/>
      <c r="L90" s="162"/>
      <c r="M90" s="159"/>
      <c r="N90" s="160" t="s">
        <v>17</v>
      </c>
      <c r="O90" s="159"/>
      <c r="P90" s="162"/>
      <c r="Q90" s="159"/>
      <c r="R90" s="160" t="s">
        <v>17</v>
      </c>
      <c r="S90" s="159"/>
      <c r="T90" s="162"/>
    </row>
    <row r="91" spans="1:20" ht="38.25">
      <c r="A91" s="10">
        <v>5</v>
      </c>
      <c r="B91" s="548" t="s">
        <v>898</v>
      </c>
      <c r="C91" s="549"/>
      <c r="D91" s="452" t="s">
        <v>899</v>
      </c>
      <c r="E91" s="485" t="s">
        <v>946</v>
      </c>
      <c r="F91" s="131" t="s">
        <v>16</v>
      </c>
      <c r="G91" s="12"/>
      <c r="H91" s="20"/>
      <c r="I91" s="159"/>
      <c r="J91" s="160" t="s">
        <v>17</v>
      </c>
      <c r="K91" s="159"/>
      <c r="L91" s="162"/>
      <c r="M91" s="159"/>
      <c r="N91" s="160" t="s">
        <v>17</v>
      </c>
      <c r="O91" s="159"/>
      <c r="P91" s="162"/>
      <c r="Q91" s="159"/>
      <c r="R91" s="160" t="s">
        <v>17</v>
      </c>
      <c r="S91" s="159"/>
      <c r="T91" s="162"/>
    </row>
    <row r="92" spans="1:20" s="109" customFormat="1" ht="13.5" thickBot="1">
      <c r="G92" s="110"/>
      <c r="H92" s="111"/>
    </row>
    <row r="93" spans="1:20" ht="13.5" thickTop="1">
      <c r="A93" s="4" t="s">
        <v>0</v>
      </c>
      <c r="B93" s="64">
        <v>5.08</v>
      </c>
      <c r="C93" s="5" t="s">
        <v>1</v>
      </c>
      <c r="D93" s="596" t="s">
        <v>185</v>
      </c>
      <c r="E93" s="597"/>
      <c r="F93" s="597"/>
      <c r="G93" s="597"/>
      <c r="H93" s="598"/>
    </row>
    <row r="94" spans="1:20" ht="25.15" customHeight="1">
      <c r="A94" s="550" t="s">
        <v>2</v>
      </c>
      <c r="B94" s="24" t="s">
        <v>19</v>
      </c>
      <c r="C94" s="574" t="s">
        <v>3</v>
      </c>
      <c r="D94" s="536" t="s">
        <v>895</v>
      </c>
      <c r="E94" s="537"/>
      <c r="F94" s="537"/>
      <c r="G94" s="537"/>
      <c r="H94" s="538"/>
    </row>
    <row r="95" spans="1:20" ht="25.15" customHeight="1">
      <c r="A95" s="551"/>
      <c r="B95" s="140"/>
      <c r="C95" s="575"/>
      <c r="D95" s="539"/>
      <c r="E95" s="540"/>
      <c r="F95" s="540"/>
      <c r="G95" s="540"/>
      <c r="H95" s="541"/>
    </row>
    <row r="96" spans="1:20" ht="28.5" customHeight="1" thickBot="1">
      <c r="A96" s="552"/>
      <c r="B96" s="26"/>
      <c r="C96" s="7" t="s">
        <v>10</v>
      </c>
      <c r="D96" s="688" t="s">
        <v>19</v>
      </c>
      <c r="E96" s="688"/>
      <c r="F96" s="688"/>
      <c r="G96" s="688"/>
      <c r="H96" s="689"/>
    </row>
    <row r="97" spans="1:20" s="109" customFormat="1" ht="15">
      <c r="A97" s="176"/>
      <c r="B97" s="177"/>
      <c r="C97" s="178"/>
      <c r="D97" s="188"/>
      <c r="E97" s="522" t="s">
        <v>233</v>
      </c>
      <c r="F97" s="523"/>
      <c r="G97" s="523"/>
      <c r="H97" s="523"/>
      <c r="I97" s="524" t="s">
        <v>234</v>
      </c>
      <c r="J97" s="524"/>
      <c r="K97" s="524"/>
      <c r="L97" s="525"/>
      <c r="M97" s="526" t="s">
        <v>235</v>
      </c>
      <c r="N97" s="526"/>
      <c r="O97" s="526"/>
      <c r="P97" s="497"/>
      <c r="Q97" s="496" t="s">
        <v>236</v>
      </c>
      <c r="R97" s="496"/>
      <c r="S97" s="496"/>
      <c r="T97" s="497"/>
    </row>
    <row r="98" spans="1:20">
      <c r="A98" s="8" t="s">
        <v>4</v>
      </c>
      <c r="B98" s="595" t="s">
        <v>5</v>
      </c>
      <c r="C98" s="595"/>
      <c r="D98" s="9" t="s">
        <v>6</v>
      </c>
      <c r="E98" s="157" t="s">
        <v>25</v>
      </c>
      <c r="F98" s="157" t="s">
        <v>8</v>
      </c>
      <c r="G98" s="156" t="s">
        <v>7</v>
      </c>
      <c r="H98" s="156" t="s">
        <v>9</v>
      </c>
      <c r="I98" s="157" t="s">
        <v>25</v>
      </c>
      <c r="J98" s="157" t="s">
        <v>8</v>
      </c>
      <c r="K98" s="156" t="s">
        <v>7</v>
      </c>
      <c r="L98" s="156" t="s">
        <v>9</v>
      </c>
      <c r="M98" s="157" t="s">
        <v>25</v>
      </c>
      <c r="N98" s="157" t="s">
        <v>8</v>
      </c>
      <c r="O98" s="156" t="s">
        <v>7</v>
      </c>
      <c r="P98" s="156" t="s">
        <v>9</v>
      </c>
      <c r="Q98" s="157" t="s">
        <v>25</v>
      </c>
      <c r="R98" s="157" t="s">
        <v>8</v>
      </c>
      <c r="S98" s="156" t="s">
        <v>7</v>
      </c>
      <c r="T98" s="156" t="s">
        <v>9</v>
      </c>
    </row>
    <row r="99" spans="1:20" ht="39" customHeight="1">
      <c r="A99" s="130">
        <v>1</v>
      </c>
      <c r="B99" s="548" t="s">
        <v>86</v>
      </c>
      <c r="C99" s="549"/>
      <c r="D99" s="452" t="s">
        <v>632</v>
      </c>
      <c r="E99" s="452"/>
      <c r="F99" s="131" t="s">
        <v>15</v>
      </c>
      <c r="G99" s="132"/>
      <c r="H99" s="133"/>
      <c r="I99" s="159"/>
      <c r="J99" s="160" t="s">
        <v>17</v>
      </c>
      <c r="K99" s="159"/>
      <c r="L99" s="162"/>
      <c r="M99" s="159"/>
      <c r="N99" s="160" t="s">
        <v>17</v>
      </c>
      <c r="O99" s="159"/>
      <c r="P99" s="162"/>
      <c r="Q99" s="159"/>
      <c r="R99" s="160" t="s">
        <v>17</v>
      </c>
      <c r="S99" s="159"/>
      <c r="T99" s="162"/>
    </row>
    <row r="100" spans="1:20" ht="83.45" customHeight="1">
      <c r="A100" s="10">
        <v>2</v>
      </c>
      <c r="B100" s="548" t="s">
        <v>892</v>
      </c>
      <c r="C100" s="549"/>
      <c r="D100" s="452" t="s">
        <v>891</v>
      </c>
      <c r="E100" s="196"/>
      <c r="F100" s="131" t="s">
        <v>15</v>
      </c>
      <c r="G100" s="132"/>
      <c r="H100" s="133"/>
      <c r="I100" s="159"/>
      <c r="J100" s="160" t="s">
        <v>17</v>
      </c>
      <c r="K100" s="159"/>
      <c r="L100" s="162"/>
      <c r="M100" s="159"/>
      <c r="N100" s="160" t="s">
        <v>17</v>
      </c>
      <c r="O100" s="159"/>
      <c r="P100" s="162"/>
      <c r="Q100" s="159"/>
      <c r="R100" s="160" t="s">
        <v>17</v>
      </c>
      <c r="S100" s="159"/>
      <c r="T100" s="162"/>
    </row>
    <row r="101" spans="1:20" ht="84" customHeight="1">
      <c r="A101" s="10">
        <v>3</v>
      </c>
      <c r="B101" s="548" t="s">
        <v>724</v>
      </c>
      <c r="C101" s="549"/>
      <c r="D101" s="452" t="s">
        <v>889</v>
      </c>
      <c r="E101" s="393" t="s">
        <v>674</v>
      </c>
      <c r="F101" s="131" t="s">
        <v>15</v>
      </c>
      <c r="G101" s="12"/>
      <c r="H101" s="56"/>
      <c r="I101" s="159"/>
      <c r="J101" s="160" t="s">
        <v>17</v>
      </c>
      <c r="K101" s="159"/>
      <c r="L101" s="162"/>
      <c r="M101" s="159"/>
      <c r="N101" s="160" t="s">
        <v>17</v>
      </c>
      <c r="O101" s="159"/>
      <c r="P101" s="162"/>
      <c r="Q101" s="159"/>
      <c r="R101" s="160" t="s">
        <v>17</v>
      </c>
      <c r="S101" s="159"/>
      <c r="T101" s="162"/>
    </row>
    <row r="102" spans="1:20" ht="43.15" customHeight="1">
      <c r="A102" s="99">
        <v>4</v>
      </c>
      <c r="B102" s="548" t="s">
        <v>180</v>
      </c>
      <c r="C102" s="549"/>
      <c r="D102" s="452" t="s">
        <v>890</v>
      </c>
      <c r="E102" s="37"/>
      <c r="F102" s="131" t="s">
        <v>15</v>
      </c>
      <c r="G102" s="12"/>
      <c r="H102" s="56"/>
      <c r="I102" s="159"/>
      <c r="J102" s="160" t="s">
        <v>17</v>
      </c>
      <c r="K102" s="159"/>
      <c r="L102" s="162"/>
      <c r="M102" s="159"/>
      <c r="N102" s="160" t="s">
        <v>17</v>
      </c>
      <c r="O102" s="159"/>
      <c r="P102" s="162"/>
      <c r="Q102" s="159"/>
      <c r="R102" s="160" t="s">
        <v>17</v>
      </c>
      <c r="S102" s="159"/>
      <c r="T102" s="162"/>
    </row>
    <row r="103" spans="1:20" ht="70.150000000000006" customHeight="1">
      <c r="A103" s="99">
        <v>5</v>
      </c>
      <c r="B103" s="548" t="s">
        <v>893</v>
      </c>
      <c r="C103" s="549"/>
      <c r="D103" s="452" t="s">
        <v>894</v>
      </c>
      <c r="E103" s="37"/>
      <c r="F103" s="131" t="s">
        <v>16</v>
      </c>
      <c r="G103" s="12"/>
      <c r="H103" s="56"/>
      <c r="I103" s="159"/>
      <c r="J103" s="160" t="s">
        <v>17</v>
      </c>
      <c r="K103" s="159"/>
      <c r="L103" s="162"/>
      <c r="M103" s="159"/>
      <c r="N103" s="160" t="s">
        <v>17</v>
      </c>
      <c r="O103" s="159"/>
      <c r="P103" s="162"/>
      <c r="Q103" s="159"/>
      <c r="R103" s="160" t="s">
        <v>17</v>
      </c>
      <c r="S103" s="159"/>
      <c r="T103" s="162"/>
    </row>
    <row r="104" spans="1:20" ht="13.5" thickBot="1"/>
    <row r="105" spans="1:20" ht="13.5" thickTop="1">
      <c r="A105" s="4" t="s">
        <v>0</v>
      </c>
      <c r="B105" s="64">
        <v>5.09</v>
      </c>
      <c r="C105" s="5" t="s">
        <v>1</v>
      </c>
      <c r="D105" s="596" t="s">
        <v>43</v>
      </c>
      <c r="E105" s="597"/>
      <c r="F105" s="597"/>
      <c r="G105" s="597"/>
      <c r="H105" s="598"/>
    </row>
    <row r="106" spans="1:20" ht="12.75" customHeight="1">
      <c r="A106" s="550" t="s">
        <v>2</v>
      </c>
      <c r="B106" s="24" t="s">
        <v>19</v>
      </c>
      <c r="C106" s="574" t="s">
        <v>3</v>
      </c>
      <c r="D106" s="536" t="s">
        <v>879</v>
      </c>
      <c r="E106" s="537"/>
      <c r="F106" s="537"/>
      <c r="G106" s="537"/>
      <c r="H106" s="538"/>
    </row>
    <row r="107" spans="1:20">
      <c r="A107" s="551"/>
      <c r="B107" s="140"/>
      <c r="C107" s="575"/>
      <c r="D107" s="539"/>
      <c r="E107" s="540"/>
      <c r="F107" s="540"/>
      <c r="G107" s="540"/>
      <c r="H107" s="541"/>
    </row>
    <row r="108" spans="1:20" ht="13.5" thickBot="1">
      <c r="A108" s="552"/>
      <c r="B108" s="26"/>
      <c r="C108" s="7" t="s">
        <v>10</v>
      </c>
      <c r="D108" s="632"/>
      <c r="E108" s="632"/>
      <c r="F108" s="632"/>
      <c r="G108" s="632"/>
      <c r="H108" s="633"/>
    </row>
    <row r="109" spans="1:20" s="109" customFormat="1" ht="15">
      <c r="A109" s="176"/>
      <c r="B109" s="177"/>
      <c r="C109" s="178"/>
      <c r="D109" s="184"/>
      <c r="E109" s="522" t="s">
        <v>233</v>
      </c>
      <c r="F109" s="523"/>
      <c r="G109" s="523"/>
      <c r="H109" s="523"/>
      <c r="I109" s="524" t="s">
        <v>234</v>
      </c>
      <c r="J109" s="524"/>
      <c r="K109" s="524"/>
      <c r="L109" s="525"/>
      <c r="M109" s="526" t="s">
        <v>235</v>
      </c>
      <c r="N109" s="526"/>
      <c r="O109" s="526"/>
      <c r="P109" s="497"/>
      <c r="Q109" s="496" t="s">
        <v>236</v>
      </c>
      <c r="R109" s="496"/>
      <c r="S109" s="496"/>
      <c r="T109" s="497"/>
    </row>
    <row r="110" spans="1:20">
      <c r="A110" s="8" t="s">
        <v>4</v>
      </c>
      <c r="B110" s="595" t="s">
        <v>5</v>
      </c>
      <c r="C110" s="595"/>
      <c r="D110" s="9" t="s">
        <v>6</v>
      </c>
      <c r="E110" s="157" t="s">
        <v>25</v>
      </c>
      <c r="F110" s="157" t="s">
        <v>8</v>
      </c>
      <c r="G110" s="156" t="s">
        <v>7</v>
      </c>
      <c r="H110" s="156" t="s">
        <v>9</v>
      </c>
      <c r="I110" s="157" t="s">
        <v>25</v>
      </c>
      <c r="J110" s="157" t="s">
        <v>8</v>
      </c>
      <c r="K110" s="156" t="s">
        <v>7</v>
      </c>
      <c r="L110" s="156" t="s">
        <v>9</v>
      </c>
      <c r="M110" s="157" t="s">
        <v>25</v>
      </c>
      <c r="N110" s="157" t="s">
        <v>8</v>
      </c>
      <c r="O110" s="156" t="s">
        <v>7</v>
      </c>
      <c r="P110" s="156" t="s">
        <v>9</v>
      </c>
      <c r="Q110" s="157" t="s">
        <v>25</v>
      </c>
      <c r="R110" s="157" t="s">
        <v>8</v>
      </c>
      <c r="S110" s="156" t="s">
        <v>7</v>
      </c>
      <c r="T110" s="156" t="s">
        <v>9</v>
      </c>
    </row>
    <row r="111" spans="1:20" ht="39" customHeight="1">
      <c r="A111" s="130">
        <v>1</v>
      </c>
      <c r="B111" s="548" t="s">
        <v>86</v>
      </c>
      <c r="C111" s="549"/>
      <c r="D111" s="452" t="s">
        <v>632</v>
      </c>
      <c r="E111" s="452"/>
      <c r="F111" s="131" t="s">
        <v>17</v>
      </c>
      <c r="G111" s="132"/>
      <c r="H111" s="133"/>
      <c r="I111" s="159"/>
      <c r="J111" s="160" t="s">
        <v>17</v>
      </c>
      <c r="K111" s="159"/>
      <c r="L111" s="162"/>
      <c r="M111" s="159"/>
      <c r="N111" s="160" t="s">
        <v>17</v>
      </c>
      <c r="O111" s="159"/>
      <c r="P111" s="162"/>
      <c r="Q111" s="159"/>
      <c r="R111" s="160" t="s">
        <v>17</v>
      </c>
      <c r="S111" s="159"/>
      <c r="T111" s="162"/>
    </row>
    <row r="112" spans="1:20" ht="31.15" customHeight="1">
      <c r="A112" s="10">
        <v>2</v>
      </c>
      <c r="B112" s="614" t="s">
        <v>876</v>
      </c>
      <c r="C112" s="615"/>
      <c r="D112" s="452" t="s">
        <v>875</v>
      </c>
      <c r="E112" s="196"/>
      <c r="F112" s="131" t="s">
        <v>17</v>
      </c>
      <c r="G112" s="132"/>
      <c r="H112" s="133"/>
      <c r="I112" s="159"/>
      <c r="J112" s="160" t="s">
        <v>17</v>
      </c>
      <c r="K112" s="159"/>
      <c r="L112" s="162"/>
      <c r="M112" s="159"/>
      <c r="N112" s="160" t="s">
        <v>17</v>
      </c>
      <c r="O112" s="159"/>
      <c r="P112" s="162"/>
      <c r="Q112" s="159"/>
      <c r="R112" s="160" t="s">
        <v>17</v>
      </c>
      <c r="S112" s="159"/>
      <c r="T112" s="162"/>
    </row>
    <row r="113" spans="1:20" ht="39" customHeight="1">
      <c r="A113" s="10">
        <v>3</v>
      </c>
      <c r="B113" s="548" t="s">
        <v>877</v>
      </c>
      <c r="C113" s="549"/>
      <c r="D113" s="452" t="s">
        <v>632</v>
      </c>
      <c r="E113" s="127"/>
      <c r="F113" s="131"/>
      <c r="G113" s="12"/>
      <c r="H113" s="20"/>
      <c r="I113" s="159"/>
      <c r="J113" s="160" t="s">
        <v>17</v>
      </c>
      <c r="K113" s="159"/>
      <c r="L113" s="162"/>
      <c r="M113" s="159"/>
      <c r="N113" s="160" t="s">
        <v>17</v>
      </c>
      <c r="O113" s="159"/>
      <c r="P113" s="162"/>
      <c r="Q113" s="159"/>
      <c r="R113" s="160" t="s">
        <v>17</v>
      </c>
      <c r="S113" s="159"/>
      <c r="T113" s="162"/>
    </row>
    <row r="114" spans="1:20" ht="31.15" customHeight="1">
      <c r="A114" s="10">
        <v>4</v>
      </c>
      <c r="B114" s="548" t="s">
        <v>91</v>
      </c>
      <c r="C114" s="549"/>
      <c r="D114" s="112" t="s">
        <v>92</v>
      </c>
      <c r="E114" s="112"/>
      <c r="F114" s="131"/>
      <c r="G114" s="12"/>
      <c r="H114" s="20"/>
      <c r="I114" s="159"/>
      <c r="J114" s="160" t="s">
        <v>17</v>
      </c>
      <c r="K114" s="159"/>
      <c r="L114" s="162"/>
      <c r="M114" s="159"/>
      <c r="N114" s="160" t="s">
        <v>17</v>
      </c>
      <c r="O114" s="159"/>
      <c r="P114" s="162"/>
      <c r="Q114" s="159"/>
      <c r="R114" s="160" t="s">
        <v>17</v>
      </c>
      <c r="S114" s="159"/>
      <c r="T114" s="162"/>
    </row>
    <row r="116" spans="1:20" s="109" customFormat="1" ht="13.5" thickBot="1">
      <c r="A116" s="193" t="s">
        <v>193</v>
      </c>
      <c r="B116" s="194"/>
      <c r="C116" s="194"/>
      <c r="G116" s="110"/>
      <c r="H116" s="111"/>
    </row>
    <row r="117" spans="1:20" ht="13.5" thickTop="1">
      <c r="A117" s="121" t="s">
        <v>0</v>
      </c>
      <c r="B117" s="122">
        <v>5.0999999999999996</v>
      </c>
      <c r="C117" s="123" t="s">
        <v>1</v>
      </c>
      <c r="D117" s="596" t="s">
        <v>44</v>
      </c>
      <c r="E117" s="597"/>
      <c r="F117" s="597"/>
      <c r="G117" s="597"/>
      <c r="H117" s="598"/>
    </row>
    <row r="118" spans="1:20" ht="12.75" customHeight="1">
      <c r="A118" s="550" t="s">
        <v>2</v>
      </c>
      <c r="B118" s="24" t="s">
        <v>19</v>
      </c>
      <c r="C118" s="574" t="s">
        <v>3</v>
      </c>
      <c r="D118" s="536" t="s">
        <v>879</v>
      </c>
      <c r="E118" s="537"/>
      <c r="F118" s="537"/>
      <c r="G118" s="537"/>
      <c r="H118" s="538"/>
    </row>
    <row r="119" spans="1:20" ht="16.899999999999999" customHeight="1">
      <c r="A119" s="551"/>
      <c r="B119" s="80"/>
      <c r="C119" s="575"/>
      <c r="D119" s="539"/>
      <c r="E119" s="540"/>
      <c r="F119" s="540"/>
      <c r="G119" s="540"/>
      <c r="H119" s="541"/>
    </row>
    <row r="120" spans="1:20" ht="13.5" thickBot="1">
      <c r="A120" s="552"/>
      <c r="B120" s="6"/>
      <c r="C120" s="7" t="s">
        <v>10</v>
      </c>
      <c r="D120" s="555" t="s">
        <v>19</v>
      </c>
      <c r="E120" s="555"/>
      <c r="F120" s="555"/>
      <c r="G120" s="555"/>
      <c r="H120" s="556"/>
    </row>
    <row r="121" spans="1:20" s="109" customFormat="1" ht="15">
      <c r="A121" s="176"/>
      <c r="B121" s="189"/>
      <c r="C121" s="178"/>
      <c r="D121" s="179"/>
      <c r="E121" s="522" t="s">
        <v>233</v>
      </c>
      <c r="F121" s="523"/>
      <c r="G121" s="523"/>
      <c r="H121" s="523"/>
      <c r="I121" s="524" t="s">
        <v>234</v>
      </c>
      <c r="J121" s="524"/>
      <c r="K121" s="524"/>
      <c r="L121" s="525"/>
      <c r="M121" s="526" t="s">
        <v>235</v>
      </c>
      <c r="N121" s="526"/>
      <c r="O121" s="526"/>
      <c r="P121" s="497"/>
      <c r="Q121" s="496" t="s">
        <v>236</v>
      </c>
      <c r="R121" s="496"/>
      <c r="S121" s="496"/>
      <c r="T121" s="497"/>
    </row>
    <row r="122" spans="1:20" s="75" customFormat="1">
      <c r="A122" s="73" t="s">
        <v>4</v>
      </c>
      <c r="B122" s="669" t="s">
        <v>5</v>
      </c>
      <c r="C122" s="669"/>
      <c r="D122" s="74" t="s">
        <v>6</v>
      </c>
      <c r="E122" s="157" t="s">
        <v>25</v>
      </c>
      <c r="F122" s="157" t="s">
        <v>8</v>
      </c>
      <c r="G122" s="156" t="s">
        <v>7</v>
      </c>
      <c r="H122" s="156" t="s">
        <v>9</v>
      </c>
      <c r="I122" s="157" t="s">
        <v>25</v>
      </c>
      <c r="J122" s="157" t="s">
        <v>8</v>
      </c>
      <c r="K122" s="156" t="s">
        <v>7</v>
      </c>
      <c r="L122" s="156" t="s">
        <v>9</v>
      </c>
      <c r="M122" s="157" t="s">
        <v>25</v>
      </c>
      <c r="N122" s="157" t="s">
        <v>8</v>
      </c>
      <c r="O122" s="156" t="s">
        <v>7</v>
      </c>
      <c r="P122" s="156" t="s">
        <v>9</v>
      </c>
      <c r="Q122" s="157" t="s">
        <v>25</v>
      </c>
      <c r="R122" s="157" t="s">
        <v>8</v>
      </c>
      <c r="S122" s="156" t="s">
        <v>7</v>
      </c>
      <c r="T122" s="156" t="s">
        <v>9</v>
      </c>
    </row>
    <row r="123" spans="1:20" ht="39" customHeight="1">
      <c r="A123" s="130">
        <v>1</v>
      </c>
      <c r="B123" s="548" t="s">
        <v>86</v>
      </c>
      <c r="C123" s="549"/>
      <c r="D123" s="452" t="s">
        <v>632</v>
      </c>
      <c r="E123" s="452"/>
      <c r="F123" s="131" t="s">
        <v>17</v>
      </c>
      <c r="G123" s="132"/>
      <c r="H123" s="133"/>
      <c r="I123" s="159"/>
      <c r="J123" s="160" t="s">
        <v>17</v>
      </c>
      <c r="K123" s="159"/>
      <c r="L123" s="162"/>
      <c r="M123" s="159"/>
      <c r="N123" s="160" t="s">
        <v>17</v>
      </c>
      <c r="O123" s="159"/>
      <c r="P123" s="162"/>
      <c r="Q123" s="159"/>
      <c r="R123" s="160" t="s">
        <v>17</v>
      </c>
      <c r="S123" s="159"/>
      <c r="T123" s="162"/>
    </row>
    <row r="124" spans="1:20" ht="64.900000000000006" customHeight="1">
      <c r="A124" s="10">
        <v>2</v>
      </c>
      <c r="B124" s="548" t="s">
        <v>880</v>
      </c>
      <c r="C124" s="549"/>
      <c r="D124" s="452" t="s">
        <v>881</v>
      </c>
      <c r="E124" s="196"/>
      <c r="F124" s="131" t="s">
        <v>17</v>
      </c>
      <c r="G124" s="132"/>
      <c r="H124" s="133"/>
      <c r="I124" s="159"/>
      <c r="J124" s="160" t="s">
        <v>17</v>
      </c>
      <c r="K124" s="159"/>
      <c r="L124" s="162"/>
      <c r="M124" s="159"/>
      <c r="N124" s="160" t="s">
        <v>17</v>
      </c>
      <c r="O124" s="159"/>
      <c r="P124" s="162"/>
      <c r="Q124" s="159"/>
      <c r="R124" s="160" t="s">
        <v>17</v>
      </c>
      <c r="S124" s="159"/>
      <c r="T124" s="162"/>
    </row>
    <row r="125" spans="1:20" ht="58.15" customHeight="1">
      <c r="A125" s="10">
        <v>3</v>
      </c>
      <c r="B125" s="548" t="s">
        <v>724</v>
      </c>
      <c r="C125" s="549"/>
      <c r="D125" s="113" t="s">
        <v>192</v>
      </c>
      <c r="E125" s="113"/>
      <c r="F125" s="131" t="s">
        <v>17</v>
      </c>
      <c r="G125" s="12"/>
      <c r="H125" s="20"/>
      <c r="I125" s="159"/>
      <c r="J125" s="160" t="s">
        <v>17</v>
      </c>
      <c r="K125" s="159"/>
      <c r="L125" s="162"/>
      <c r="M125" s="159"/>
      <c r="N125" s="160" t="s">
        <v>17</v>
      </c>
      <c r="O125" s="159"/>
      <c r="P125" s="162"/>
      <c r="Q125" s="159"/>
      <c r="R125" s="160" t="s">
        <v>17</v>
      </c>
      <c r="S125" s="159"/>
      <c r="T125" s="162"/>
    </row>
    <row r="126" spans="1:20" ht="40.15" customHeight="1">
      <c r="A126" s="10">
        <v>4</v>
      </c>
      <c r="B126" s="548" t="s">
        <v>882</v>
      </c>
      <c r="C126" s="549"/>
      <c r="D126" s="452" t="s">
        <v>883</v>
      </c>
      <c r="E126" s="113"/>
      <c r="F126" s="131" t="s">
        <v>17</v>
      </c>
      <c r="G126" s="12"/>
      <c r="H126" s="20"/>
      <c r="I126" s="159"/>
      <c r="J126" s="160" t="s">
        <v>17</v>
      </c>
      <c r="K126" s="159"/>
      <c r="L126" s="162"/>
      <c r="M126" s="159"/>
      <c r="N126" s="160" t="s">
        <v>17</v>
      </c>
      <c r="O126" s="159"/>
      <c r="P126" s="162"/>
      <c r="Q126" s="159"/>
      <c r="R126" s="160" t="s">
        <v>17</v>
      </c>
      <c r="S126" s="159"/>
      <c r="T126" s="162"/>
    </row>
    <row r="127" spans="1:20" ht="41.25" customHeight="1">
      <c r="A127" s="10">
        <v>5</v>
      </c>
      <c r="B127" s="548" t="s">
        <v>884</v>
      </c>
      <c r="C127" s="549"/>
      <c r="D127" s="452" t="s">
        <v>299</v>
      </c>
      <c r="E127" s="113"/>
      <c r="F127" s="131" t="s">
        <v>17</v>
      </c>
      <c r="G127" s="12"/>
      <c r="H127" s="20"/>
      <c r="I127" s="159"/>
      <c r="J127" s="160" t="s">
        <v>17</v>
      </c>
      <c r="K127" s="159"/>
      <c r="L127" s="162"/>
      <c r="M127" s="159"/>
      <c r="N127" s="160" t="s">
        <v>17</v>
      </c>
      <c r="O127" s="159"/>
      <c r="P127" s="162"/>
      <c r="Q127" s="159"/>
      <c r="R127" s="160" t="s">
        <v>17</v>
      </c>
      <c r="S127" s="159"/>
      <c r="T127" s="162"/>
    </row>
    <row r="128" spans="1:20" s="109" customFormat="1" ht="13.5" thickBot="1">
      <c r="G128" s="110"/>
      <c r="H128" s="111"/>
    </row>
    <row r="129" spans="1:20" ht="13.5" thickTop="1">
      <c r="A129" s="121" t="s">
        <v>0</v>
      </c>
      <c r="B129" s="122">
        <v>5.1100000000000003</v>
      </c>
      <c r="C129" s="123" t="s">
        <v>1</v>
      </c>
      <c r="D129" s="596" t="s">
        <v>95</v>
      </c>
      <c r="E129" s="597"/>
      <c r="F129" s="597"/>
      <c r="G129" s="597"/>
      <c r="H129" s="598"/>
    </row>
    <row r="130" spans="1:20" ht="12.75" customHeight="1">
      <c r="A130" s="550" t="s">
        <v>2</v>
      </c>
      <c r="B130" s="24" t="s">
        <v>19</v>
      </c>
      <c r="C130" s="574" t="s">
        <v>3</v>
      </c>
      <c r="D130" s="576" t="s">
        <v>176</v>
      </c>
      <c r="E130" s="577"/>
      <c r="F130" s="577"/>
      <c r="G130" s="577"/>
      <c r="H130" s="578"/>
    </row>
    <row r="131" spans="1:20" ht="14.45" customHeight="1">
      <c r="A131" s="551"/>
      <c r="B131" s="651" t="s">
        <v>19</v>
      </c>
      <c r="C131" s="575"/>
      <c r="D131" s="579"/>
      <c r="E131" s="580"/>
      <c r="F131" s="580"/>
      <c r="G131" s="580"/>
      <c r="H131" s="581"/>
    </row>
    <row r="132" spans="1:20" ht="15" customHeight="1" thickBot="1">
      <c r="A132" s="552"/>
      <c r="B132" s="652"/>
      <c r="C132" s="7" t="s">
        <v>10</v>
      </c>
      <c r="D132" s="555" t="s">
        <v>94</v>
      </c>
      <c r="E132" s="555"/>
      <c r="F132" s="555"/>
      <c r="G132" s="555"/>
      <c r="H132" s="556"/>
    </row>
    <row r="133" spans="1:20" s="109" customFormat="1" ht="15" customHeight="1">
      <c r="A133" s="176"/>
      <c r="B133" s="181"/>
      <c r="C133" s="178"/>
      <c r="D133" s="179"/>
      <c r="E133" s="522" t="s">
        <v>233</v>
      </c>
      <c r="F133" s="523"/>
      <c r="G133" s="523"/>
      <c r="H133" s="523"/>
      <c r="I133" s="524" t="s">
        <v>234</v>
      </c>
      <c r="J133" s="524"/>
      <c r="K133" s="524"/>
      <c r="L133" s="525"/>
      <c r="M133" s="526" t="s">
        <v>235</v>
      </c>
      <c r="N133" s="526"/>
      <c r="O133" s="526"/>
      <c r="P133" s="497"/>
      <c r="Q133" s="496" t="s">
        <v>236</v>
      </c>
      <c r="R133" s="496"/>
      <c r="S133" s="496"/>
      <c r="T133" s="497"/>
    </row>
    <row r="134" spans="1:20" s="79" customFormat="1">
      <c r="A134" s="77" t="s">
        <v>4</v>
      </c>
      <c r="B134" s="653" t="s">
        <v>5</v>
      </c>
      <c r="C134" s="653"/>
      <c r="D134" s="78" t="s">
        <v>6</v>
      </c>
      <c r="E134" s="157" t="s">
        <v>25</v>
      </c>
      <c r="F134" s="157" t="s">
        <v>8</v>
      </c>
      <c r="G134" s="156" t="s">
        <v>7</v>
      </c>
      <c r="H134" s="156" t="s">
        <v>9</v>
      </c>
      <c r="I134" s="157" t="s">
        <v>25</v>
      </c>
      <c r="J134" s="157" t="s">
        <v>8</v>
      </c>
      <c r="K134" s="156" t="s">
        <v>7</v>
      </c>
      <c r="L134" s="156" t="s">
        <v>9</v>
      </c>
      <c r="M134" s="157" t="s">
        <v>25</v>
      </c>
      <c r="N134" s="157" t="s">
        <v>8</v>
      </c>
      <c r="O134" s="156" t="s">
        <v>7</v>
      </c>
      <c r="P134" s="156" t="s">
        <v>9</v>
      </c>
      <c r="Q134" s="157" t="s">
        <v>25</v>
      </c>
      <c r="R134" s="157" t="s">
        <v>8</v>
      </c>
      <c r="S134" s="156" t="s">
        <v>7</v>
      </c>
      <c r="T134" s="156" t="s">
        <v>9</v>
      </c>
    </row>
    <row r="135" spans="1:20" ht="39" customHeight="1">
      <c r="A135" s="130">
        <v>1</v>
      </c>
      <c r="B135" s="548" t="s">
        <v>86</v>
      </c>
      <c r="C135" s="549"/>
      <c r="D135" s="452" t="s">
        <v>632</v>
      </c>
      <c r="E135" s="452"/>
      <c r="F135" s="131" t="s">
        <v>17</v>
      </c>
      <c r="G135" s="132"/>
      <c r="H135" s="133"/>
      <c r="I135" s="159"/>
      <c r="J135" s="160" t="s">
        <v>17</v>
      </c>
      <c r="K135" s="159"/>
      <c r="L135" s="162"/>
      <c r="M135" s="159"/>
      <c r="N135" s="160" t="s">
        <v>17</v>
      </c>
      <c r="O135" s="159"/>
      <c r="P135" s="162"/>
      <c r="Q135" s="159"/>
      <c r="R135" s="160" t="s">
        <v>17</v>
      </c>
      <c r="S135" s="159"/>
      <c r="T135" s="162"/>
    </row>
    <row r="136" spans="1:20" ht="86.45" customHeight="1">
      <c r="A136" s="10">
        <v>2</v>
      </c>
      <c r="B136" s="548" t="s">
        <v>885</v>
      </c>
      <c r="C136" s="549"/>
      <c r="D136" s="452" t="s">
        <v>886</v>
      </c>
      <c r="E136" s="196"/>
      <c r="F136" s="131" t="s">
        <v>17</v>
      </c>
      <c r="G136" s="132"/>
      <c r="H136" s="133"/>
      <c r="I136" s="159"/>
      <c r="J136" s="160" t="s">
        <v>17</v>
      </c>
      <c r="K136" s="159"/>
      <c r="L136" s="162"/>
      <c r="M136" s="159"/>
      <c r="N136" s="160" t="s">
        <v>17</v>
      </c>
      <c r="O136" s="159"/>
      <c r="P136" s="162"/>
      <c r="Q136" s="159"/>
      <c r="R136" s="160" t="s">
        <v>17</v>
      </c>
      <c r="S136" s="159"/>
      <c r="T136" s="162"/>
    </row>
    <row r="137" spans="1:20" ht="58.15" customHeight="1">
      <c r="A137" s="10">
        <v>3</v>
      </c>
      <c r="B137" s="548" t="s">
        <v>724</v>
      </c>
      <c r="C137" s="549"/>
      <c r="D137" s="452" t="s">
        <v>854</v>
      </c>
      <c r="E137" s="113"/>
      <c r="F137" s="131" t="s">
        <v>17</v>
      </c>
      <c r="G137" s="12"/>
      <c r="H137" s="20"/>
      <c r="I137" s="159"/>
      <c r="J137" s="160" t="s">
        <v>17</v>
      </c>
      <c r="K137" s="159"/>
      <c r="L137" s="162"/>
      <c r="M137" s="159"/>
      <c r="N137" s="160" t="s">
        <v>17</v>
      </c>
      <c r="O137" s="159"/>
      <c r="P137" s="162"/>
      <c r="Q137" s="159"/>
      <c r="R137" s="160" t="s">
        <v>17</v>
      </c>
      <c r="S137" s="159"/>
      <c r="T137" s="162"/>
    </row>
    <row r="138" spans="1:20" ht="13.5" thickBot="1"/>
    <row r="139" spans="1:20" ht="13.5" thickTop="1">
      <c r="A139" s="456" t="s">
        <v>0</v>
      </c>
      <c r="B139" s="457" t="s">
        <v>791</v>
      </c>
      <c r="C139" s="458" t="s">
        <v>1</v>
      </c>
      <c r="D139" s="620" t="s">
        <v>186</v>
      </c>
      <c r="E139" s="621"/>
      <c r="F139" s="621"/>
      <c r="G139" s="621"/>
      <c r="H139" s="622"/>
    </row>
    <row r="140" spans="1:20">
      <c r="A140" s="634" t="s">
        <v>2</v>
      </c>
      <c r="B140" s="459"/>
      <c r="C140" s="637" t="s">
        <v>3</v>
      </c>
      <c r="D140" s="623" t="s">
        <v>878</v>
      </c>
      <c r="E140" s="624"/>
      <c r="F140" s="624"/>
      <c r="G140" s="624"/>
      <c r="H140" s="625"/>
    </row>
    <row r="141" spans="1:20" ht="26.25" customHeight="1">
      <c r="A141" s="635"/>
      <c r="B141" s="460"/>
      <c r="C141" s="638"/>
      <c r="D141" s="626"/>
      <c r="E141" s="627"/>
      <c r="F141" s="627"/>
      <c r="G141" s="627"/>
      <c r="H141" s="628"/>
    </row>
    <row r="142" spans="1:20" ht="13.5" thickBot="1">
      <c r="A142" s="636"/>
      <c r="B142" s="461"/>
      <c r="C142" s="462" t="s">
        <v>10</v>
      </c>
      <c r="D142" s="629" t="s">
        <v>887</v>
      </c>
      <c r="E142" s="630"/>
      <c r="F142" s="630"/>
      <c r="G142" s="630"/>
      <c r="H142" s="631"/>
    </row>
    <row r="143" spans="1:20" s="109" customFormat="1" ht="15">
      <c r="A143" s="463"/>
      <c r="B143" s="464"/>
      <c r="C143" s="465"/>
      <c r="D143" s="466"/>
      <c r="E143" s="647" t="s">
        <v>233</v>
      </c>
      <c r="F143" s="648"/>
      <c r="G143" s="648"/>
      <c r="H143" s="648"/>
    </row>
    <row r="144" spans="1:20">
      <c r="A144" s="467" t="s">
        <v>4</v>
      </c>
      <c r="B144" s="646" t="s">
        <v>5</v>
      </c>
      <c r="C144" s="646"/>
      <c r="D144" s="468" t="s">
        <v>6</v>
      </c>
      <c r="E144" s="469" t="s">
        <v>25</v>
      </c>
      <c r="F144" s="469" t="s">
        <v>8</v>
      </c>
      <c r="G144" s="470" t="s">
        <v>7</v>
      </c>
      <c r="H144" s="470" t="s">
        <v>9</v>
      </c>
    </row>
    <row r="145" spans="1:8" ht="61.5" customHeight="1">
      <c r="A145" s="474">
        <v>1</v>
      </c>
      <c r="B145" s="649" t="s">
        <v>102</v>
      </c>
      <c r="C145" s="650"/>
      <c r="D145" s="475" t="s">
        <v>888</v>
      </c>
      <c r="E145" s="454"/>
      <c r="F145" s="471" t="s">
        <v>17</v>
      </c>
      <c r="G145" s="472"/>
      <c r="H145" s="473"/>
    </row>
    <row r="146" spans="1:8" s="109" customFormat="1" ht="13.5" thickBot="1">
      <c r="G146" s="110"/>
      <c r="H146" s="111"/>
    </row>
    <row r="147" spans="1:8" ht="13.5" thickTop="1">
      <c r="A147" s="456" t="s">
        <v>0</v>
      </c>
      <c r="B147" s="457" t="s">
        <v>791</v>
      </c>
      <c r="C147" s="458" t="s">
        <v>1</v>
      </c>
      <c r="D147" s="620" t="s">
        <v>42</v>
      </c>
      <c r="E147" s="621"/>
      <c r="F147" s="621"/>
      <c r="G147" s="621"/>
      <c r="H147" s="622"/>
    </row>
    <row r="148" spans="1:8" ht="12.75" customHeight="1">
      <c r="A148" s="634" t="s">
        <v>2</v>
      </c>
      <c r="B148" s="459" t="s">
        <v>19</v>
      </c>
      <c r="C148" s="637" t="s">
        <v>3</v>
      </c>
      <c r="D148" s="639" t="s">
        <v>176</v>
      </c>
      <c r="E148" s="640"/>
      <c r="F148" s="640"/>
      <c r="G148" s="640"/>
      <c r="H148" s="641"/>
    </row>
    <row r="149" spans="1:8">
      <c r="A149" s="635"/>
      <c r="B149" s="460"/>
      <c r="C149" s="638"/>
      <c r="D149" s="642"/>
      <c r="E149" s="643"/>
      <c r="F149" s="643"/>
      <c r="G149" s="643"/>
      <c r="H149" s="644"/>
    </row>
    <row r="150" spans="1:8" ht="17.25" customHeight="1" thickBot="1">
      <c r="A150" s="636"/>
      <c r="B150" s="461"/>
      <c r="C150" s="462" t="s">
        <v>10</v>
      </c>
      <c r="D150" s="629" t="s">
        <v>98</v>
      </c>
      <c r="E150" s="629"/>
      <c r="F150" s="629"/>
      <c r="G150" s="629"/>
      <c r="H150" s="645"/>
    </row>
    <row r="151" spans="1:8" s="109" customFormat="1" ht="17.25" customHeight="1">
      <c r="A151" s="463"/>
      <c r="B151" s="464"/>
      <c r="C151" s="465"/>
      <c r="D151" s="466"/>
      <c r="E151" s="647" t="s">
        <v>233</v>
      </c>
      <c r="F151" s="648"/>
      <c r="G151" s="648"/>
      <c r="H151" s="648"/>
    </row>
    <row r="152" spans="1:8">
      <c r="A152" s="467" t="s">
        <v>4</v>
      </c>
      <c r="B152" s="646" t="s">
        <v>5</v>
      </c>
      <c r="C152" s="646"/>
      <c r="D152" s="468" t="s">
        <v>6</v>
      </c>
      <c r="E152" s="469" t="s">
        <v>25</v>
      </c>
      <c r="F152" s="469" t="s">
        <v>8</v>
      </c>
      <c r="G152" s="470" t="s">
        <v>7</v>
      </c>
      <c r="H152" s="470" t="s">
        <v>9</v>
      </c>
    </row>
    <row r="153" spans="1:8" ht="48.6" customHeight="1">
      <c r="A153" s="474">
        <v>1</v>
      </c>
      <c r="B153" s="616" t="s">
        <v>89</v>
      </c>
      <c r="C153" s="617"/>
      <c r="D153" s="475" t="s">
        <v>90</v>
      </c>
      <c r="E153" s="454"/>
      <c r="F153" s="471" t="s">
        <v>17</v>
      </c>
      <c r="G153" s="472"/>
      <c r="H153" s="473"/>
    </row>
    <row r="154" spans="1:8" ht="34.15" customHeight="1">
      <c r="A154" s="474">
        <v>2</v>
      </c>
      <c r="B154" s="618" t="s">
        <v>97</v>
      </c>
      <c r="C154" s="619"/>
      <c r="D154" s="475" t="s">
        <v>96</v>
      </c>
      <c r="E154" s="454"/>
      <c r="F154" s="471" t="s">
        <v>17</v>
      </c>
      <c r="G154" s="472"/>
      <c r="H154" s="473"/>
    </row>
    <row r="155" spans="1:8">
      <c r="A155" s="30"/>
      <c r="B155" s="32"/>
      <c r="C155" s="32"/>
      <c r="D155" s="32"/>
      <c r="E155" s="32"/>
      <c r="F155" s="33"/>
      <c r="G155" s="34"/>
      <c r="H155" s="35"/>
    </row>
  </sheetData>
  <mergeCells count="197">
    <mergeCell ref="I85:L85"/>
    <mergeCell ref="M85:P85"/>
    <mergeCell ref="Q85:T85"/>
    <mergeCell ref="E97:H97"/>
    <mergeCell ref="I97:L97"/>
    <mergeCell ref="M97:P97"/>
    <mergeCell ref="Q97:T97"/>
    <mergeCell ref="E143:H143"/>
    <mergeCell ref="D94:H95"/>
    <mergeCell ref="D96:H96"/>
    <mergeCell ref="I133:L133"/>
    <mergeCell ref="M133:P133"/>
    <mergeCell ref="Q133:T133"/>
    <mergeCell ref="E109:H109"/>
    <mergeCell ref="I109:L109"/>
    <mergeCell ref="M109:P109"/>
    <mergeCell ref="Q109:T109"/>
    <mergeCell ref="E121:H121"/>
    <mergeCell ref="I121:L121"/>
    <mergeCell ref="M121:P121"/>
    <mergeCell ref="Q121:T121"/>
    <mergeCell ref="D93:H93"/>
    <mergeCell ref="I43:L43"/>
    <mergeCell ref="M43:P43"/>
    <mergeCell ref="Q43:T43"/>
    <mergeCell ref="E55:H55"/>
    <mergeCell ref="I55:L55"/>
    <mergeCell ref="M55:P55"/>
    <mergeCell ref="Q55:T55"/>
    <mergeCell ref="E74:H74"/>
    <mergeCell ref="I74:L74"/>
    <mergeCell ref="M74:P74"/>
    <mergeCell ref="Q74:T74"/>
    <mergeCell ref="E63:H63"/>
    <mergeCell ref="I63:L63"/>
    <mergeCell ref="M63:P63"/>
    <mergeCell ref="Q63:T63"/>
    <mergeCell ref="D70:H70"/>
    <mergeCell ref="D59:H59"/>
    <mergeCell ref="I7:L7"/>
    <mergeCell ref="M7:P7"/>
    <mergeCell ref="Q7:T7"/>
    <mergeCell ref="E19:H19"/>
    <mergeCell ref="I19:L19"/>
    <mergeCell ref="M19:P19"/>
    <mergeCell ref="Q19:T19"/>
    <mergeCell ref="E31:H31"/>
    <mergeCell ref="I31:L31"/>
    <mergeCell ref="M31:P31"/>
    <mergeCell ref="Q31:T31"/>
    <mergeCell ref="B12:C12"/>
    <mergeCell ref="D117:H117"/>
    <mergeCell ref="A118:A120"/>
    <mergeCell ref="C118:C119"/>
    <mergeCell ref="D118:H119"/>
    <mergeCell ref="D120:H120"/>
    <mergeCell ref="B122:C122"/>
    <mergeCell ref="B124:C124"/>
    <mergeCell ref="A16:A18"/>
    <mergeCell ref="C16:C17"/>
    <mergeCell ref="D16:H17"/>
    <mergeCell ref="D18:H18"/>
    <mergeCell ref="B20:C20"/>
    <mergeCell ref="D15:H15"/>
    <mergeCell ref="B13:C13"/>
    <mergeCell ref="D27:H27"/>
    <mergeCell ref="A28:A30"/>
    <mergeCell ref="C28:C29"/>
    <mergeCell ref="D28:H29"/>
    <mergeCell ref="D30:H30"/>
    <mergeCell ref="B21:C21"/>
    <mergeCell ref="B22:C22"/>
    <mergeCell ref="B23:C23"/>
    <mergeCell ref="B24:C24"/>
    <mergeCell ref="B8:C8"/>
    <mergeCell ref="B9:C9"/>
    <mergeCell ref="B10:C10"/>
    <mergeCell ref="B11:C11"/>
    <mergeCell ref="A1:C1"/>
    <mergeCell ref="B2:C2"/>
    <mergeCell ref="D3:H3"/>
    <mergeCell ref="A4:A6"/>
    <mergeCell ref="C4:C5"/>
    <mergeCell ref="D4:H5"/>
    <mergeCell ref="D6:H6"/>
    <mergeCell ref="D1:E1"/>
    <mergeCell ref="E7:H7"/>
    <mergeCell ref="B25:C25"/>
    <mergeCell ref="B37:C37"/>
    <mergeCell ref="B32:C32"/>
    <mergeCell ref="B33:C33"/>
    <mergeCell ref="B34:C34"/>
    <mergeCell ref="B35:C35"/>
    <mergeCell ref="B36:C36"/>
    <mergeCell ref="B44:C44"/>
    <mergeCell ref="B45:C45"/>
    <mergeCell ref="B49:C49"/>
    <mergeCell ref="B46:C46"/>
    <mergeCell ref="B47:C47"/>
    <mergeCell ref="B48:C48"/>
    <mergeCell ref="B38:C38"/>
    <mergeCell ref="D39:H39"/>
    <mergeCell ref="A40:A42"/>
    <mergeCell ref="C40:C41"/>
    <mergeCell ref="D40:H41"/>
    <mergeCell ref="D42:H42"/>
    <mergeCell ref="E43:H43"/>
    <mergeCell ref="A60:A62"/>
    <mergeCell ref="B60:B62"/>
    <mergeCell ref="C60:C61"/>
    <mergeCell ref="D60:H61"/>
    <mergeCell ref="D62:H62"/>
    <mergeCell ref="B56:C56"/>
    <mergeCell ref="B57:C57"/>
    <mergeCell ref="D51:H51"/>
    <mergeCell ref="A52:A54"/>
    <mergeCell ref="B52:B54"/>
    <mergeCell ref="C52:C53"/>
    <mergeCell ref="D52:H53"/>
    <mergeCell ref="D54:H54"/>
    <mergeCell ref="A71:A73"/>
    <mergeCell ref="B71:B73"/>
    <mergeCell ref="C71:C72"/>
    <mergeCell ref="D71:H72"/>
    <mergeCell ref="D73:H73"/>
    <mergeCell ref="B75:C75"/>
    <mergeCell ref="B64:C64"/>
    <mergeCell ref="B66:C66"/>
    <mergeCell ref="B67:C67"/>
    <mergeCell ref="B68:C68"/>
    <mergeCell ref="A82:A84"/>
    <mergeCell ref="C82:C83"/>
    <mergeCell ref="D82:H83"/>
    <mergeCell ref="D84:H84"/>
    <mergeCell ref="B86:C86"/>
    <mergeCell ref="E85:H85"/>
    <mergeCell ref="B80:C80"/>
    <mergeCell ref="D81:H81"/>
    <mergeCell ref="A94:A96"/>
    <mergeCell ref="C94:C95"/>
    <mergeCell ref="B87:C87"/>
    <mergeCell ref="A140:A142"/>
    <mergeCell ref="C140:C141"/>
    <mergeCell ref="B98:C98"/>
    <mergeCell ref="B88:C88"/>
    <mergeCell ref="B89:C89"/>
    <mergeCell ref="B90:C90"/>
    <mergeCell ref="B91:C91"/>
    <mergeCell ref="B125:C125"/>
    <mergeCell ref="B126:C126"/>
    <mergeCell ref="B127:C127"/>
    <mergeCell ref="B137:C137"/>
    <mergeCell ref="A130:A132"/>
    <mergeCell ref="C130:C131"/>
    <mergeCell ref="B131:B132"/>
    <mergeCell ref="B134:C134"/>
    <mergeCell ref="B136:C136"/>
    <mergeCell ref="B135:C135"/>
    <mergeCell ref="B111:C111"/>
    <mergeCell ref="B99:C99"/>
    <mergeCell ref="B153:C153"/>
    <mergeCell ref="B154:C154"/>
    <mergeCell ref="D105:H105"/>
    <mergeCell ref="D139:H139"/>
    <mergeCell ref="D140:H141"/>
    <mergeCell ref="D142:H142"/>
    <mergeCell ref="A106:A108"/>
    <mergeCell ref="C106:C107"/>
    <mergeCell ref="D106:H107"/>
    <mergeCell ref="D108:H108"/>
    <mergeCell ref="D147:H147"/>
    <mergeCell ref="A148:A150"/>
    <mergeCell ref="C148:C149"/>
    <mergeCell ref="D148:H149"/>
    <mergeCell ref="D150:H150"/>
    <mergeCell ref="B152:C152"/>
    <mergeCell ref="E151:H151"/>
    <mergeCell ref="B144:C144"/>
    <mergeCell ref="B145:C145"/>
    <mergeCell ref="D129:H129"/>
    <mergeCell ref="D130:H131"/>
    <mergeCell ref="D132:H132"/>
    <mergeCell ref="E133:H133"/>
    <mergeCell ref="B123:C123"/>
    <mergeCell ref="B76:C76"/>
    <mergeCell ref="B65:C65"/>
    <mergeCell ref="B110:C110"/>
    <mergeCell ref="B112:C112"/>
    <mergeCell ref="B113:C113"/>
    <mergeCell ref="B114:C114"/>
    <mergeCell ref="B100:C100"/>
    <mergeCell ref="B101:C101"/>
    <mergeCell ref="B102:C102"/>
    <mergeCell ref="B103:C103"/>
    <mergeCell ref="B77:C77"/>
    <mergeCell ref="B78:C78"/>
    <mergeCell ref="B79:C79"/>
  </mergeCells>
  <conditionalFormatting sqref="F148:F149 F153:F155 F139:F145 F130:F131 F106:F107 F118:F119 F135:F137 J135:J137 N135:P137 R135:R137 F123:F127 J123:J127 N123:P127 R123:R127 F111:F114 J111:J114 N111:P114 R111:R114 F7:F14 F28:F29 F16:F17 F21:F25 F33:F38 F45:F49 F57:F58 J57 N57:P57 R57 J21:J25 N21:P25 R21:R25 J33:J37 N33:P37 R33:R37 J45:J49 N45:P49 R45:R49 R9:R13 J9:J13 N9:P13 F2:F5 J99:J103 N99:P103 R99:R103 J87:J91 N87:P91 R87:R91 F73:F80 J76:J80 N76:P80 R76:R80 F65:F70 J65:J68 N65:P68 R65:R68 F87:F91 F99:F103">
    <cfRule type="expression" dxfId="169" priority="208">
      <formula>IF(F2="Pass",1,0)</formula>
    </cfRule>
    <cfRule type="expression" dxfId="168" priority="209">
      <formula>IF(F2="Fail",1,0)</formula>
    </cfRule>
  </conditionalFormatting>
  <conditionalFormatting sqref="H148:H149 H153:H155 H139:H143 H145 H130:H131 H106:H107 H118:H119 H135:H137 L135:L137 P135:P137 T135:T137 H123:H127 L123:L127 P123:P127 T123:T127 H111:H114 L111:L114 P111:P114 T111:T114 H73:H74 H7 H28:H29 H16:H17 H21:H25 H33:H38 H45:H49 H57:H58 L57 P57 T57 L21:L25 P21:P25 T21:T25 L33:L37 P33:P37 T33:T37 L45:L49 P45:P49 T45:T49 T9:T13 H9:H14 L9:L13 P9:P13 H2:H5 H99:H103 L99:L103 P99:P103 T99:T103 H87:H91 L87:L91 P87:P91 T87:T91 H76:H80 L76:L80 P76:P80 T76:T80 H65:H70 L65:L68 P65:P68 T65:T68">
    <cfRule type="expression" dxfId="167" priority="207">
      <formula>IF(H2&lt;&gt;"",1,0)</formula>
    </cfRule>
  </conditionalFormatting>
  <conditionalFormatting sqref="B129 B3">
    <cfRule type="expression" dxfId="166" priority="204">
      <formula>IF(COUNTIF(#REF!,"Fail")&gt;0,1,0)</formula>
    </cfRule>
    <cfRule type="expression" dxfId="165" priority="205">
      <formula>IF(COUNTIF(#REF!,"Not Started")&gt;0,1,0)</formula>
    </cfRule>
    <cfRule type="expression" dxfId="164" priority="206">
      <formula>IF(COUNTIF(#REF!,"Pass")&gt;0,1,0)</formula>
    </cfRule>
  </conditionalFormatting>
  <conditionalFormatting sqref="B70">
    <cfRule type="expression" dxfId="163" priority="192">
      <formula>IF(COUNTIF(F77:F78,"Fail")&gt;0,1,0)</formula>
    </cfRule>
    <cfRule type="expression" dxfId="162" priority="193">
      <formula>IF(COUNTIF(F77:F78,"Not Started")&gt;0,1,0)</formula>
    </cfRule>
    <cfRule type="expression" dxfId="161" priority="194">
      <formula>IF(COUNTIF(F77:F78,"Pass")&gt;0,1,0)</formula>
    </cfRule>
  </conditionalFormatting>
  <conditionalFormatting sqref="B51">
    <cfRule type="expression" dxfId="160" priority="189">
      <formula>IF(COUNTIF(F57:F57,"Fail")&gt;0,1,0)</formula>
    </cfRule>
    <cfRule type="expression" dxfId="159" priority="190">
      <formula>IF(COUNTIF(F57:F57,"Not Started")&gt;0,1,0)</formula>
    </cfRule>
    <cfRule type="expression" dxfId="158" priority="191">
      <formula>IF(COUNTIF(F57:F57,"Pass")&gt;0,1,0)</formula>
    </cfRule>
  </conditionalFormatting>
  <conditionalFormatting sqref="B39 B15">
    <cfRule type="expression" dxfId="157" priority="1116">
      <formula>IF(COUNTIF(F21:F25,"Fail")&gt;0,1,0)</formula>
    </cfRule>
    <cfRule type="expression" dxfId="156" priority="1117">
      <formula>IF(COUNTIF(F21:F25,"Not Started")&gt;0,1,0)</formula>
    </cfRule>
    <cfRule type="expression" dxfId="155" priority="1118">
      <formula>IF(COUNTIF(F21:F25,"Pass")&gt;0,1,0)</formula>
    </cfRule>
  </conditionalFormatting>
  <conditionalFormatting sqref="B59">
    <cfRule type="expression" dxfId="154" priority="1404">
      <formula>IF(COUNTIF(F66:F67,"Fail")&gt;0,1,0)</formula>
    </cfRule>
    <cfRule type="expression" dxfId="153" priority="1405">
      <formula>IF(COUNTIF(F66:F67,"Not Started")&gt;0,1,0)</formula>
    </cfRule>
    <cfRule type="expression" dxfId="152" priority="1406">
      <formula>IF(COUNTIF(F66:F67,"Pass")&gt;0,1,0)</formula>
    </cfRule>
  </conditionalFormatting>
  <conditionalFormatting sqref="B27">
    <cfRule type="expression" dxfId="151" priority="1468">
      <formula>IF(COUNTIF(F33:F38,"Fail")&gt;0,1,0)</formula>
    </cfRule>
    <cfRule type="expression" dxfId="150" priority="1469">
      <formula>IF(COUNTIF(F33:F38,"Not Started")&gt;0,1,0)</formula>
    </cfRule>
    <cfRule type="expression" dxfId="149" priority="1470">
      <formula>IF(COUNTIF(F33:F38,"Pass")&gt;0,1,0)</formula>
    </cfRule>
  </conditionalFormatting>
  <conditionalFormatting sqref="B117">
    <cfRule type="expression" dxfId="148" priority="1858">
      <formula>IF(COUNTIF(F124:F127,"Fail")&gt;0,1,0)</formula>
    </cfRule>
    <cfRule type="expression" dxfId="147" priority="1859">
      <formula>IF(COUNTIF(F124:F127,"Not Started")&gt;0,1,0)</formula>
    </cfRule>
    <cfRule type="expression" dxfId="146" priority="1860">
      <formula>IF(COUNTIF(F124:F127,"Pass")&gt;0,1,0)</formula>
    </cfRule>
  </conditionalFormatting>
  <conditionalFormatting sqref="B105">
    <cfRule type="expression" dxfId="145" priority="2064">
      <formula>IF(COUNTIF(F112:F137,"Fail")&gt;0,1,0)</formula>
    </cfRule>
    <cfRule type="expression" dxfId="144" priority="2065">
      <formula>IF(COUNTIF(F112:F137,"Not Started")&gt;0,1,0)</formula>
    </cfRule>
    <cfRule type="expression" dxfId="143" priority="2066">
      <formula>IF(COUNTIF(F112:F137,"Pass")&gt;0,1,0)</formula>
    </cfRule>
  </conditionalFormatting>
  <conditionalFormatting sqref="B81">
    <cfRule type="expression" dxfId="142" priority="2796">
      <formula>IF(COUNTIF(F88:F116,"Fail")&gt;0,1,0)</formula>
    </cfRule>
    <cfRule type="expression" dxfId="141" priority="2797">
      <formula>IF(COUNTIF(F88:F116,"Not Started")&gt;0,1,0)</formula>
    </cfRule>
    <cfRule type="expression" dxfId="140" priority="2798">
      <formula>IF(COUNTIF(F88:F116,"Pass")&gt;0,1,0)</formula>
    </cfRule>
  </conditionalFormatting>
  <conditionalFormatting sqref="B93">
    <cfRule type="expression" dxfId="139" priority="2799">
      <formula>IF(COUNTIF(F100:F126,"Fail")&gt;0,1,0)</formula>
    </cfRule>
    <cfRule type="expression" dxfId="138" priority="2800">
      <formula>IF(COUNTIF(F100:F126,"Not Started")&gt;0,1,0)</formula>
    </cfRule>
    <cfRule type="expression" dxfId="137" priority="2801">
      <formula>IF(COUNTIF(F100:F126,"Pass")&gt;0,1,0)</formula>
    </cfRule>
  </conditionalFormatting>
  <conditionalFormatting sqref="B147">
    <cfRule type="expression" dxfId="136" priority="2802">
      <formula>IF(COUNTIF(F105:F137,"Fail")&gt;0,1,0)</formula>
    </cfRule>
    <cfRule type="expression" dxfId="135" priority="2803">
      <formula>IF(COUNTIF(F105:F137,"Not Started")&gt;0,1,0)</formula>
    </cfRule>
    <cfRule type="expression" dxfId="134" priority="2804">
      <formula>IF(COUNTIF(F105:F137,"Pass")&gt;0,1,0)</formula>
    </cfRule>
  </conditionalFormatting>
  <conditionalFormatting sqref="B139">
    <cfRule type="expression" dxfId="133" priority="2805">
      <formula>IF(COUNTIF(F105:F137,"Fail")&gt;0,1,0)</formula>
    </cfRule>
    <cfRule type="expression" dxfId="132" priority="2806">
      <formula>IF(COUNTIF(F105:F137,"Not Started")&gt;0,1,0)</formula>
    </cfRule>
    <cfRule type="expression" dxfId="131" priority="2807">
      <formula>IF(COUNTIF(F105:F137,"Pass")&gt;0,1,0)</formula>
    </cfRule>
  </conditionalFormatting>
  <dataValidations count="3">
    <dataValidation type="list" allowBlank="1" showInputMessage="1" showErrorMessage="1" sqref="F145 F153:F155 F111:F114 F135:F137 F123:F127 F87:F91 F80 F9:F14 F76:F77 F57 F45:F49 F65:F66 F21:F25 F33:F38 F2 F99:F103">
      <formula1>'O. Dropdown Values'!$A$1:$A$4</formula1>
    </dataValidation>
    <dataValidation type="list" allowBlank="1" showInputMessage="1" showErrorMessage="1" sqref="N135:N137 R111:R114 J111:J114 N111:N114 R123:R127 J123:J127 N123:N127 R135:R137 J135:J137 R76:R80 J76:J80 N76:N80 R87:R91 J87:J91 N87:N91 R99:R103 J99:J103 N99:N103 N65:N68 J65:J68 R65:R68 N57 J57 R57 N45:N49 J45:J49 R45:R49 N33:N37 J33:J37 R33:R37 N21:N25 J21:J25 R21:R25 J9:J13 N9:N13 R9:R13">
      <formula1>abc</formula1>
    </dataValidation>
    <dataValidation type="list" allowBlank="1" showInputMessage="1" showErrorMessage="1" sqref="F78:F79 F67:F69 F58">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FFFF00"/>
    <pageSetUpPr fitToPage="1"/>
  </sheetPr>
  <dimension ref="A1:T74"/>
  <sheetViews>
    <sheetView zoomScale="80" zoomScaleNormal="80" workbookViewId="0">
      <selection activeCell="C4" sqref="C4:C5"/>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2.85546875" style="1" customWidth="1"/>
    <col min="6" max="6" width="10.42578125" style="1" bestFit="1" customWidth="1"/>
    <col min="7" max="7" width="16" style="2"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s="202" customFormat="1" ht="15">
      <c r="A1" s="672" t="s">
        <v>779</v>
      </c>
      <c r="B1" s="672"/>
      <c r="C1" s="442" t="s">
        <v>19</v>
      </c>
      <c r="D1" s="695" t="s">
        <v>19</v>
      </c>
      <c r="E1" s="696"/>
      <c r="F1" s="696"/>
      <c r="G1" s="696"/>
      <c r="H1" s="696"/>
    </row>
    <row r="2" spans="1:20" ht="13.5" thickBot="1"/>
    <row r="3" spans="1:20" ht="17.25" customHeight="1" thickTop="1">
      <c r="A3" s="4" t="s">
        <v>0</v>
      </c>
      <c r="B3" s="64">
        <v>6</v>
      </c>
      <c r="C3" s="5" t="s">
        <v>1</v>
      </c>
      <c r="D3" s="690" t="s">
        <v>777</v>
      </c>
      <c r="E3" s="691"/>
      <c r="F3" s="691"/>
      <c r="G3" s="691"/>
      <c r="H3" s="692"/>
    </row>
    <row r="4" spans="1:20" ht="141" customHeight="1">
      <c r="A4" s="550" t="s">
        <v>2</v>
      </c>
      <c r="B4" s="24" t="s">
        <v>19</v>
      </c>
      <c r="C4" s="574" t="s">
        <v>3</v>
      </c>
      <c r="D4" s="576" t="s">
        <v>796</v>
      </c>
      <c r="E4" s="577"/>
      <c r="F4" s="577"/>
      <c r="G4" s="577"/>
      <c r="H4" s="578"/>
    </row>
    <row r="5" spans="1:20" ht="141" customHeight="1">
      <c r="A5" s="551"/>
      <c r="B5" s="25"/>
      <c r="C5" s="575"/>
      <c r="D5" s="579"/>
      <c r="E5" s="580"/>
      <c r="F5" s="580"/>
      <c r="G5" s="580"/>
      <c r="H5" s="581"/>
    </row>
    <row r="6" spans="1:20" ht="72" customHeight="1" thickBot="1">
      <c r="A6" s="552"/>
      <c r="B6" s="26"/>
      <c r="C6" s="28" t="s">
        <v>10</v>
      </c>
      <c r="D6" s="589" t="s">
        <v>310</v>
      </c>
      <c r="E6" s="587"/>
      <c r="F6" s="587"/>
      <c r="G6" s="587"/>
      <c r="H6" s="588"/>
    </row>
    <row r="7" spans="1:20" s="109" customFormat="1" ht="15">
      <c r="A7" s="176"/>
      <c r="B7" s="177"/>
      <c r="C7" s="195"/>
      <c r="D7" s="184"/>
      <c r="E7" s="522" t="s">
        <v>233</v>
      </c>
      <c r="F7" s="523"/>
      <c r="G7" s="523"/>
      <c r="H7" s="523"/>
      <c r="I7" s="524" t="s">
        <v>234</v>
      </c>
      <c r="J7" s="524"/>
      <c r="K7" s="524"/>
      <c r="L7" s="525"/>
      <c r="M7" s="526" t="s">
        <v>235</v>
      </c>
      <c r="N7" s="526"/>
      <c r="O7" s="526"/>
      <c r="P7" s="497"/>
      <c r="Q7" s="496" t="s">
        <v>236</v>
      </c>
      <c r="R7" s="496"/>
      <c r="S7" s="496"/>
      <c r="T7" s="497"/>
    </row>
    <row r="8" spans="1:20">
      <c r="A8" s="426" t="s">
        <v>4</v>
      </c>
      <c r="B8" s="595" t="s">
        <v>5</v>
      </c>
      <c r="C8" s="595"/>
      <c r="D8" s="9"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s="31" customFormat="1" ht="48" customHeight="1">
      <c r="A9" s="99">
        <v>1</v>
      </c>
      <c r="B9" s="532" t="s">
        <v>729</v>
      </c>
      <c r="C9" s="532"/>
      <c r="D9" s="396" t="s">
        <v>315</v>
      </c>
      <c r="E9" s="396"/>
      <c r="F9" s="131" t="s">
        <v>17</v>
      </c>
      <c r="G9" s="132"/>
      <c r="H9" s="133"/>
      <c r="I9" s="159"/>
      <c r="J9" s="160" t="s">
        <v>17</v>
      </c>
      <c r="K9" s="159"/>
      <c r="L9" s="162"/>
      <c r="M9" s="159"/>
      <c r="N9" s="160" t="s">
        <v>17</v>
      </c>
      <c r="O9" s="159"/>
      <c r="P9" s="162"/>
      <c r="Q9" s="159"/>
      <c r="R9" s="160" t="s">
        <v>17</v>
      </c>
      <c r="S9" s="159"/>
      <c r="T9" s="162"/>
    </row>
    <row r="10" spans="1:20" s="31" customFormat="1" ht="189.6" customHeight="1">
      <c r="A10" s="99">
        <v>2</v>
      </c>
      <c r="B10" s="547" t="s">
        <v>776</v>
      </c>
      <c r="C10" s="569"/>
      <c r="D10" s="396" t="s">
        <v>727</v>
      </c>
      <c r="E10" s="396"/>
      <c r="F10" s="131" t="s">
        <v>17</v>
      </c>
      <c r="G10" s="132"/>
      <c r="H10" s="133"/>
      <c r="I10" s="159"/>
      <c r="J10" s="160" t="s">
        <v>17</v>
      </c>
      <c r="K10" s="159"/>
      <c r="L10" s="162"/>
      <c r="M10" s="159"/>
      <c r="N10" s="160" t="s">
        <v>17</v>
      </c>
      <c r="O10" s="159"/>
      <c r="P10" s="162"/>
      <c r="Q10" s="159"/>
      <c r="R10" s="160" t="s">
        <v>17</v>
      </c>
      <c r="S10" s="159"/>
      <c r="T10" s="162"/>
    </row>
    <row r="11" spans="1:20" s="31" customFormat="1" ht="46.5" customHeight="1">
      <c r="A11" s="99">
        <v>3</v>
      </c>
      <c r="B11" s="693" t="s">
        <v>312</v>
      </c>
      <c r="C11" s="666"/>
      <c r="D11" s="397" t="s">
        <v>174</v>
      </c>
      <c r="E11" s="396"/>
      <c r="F11" s="131" t="s">
        <v>17</v>
      </c>
      <c r="G11" s="132"/>
      <c r="H11" s="133"/>
      <c r="I11" s="159"/>
      <c r="J11" s="160" t="s">
        <v>17</v>
      </c>
      <c r="K11" s="159"/>
      <c r="L11" s="162"/>
      <c r="M11" s="159"/>
      <c r="N11" s="160" t="s">
        <v>17</v>
      </c>
      <c r="O11" s="159"/>
      <c r="P11" s="162"/>
      <c r="Q11" s="159"/>
      <c r="R11" s="160" t="s">
        <v>17</v>
      </c>
      <c r="S11" s="159"/>
      <c r="T11" s="162"/>
    </row>
    <row r="12" spans="1:20" s="31" customFormat="1" ht="63.75" customHeight="1">
      <c r="A12" s="99">
        <v>5</v>
      </c>
      <c r="B12" s="694" t="s">
        <v>749</v>
      </c>
      <c r="C12" s="694"/>
      <c r="D12" s="384" t="s">
        <v>755</v>
      </c>
      <c r="E12" s="390" t="s">
        <v>751</v>
      </c>
      <c r="F12" s="131" t="s">
        <v>17</v>
      </c>
      <c r="G12" s="132"/>
      <c r="H12" s="133"/>
      <c r="I12" s="159"/>
      <c r="J12" s="160" t="s">
        <v>17</v>
      </c>
      <c r="K12" s="159"/>
      <c r="L12" s="162"/>
      <c r="M12" s="159"/>
      <c r="N12" s="160" t="s">
        <v>17</v>
      </c>
      <c r="O12" s="159"/>
      <c r="P12" s="162"/>
      <c r="Q12" s="159"/>
      <c r="R12" s="160" t="s">
        <v>17</v>
      </c>
      <c r="S12" s="159"/>
      <c r="T12" s="162"/>
    </row>
    <row r="13" spans="1:20" s="31" customFormat="1" ht="27" customHeight="1">
      <c r="A13" s="99">
        <v>6</v>
      </c>
      <c r="B13" s="532" t="s">
        <v>748</v>
      </c>
      <c r="C13" s="532"/>
      <c r="D13" s="397" t="s">
        <v>728</v>
      </c>
      <c r="E13" s="396"/>
      <c r="F13" s="131" t="s">
        <v>17</v>
      </c>
      <c r="G13" s="132"/>
      <c r="H13" s="133"/>
      <c r="I13" s="159"/>
      <c r="J13" s="160" t="s">
        <v>17</v>
      </c>
      <c r="K13" s="159"/>
      <c r="L13" s="162"/>
      <c r="M13" s="159"/>
      <c r="N13" s="160" t="s">
        <v>17</v>
      </c>
      <c r="O13" s="159"/>
      <c r="P13" s="162"/>
      <c r="Q13" s="159"/>
      <c r="R13" s="160" t="s">
        <v>17</v>
      </c>
      <c r="S13" s="159"/>
      <c r="T13" s="162"/>
    </row>
    <row r="14" spans="1:20" s="31" customFormat="1" ht="144.75" customHeight="1">
      <c r="A14" s="99">
        <v>7</v>
      </c>
      <c r="B14" s="694" t="s">
        <v>744</v>
      </c>
      <c r="C14" s="694"/>
      <c r="D14" s="384" t="s">
        <v>750</v>
      </c>
      <c r="E14" s="390" t="s">
        <v>751</v>
      </c>
      <c r="F14" s="131" t="s">
        <v>17</v>
      </c>
      <c r="G14" s="132"/>
      <c r="H14" s="133"/>
      <c r="I14" s="159"/>
      <c r="J14" s="160" t="s">
        <v>17</v>
      </c>
      <c r="K14" s="159"/>
      <c r="L14" s="162"/>
      <c r="M14" s="159"/>
      <c r="N14" s="160" t="s">
        <v>17</v>
      </c>
      <c r="O14" s="159"/>
      <c r="P14" s="162"/>
      <c r="Q14" s="159"/>
      <c r="R14" s="160" t="s">
        <v>17</v>
      </c>
      <c r="S14" s="159"/>
      <c r="T14" s="162"/>
    </row>
    <row r="15" spans="1:20" s="31" customFormat="1" ht="46.5" customHeight="1">
      <c r="A15" s="99">
        <v>8</v>
      </c>
      <c r="B15" s="693" t="s">
        <v>752</v>
      </c>
      <c r="C15" s="666"/>
      <c r="D15" s="397" t="s">
        <v>174</v>
      </c>
      <c r="E15" s="396"/>
      <c r="F15" s="131" t="s">
        <v>17</v>
      </c>
      <c r="G15" s="132"/>
      <c r="H15" s="133"/>
      <c r="I15" s="159"/>
      <c r="J15" s="160" t="s">
        <v>17</v>
      </c>
      <c r="K15" s="159"/>
      <c r="L15" s="162"/>
      <c r="M15" s="159"/>
      <c r="N15" s="160" t="s">
        <v>17</v>
      </c>
      <c r="O15" s="159"/>
      <c r="P15" s="162"/>
      <c r="Q15" s="159"/>
      <c r="R15" s="160" t="s">
        <v>17</v>
      </c>
      <c r="S15" s="159"/>
      <c r="T15" s="162"/>
    </row>
    <row r="16" spans="1:20" s="31" customFormat="1" ht="74.25" customHeight="1">
      <c r="A16" s="99">
        <v>9</v>
      </c>
      <c r="B16" s="694" t="s">
        <v>753</v>
      </c>
      <c r="C16" s="694"/>
      <c r="D16" s="384" t="s">
        <v>754</v>
      </c>
      <c r="E16" s="390" t="s">
        <v>751</v>
      </c>
      <c r="F16" s="131" t="s">
        <v>17</v>
      </c>
      <c r="G16" s="132"/>
      <c r="H16" s="133"/>
      <c r="I16" s="159"/>
      <c r="J16" s="160" t="s">
        <v>17</v>
      </c>
      <c r="K16" s="159"/>
      <c r="L16" s="162"/>
      <c r="M16" s="159"/>
      <c r="N16" s="160" t="s">
        <v>17</v>
      </c>
      <c r="O16" s="159"/>
      <c r="P16" s="162"/>
      <c r="Q16" s="159"/>
      <c r="R16" s="160" t="s">
        <v>17</v>
      </c>
      <c r="S16" s="159"/>
      <c r="T16" s="162"/>
    </row>
    <row r="17" spans="1:20" s="31" customFormat="1" ht="27" customHeight="1">
      <c r="A17" s="99">
        <v>10</v>
      </c>
      <c r="B17" s="532" t="s">
        <v>748</v>
      </c>
      <c r="C17" s="532"/>
      <c r="D17" s="397" t="s">
        <v>728</v>
      </c>
      <c r="E17" s="396"/>
      <c r="F17" s="131" t="s">
        <v>17</v>
      </c>
      <c r="G17" s="132"/>
      <c r="H17" s="133"/>
      <c r="I17" s="159"/>
      <c r="J17" s="160" t="s">
        <v>17</v>
      </c>
      <c r="K17" s="159"/>
      <c r="L17" s="162"/>
      <c r="M17" s="159"/>
      <c r="N17" s="160" t="s">
        <v>17</v>
      </c>
      <c r="O17" s="159"/>
      <c r="P17" s="162"/>
      <c r="Q17" s="159"/>
      <c r="R17" s="160" t="s">
        <v>17</v>
      </c>
      <c r="S17" s="159"/>
      <c r="T17" s="162"/>
    </row>
    <row r="18" spans="1:20" s="31" customFormat="1" ht="185.25" customHeight="1">
      <c r="A18" s="99">
        <v>11</v>
      </c>
      <c r="B18" s="547" t="s">
        <v>746</v>
      </c>
      <c r="C18" s="569"/>
      <c r="D18" s="396" t="s">
        <v>756</v>
      </c>
      <c r="E18" s="437" t="s">
        <v>19</v>
      </c>
      <c r="F18" s="131" t="s">
        <v>17</v>
      </c>
      <c r="G18" s="132"/>
      <c r="H18" s="133"/>
      <c r="I18" s="159"/>
      <c r="J18" s="160" t="s">
        <v>17</v>
      </c>
      <c r="K18" s="159"/>
      <c r="L18" s="162"/>
      <c r="M18" s="159"/>
      <c r="N18" s="160" t="s">
        <v>17</v>
      </c>
      <c r="O18" s="159"/>
      <c r="P18" s="162"/>
      <c r="Q18" s="159"/>
      <c r="R18" s="160" t="s">
        <v>17</v>
      </c>
      <c r="S18" s="159"/>
      <c r="T18" s="162"/>
    </row>
    <row r="19" spans="1:20" ht="48" customHeight="1">
      <c r="A19" s="99">
        <v>12</v>
      </c>
      <c r="B19" s="548" t="s">
        <v>745</v>
      </c>
      <c r="C19" s="549"/>
      <c r="D19" s="396" t="s">
        <v>747</v>
      </c>
      <c r="E19" s="128"/>
      <c r="F19" s="131" t="s">
        <v>17</v>
      </c>
      <c r="G19" s="12"/>
      <c r="H19" s="20"/>
      <c r="I19" s="159"/>
      <c r="J19" s="160" t="s">
        <v>17</v>
      </c>
      <c r="K19" s="159"/>
      <c r="L19" s="162"/>
      <c r="M19" s="159"/>
      <c r="N19" s="160" t="s">
        <v>17</v>
      </c>
      <c r="O19" s="159"/>
      <c r="P19" s="162"/>
      <c r="Q19" s="159"/>
      <c r="R19" s="160" t="s">
        <v>17</v>
      </c>
      <c r="S19" s="159"/>
      <c r="T19" s="162"/>
    </row>
    <row r="20" spans="1:20" ht="59.25" customHeight="1">
      <c r="A20" s="99">
        <v>13</v>
      </c>
      <c r="B20" s="693" t="s">
        <v>758</v>
      </c>
      <c r="C20" s="666"/>
      <c r="D20" s="396" t="s">
        <v>798</v>
      </c>
      <c r="E20" s="128"/>
      <c r="F20" s="131" t="s">
        <v>17</v>
      </c>
      <c r="G20" s="12"/>
      <c r="H20" s="20"/>
      <c r="I20" s="159"/>
      <c r="J20" s="160" t="s">
        <v>17</v>
      </c>
      <c r="K20" s="159"/>
      <c r="L20" s="162"/>
      <c r="M20" s="159"/>
      <c r="N20" s="160" t="s">
        <v>17</v>
      </c>
      <c r="O20" s="159"/>
      <c r="P20" s="162"/>
      <c r="Q20" s="159"/>
      <c r="R20" s="160" t="s">
        <v>17</v>
      </c>
      <c r="S20" s="159"/>
      <c r="T20" s="162"/>
    </row>
    <row r="21" spans="1:20" ht="52.5" customHeight="1">
      <c r="A21" s="99">
        <v>14</v>
      </c>
      <c r="B21" s="548" t="s">
        <v>759</v>
      </c>
      <c r="C21" s="549"/>
      <c r="D21" s="396" t="s">
        <v>760</v>
      </c>
      <c r="E21" s="128"/>
      <c r="F21" s="131" t="s">
        <v>17</v>
      </c>
      <c r="G21" s="12"/>
      <c r="H21" s="20"/>
      <c r="I21" s="159"/>
      <c r="J21" s="160" t="s">
        <v>17</v>
      </c>
      <c r="K21" s="159"/>
      <c r="L21" s="162"/>
      <c r="M21" s="159"/>
      <c r="N21" s="160" t="s">
        <v>17</v>
      </c>
      <c r="O21" s="159"/>
      <c r="P21" s="162"/>
      <c r="Q21" s="159"/>
      <c r="R21" s="160" t="s">
        <v>17</v>
      </c>
      <c r="S21" s="159"/>
      <c r="T21" s="162"/>
    </row>
    <row r="22" spans="1:20" s="109" customFormat="1" ht="13.5" thickBot="1">
      <c r="G22" s="110"/>
      <c r="H22" s="111"/>
    </row>
    <row r="23" spans="1:20" ht="16.5" customHeight="1" thickTop="1">
      <c r="A23" s="4" t="s">
        <v>0</v>
      </c>
      <c r="B23" s="64">
        <v>6.1</v>
      </c>
      <c r="C23" s="5" t="s">
        <v>1</v>
      </c>
      <c r="D23" s="690" t="s">
        <v>781</v>
      </c>
      <c r="E23" s="691"/>
      <c r="F23" s="691"/>
      <c r="G23" s="691"/>
      <c r="H23" s="692"/>
    </row>
    <row r="24" spans="1:20" ht="32.25" customHeight="1">
      <c r="A24" s="550" t="s">
        <v>2</v>
      </c>
      <c r="B24" s="24" t="s">
        <v>19</v>
      </c>
      <c r="C24" s="574" t="s">
        <v>3</v>
      </c>
      <c r="D24" s="576" t="s">
        <v>730</v>
      </c>
      <c r="E24" s="577"/>
      <c r="F24" s="577"/>
      <c r="G24" s="577"/>
      <c r="H24" s="578"/>
    </row>
    <row r="25" spans="1:20" ht="36.75" customHeight="1">
      <c r="A25" s="551"/>
      <c r="B25" s="25"/>
      <c r="C25" s="575"/>
      <c r="D25" s="579"/>
      <c r="E25" s="580"/>
      <c r="F25" s="580"/>
      <c r="G25" s="580"/>
      <c r="H25" s="581"/>
    </row>
    <row r="26" spans="1:20" ht="23.25" customHeight="1" thickBot="1">
      <c r="A26" s="552"/>
      <c r="B26" s="26"/>
      <c r="C26" s="28" t="s">
        <v>10</v>
      </c>
      <c r="D26" s="632" t="s">
        <v>101</v>
      </c>
      <c r="E26" s="632"/>
      <c r="F26" s="632"/>
      <c r="G26" s="632"/>
      <c r="H26" s="633"/>
    </row>
    <row r="27" spans="1:20" s="109" customFormat="1" ht="15">
      <c r="A27" s="176"/>
      <c r="B27" s="177"/>
      <c r="C27" s="195"/>
      <c r="D27" s="184"/>
      <c r="E27" s="522" t="s">
        <v>233</v>
      </c>
      <c r="F27" s="523"/>
      <c r="G27" s="523"/>
      <c r="H27" s="523"/>
      <c r="I27" s="524" t="s">
        <v>234</v>
      </c>
      <c r="J27" s="524"/>
      <c r="K27" s="524"/>
      <c r="L27" s="525"/>
      <c r="M27" s="526" t="s">
        <v>235</v>
      </c>
      <c r="N27" s="526"/>
      <c r="O27" s="526"/>
      <c r="P27" s="497"/>
      <c r="Q27" s="496" t="s">
        <v>236</v>
      </c>
      <c r="R27" s="496"/>
      <c r="S27" s="496"/>
      <c r="T27" s="497"/>
    </row>
    <row r="28" spans="1:20">
      <c r="A28" s="426" t="s">
        <v>4</v>
      </c>
      <c r="B28" s="595" t="s">
        <v>5</v>
      </c>
      <c r="C28" s="595"/>
      <c r="D28" s="9" t="s">
        <v>6</v>
      </c>
      <c r="E28" s="157" t="s">
        <v>25</v>
      </c>
      <c r="F28" s="157" t="s">
        <v>8</v>
      </c>
      <c r="G28" s="156" t="s">
        <v>7</v>
      </c>
      <c r="H28" s="156" t="s">
        <v>9</v>
      </c>
      <c r="I28" s="157" t="s">
        <v>25</v>
      </c>
      <c r="J28" s="157" t="s">
        <v>8</v>
      </c>
      <c r="K28" s="156" t="s">
        <v>7</v>
      </c>
      <c r="L28" s="156" t="s">
        <v>9</v>
      </c>
      <c r="M28" s="157" t="s">
        <v>25</v>
      </c>
      <c r="N28" s="157" t="s">
        <v>8</v>
      </c>
      <c r="O28" s="156" t="s">
        <v>7</v>
      </c>
      <c r="P28" s="156" t="s">
        <v>9</v>
      </c>
      <c r="Q28" s="157" t="s">
        <v>25</v>
      </c>
      <c r="R28" s="157" t="s">
        <v>8</v>
      </c>
      <c r="S28" s="156" t="s">
        <v>7</v>
      </c>
      <c r="T28" s="156" t="s">
        <v>9</v>
      </c>
    </row>
    <row r="29" spans="1:20" s="31" customFormat="1" ht="103.5" customHeight="1">
      <c r="A29" s="99">
        <v>1</v>
      </c>
      <c r="B29" s="547" t="s">
        <v>739</v>
      </c>
      <c r="C29" s="569"/>
      <c r="D29" s="396" t="s">
        <v>740</v>
      </c>
      <c r="E29" s="396"/>
      <c r="F29" s="131" t="s">
        <v>17</v>
      </c>
      <c r="G29" s="132"/>
      <c r="H29" s="133"/>
      <c r="I29" s="159"/>
      <c r="J29" s="160" t="s">
        <v>17</v>
      </c>
      <c r="K29" s="159"/>
      <c r="L29" s="162"/>
      <c r="M29" s="159"/>
      <c r="N29" s="160" t="s">
        <v>17</v>
      </c>
      <c r="O29" s="159"/>
      <c r="P29" s="162"/>
      <c r="Q29" s="159"/>
      <c r="R29" s="160" t="s">
        <v>17</v>
      </c>
      <c r="S29" s="159"/>
      <c r="T29" s="162"/>
    </row>
    <row r="30" spans="1:20" s="31" customFormat="1" ht="15.75" thickBot="1">
      <c r="A30" s="190"/>
      <c r="B30" s="32"/>
      <c r="C30" s="63"/>
      <c r="D30" s="32"/>
      <c r="E30" s="32"/>
      <c r="F30" s="33"/>
      <c r="G30" s="34"/>
      <c r="H30" s="35"/>
      <c r="I30" s="377"/>
      <c r="J30" s="378"/>
      <c r="K30" s="377"/>
      <c r="L30" s="379"/>
      <c r="M30" s="377"/>
      <c r="N30" s="378"/>
      <c r="O30" s="377"/>
      <c r="P30" s="379"/>
      <c r="Q30" s="377"/>
      <c r="R30" s="378"/>
      <c r="S30" s="377"/>
      <c r="T30" s="379"/>
    </row>
    <row r="31" spans="1:20" ht="17.25" customHeight="1" thickTop="1">
      <c r="A31" s="4" t="s">
        <v>0</v>
      </c>
      <c r="B31" s="64">
        <v>6.2</v>
      </c>
      <c r="C31" s="5" t="s">
        <v>1</v>
      </c>
      <c r="D31" s="690" t="s">
        <v>785</v>
      </c>
      <c r="E31" s="691"/>
      <c r="F31" s="691"/>
      <c r="G31" s="691"/>
      <c r="H31" s="692"/>
    </row>
    <row r="32" spans="1:20" ht="141" customHeight="1">
      <c r="A32" s="550" t="s">
        <v>2</v>
      </c>
      <c r="B32" s="24" t="s">
        <v>19</v>
      </c>
      <c r="C32" s="574" t="s">
        <v>3</v>
      </c>
      <c r="D32" s="576" t="s">
        <v>796</v>
      </c>
      <c r="E32" s="577"/>
      <c r="F32" s="577"/>
      <c r="G32" s="577"/>
      <c r="H32" s="578"/>
    </row>
    <row r="33" spans="1:20" ht="141" customHeight="1">
      <c r="A33" s="551"/>
      <c r="B33" s="25"/>
      <c r="C33" s="575"/>
      <c r="D33" s="579"/>
      <c r="E33" s="580"/>
      <c r="F33" s="580"/>
      <c r="G33" s="580"/>
      <c r="H33" s="581"/>
    </row>
    <row r="34" spans="1:20" ht="72" customHeight="1" thickBot="1">
      <c r="A34" s="552"/>
      <c r="B34" s="26"/>
      <c r="C34" s="28" t="s">
        <v>10</v>
      </c>
      <c r="D34" s="589" t="s">
        <v>310</v>
      </c>
      <c r="E34" s="587"/>
      <c r="F34" s="587"/>
      <c r="G34" s="587"/>
      <c r="H34" s="588"/>
    </row>
    <row r="35" spans="1:20" s="109" customFormat="1" ht="15">
      <c r="A35" s="176"/>
      <c r="B35" s="177"/>
      <c r="C35" s="195"/>
      <c r="D35" s="184"/>
      <c r="E35" s="522" t="s">
        <v>233</v>
      </c>
      <c r="F35" s="523"/>
      <c r="G35" s="523"/>
      <c r="H35" s="523"/>
      <c r="I35" s="524" t="s">
        <v>234</v>
      </c>
      <c r="J35" s="524"/>
      <c r="K35" s="524"/>
      <c r="L35" s="525"/>
      <c r="M35" s="526" t="s">
        <v>235</v>
      </c>
      <c r="N35" s="526"/>
      <c r="O35" s="526"/>
      <c r="P35" s="497"/>
      <c r="Q35" s="496" t="s">
        <v>236</v>
      </c>
      <c r="R35" s="496"/>
      <c r="S35" s="496"/>
      <c r="T35" s="497"/>
    </row>
    <row r="36" spans="1:20">
      <c r="A36" s="426" t="s">
        <v>4</v>
      </c>
      <c r="B36" s="595" t="s">
        <v>5</v>
      </c>
      <c r="C36" s="595"/>
      <c r="D36" s="9" t="s">
        <v>6</v>
      </c>
      <c r="E36" s="157" t="s">
        <v>25</v>
      </c>
      <c r="F36" s="157" t="s">
        <v>8</v>
      </c>
      <c r="G36" s="156" t="s">
        <v>7</v>
      </c>
      <c r="H36" s="156" t="s">
        <v>9</v>
      </c>
      <c r="I36" s="157" t="s">
        <v>25</v>
      </c>
      <c r="J36" s="157" t="s">
        <v>8</v>
      </c>
      <c r="K36" s="156" t="s">
        <v>7</v>
      </c>
      <c r="L36" s="156" t="s">
        <v>9</v>
      </c>
      <c r="M36" s="157" t="s">
        <v>25</v>
      </c>
      <c r="N36" s="157" t="s">
        <v>8</v>
      </c>
      <c r="O36" s="156" t="s">
        <v>7</v>
      </c>
      <c r="P36" s="156" t="s">
        <v>9</v>
      </c>
      <c r="Q36" s="157" t="s">
        <v>25</v>
      </c>
      <c r="R36" s="157" t="s">
        <v>8</v>
      </c>
      <c r="S36" s="156" t="s">
        <v>7</v>
      </c>
      <c r="T36" s="156" t="s">
        <v>9</v>
      </c>
    </row>
    <row r="37" spans="1:20" s="31" customFormat="1" ht="48" customHeight="1">
      <c r="A37" s="99">
        <v>1</v>
      </c>
      <c r="B37" s="532" t="s">
        <v>729</v>
      </c>
      <c r="C37" s="532"/>
      <c r="D37" s="396" t="s">
        <v>315</v>
      </c>
      <c r="E37" s="396"/>
      <c r="F37" s="131" t="s">
        <v>17</v>
      </c>
      <c r="G37" s="132"/>
      <c r="H37" s="133"/>
      <c r="I37" s="159"/>
      <c r="J37" s="160" t="s">
        <v>17</v>
      </c>
      <c r="K37" s="159"/>
      <c r="L37" s="162"/>
      <c r="M37" s="159"/>
      <c r="N37" s="160" t="s">
        <v>17</v>
      </c>
      <c r="O37" s="159"/>
      <c r="P37" s="162"/>
      <c r="Q37" s="159"/>
      <c r="R37" s="160" t="s">
        <v>17</v>
      </c>
      <c r="S37" s="159"/>
      <c r="T37" s="162"/>
    </row>
    <row r="38" spans="1:20" s="31" customFormat="1" ht="236.25" customHeight="1">
      <c r="A38" s="99">
        <v>2</v>
      </c>
      <c r="B38" s="697" t="s">
        <v>789</v>
      </c>
      <c r="C38" s="698"/>
      <c r="D38" s="448" t="s">
        <v>835</v>
      </c>
      <c r="E38" s="390" t="s">
        <v>788</v>
      </c>
      <c r="F38" s="131" t="s">
        <v>17</v>
      </c>
      <c r="G38" s="132"/>
      <c r="H38" s="133"/>
      <c r="I38" s="159"/>
      <c r="J38" s="160" t="s">
        <v>17</v>
      </c>
      <c r="K38" s="159"/>
      <c r="L38" s="162"/>
      <c r="M38" s="159"/>
      <c r="N38" s="160" t="s">
        <v>17</v>
      </c>
      <c r="O38" s="159"/>
      <c r="P38" s="162"/>
      <c r="Q38" s="159"/>
      <c r="R38" s="160" t="s">
        <v>17</v>
      </c>
      <c r="S38" s="159"/>
      <c r="T38" s="162"/>
    </row>
    <row r="39" spans="1:20" s="31" customFormat="1" ht="46.5" customHeight="1">
      <c r="A39" s="99">
        <v>3</v>
      </c>
      <c r="B39" s="693" t="s">
        <v>312</v>
      </c>
      <c r="C39" s="666"/>
      <c r="D39" s="397" t="s">
        <v>174</v>
      </c>
      <c r="E39" s="396"/>
      <c r="F39" s="131" t="s">
        <v>17</v>
      </c>
      <c r="G39" s="132"/>
      <c r="H39" s="133"/>
      <c r="I39" s="159"/>
      <c r="J39" s="160" t="s">
        <v>17</v>
      </c>
      <c r="K39" s="159"/>
      <c r="L39" s="162"/>
      <c r="M39" s="159"/>
      <c r="N39" s="160" t="s">
        <v>17</v>
      </c>
      <c r="O39" s="159"/>
      <c r="P39" s="162"/>
      <c r="Q39" s="159"/>
      <c r="R39" s="160" t="s">
        <v>17</v>
      </c>
      <c r="S39" s="159"/>
      <c r="T39" s="162"/>
    </row>
    <row r="40" spans="1:20" s="31" customFormat="1" ht="63.75" customHeight="1">
      <c r="A40" s="99">
        <v>5</v>
      </c>
      <c r="B40" s="694" t="s">
        <v>749</v>
      </c>
      <c r="C40" s="694"/>
      <c r="D40" s="384" t="s">
        <v>755</v>
      </c>
      <c r="E40" s="390" t="s">
        <v>751</v>
      </c>
      <c r="F40" s="131" t="s">
        <v>17</v>
      </c>
      <c r="G40" s="132"/>
      <c r="H40" s="133"/>
      <c r="I40" s="159"/>
      <c r="J40" s="160" t="s">
        <v>17</v>
      </c>
      <c r="K40" s="159"/>
      <c r="L40" s="162"/>
      <c r="M40" s="159"/>
      <c r="N40" s="160" t="s">
        <v>17</v>
      </c>
      <c r="O40" s="159"/>
      <c r="P40" s="162"/>
      <c r="Q40" s="159"/>
      <c r="R40" s="160" t="s">
        <v>17</v>
      </c>
      <c r="S40" s="159"/>
      <c r="T40" s="162"/>
    </row>
    <row r="41" spans="1:20" s="31" customFormat="1" ht="27" customHeight="1">
      <c r="A41" s="99">
        <v>6</v>
      </c>
      <c r="B41" s="532" t="s">
        <v>748</v>
      </c>
      <c r="C41" s="532"/>
      <c r="D41" s="397" t="s">
        <v>728</v>
      </c>
      <c r="E41" s="396"/>
      <c r="F41" s="131" t="s">
        <v>17</v>
      </c>
      <c r="G41" s="132"/>
      <c r="H41" s="133"/>
      <c r="I41" s="159"/>
      <c r="J41" s="160" t="s">
        <v>17</v>
      </c>
      <c r="K41" s="159"/>
      <c r="L41" s="162"/>
      <c r="M41" s="159"/>
      <c r="N41" s="160" t="s">
        <v>17</v>
      </c>
      <c r="O41" s="159"/>
      <c r="P41" s="162"/>
      <c r="Q41" s="159"/>
      <c r="R41" s="160" t="s">
        <v>17</v>
      </c>
      <c r="S41" s="159"/>
      <c r="T41" s="162"/>
    </row>
    <row r="42" spans="1:20" s="31" customFormat="1" ht="144.75" customHeight="1">
      <c r="A42" s="99">
        <v>7</v>
      </c>
      <c r="B42" s="694" t="s">
        <v>744</v>
      </c>
      <c r="C42" s="694"/>
      <c r="D42" s="384" t="s">
        <v>750</v>
      </c>
      <c r="E42" s="390" t="s">
        <v>751</v>
      </c>
      <c r="F42" s="131" t="s">
        <v>17</v>
      </c>
      <c r="G42" s="132"/>
      <c r="H42" s="133"/>
      <c r="I42" s="159"/>
      <c r="J42" s="160" t="s">
        <v>17</v>
      </c>
      <c r="K42" s="159"/>
      <c r="L42" s="162"/>
      <c r="M42" s="159"/>
      <c r="N42" s="160" t="s">
        <v>17</v>
      </c>
      <c r="O42" s="159"/>
      <c r="P42" s="162"/>
      <c r="Q42" s="159"/>
      <c r="R42" s="160" t="s">
        <v>17</v>
      </c>
      <c r="S42" s="159"/>
      <c r="T42" s="162"/>
    </row>
    <row r="43" spans="1:20" s="31" customFormat="1" ht="46.5" customHeight="1">
      <c r="A43" s="99">
        <v>8</v>
      </c>
      <c r="B43" s="693" t="s">
        <v>752</v>
      </c>
      <c r="C43" s="666"/>
      <c r="D43" s="397" t="s">
        <v>174</v>
      </c>
      <c r="E43" s="396"/>
      <c r="F43" s="131" t="s">
        <v>17</v>
      </c>
      <c r="G43" s="132"/>
      <c r="H43" s="133"/>
      <c r="I43" s="159"/>
      <c r="J43" s="160" t="s">
        <v>17</v>
      </c>
      <c r="K43" s="159"/>
      <c r="L43" s="162"/>
      <c r="M43" s="159"/>
      <c r="N43" s="160" t="s">
        <v>17</v>
      </c>
      <c r="O43" s="159"/>
      <c r="P43" s="162"/>
      <c r="Q43" s="159"/>
      <c r="R43" s="160" t="s">
        <v>17</v>
      </c>
      <c r="S43" s="159"/>
      <c r="T43" s="162"/>
    </row>
    <row r="44" spans="1:20" s="31" customFormat="1" ht="74.25" customHeight="1">
      <c r="A44" s="99">
        <v>9</v>
      </c>
      <c r="B44" s="694" t="s">
        <v>794</v>
      </c>
      <c r="C44" s="694"/>
      <c r="D44" s="384" t="s">
        <v>754</v>
      </c>
      <c r="E44" s="390" t="s">
        <v>751</v>
      </c>
      <c r="F44" s="131" t="s">
        <v>17</v>
      </c>
      <c r="G44" s="132"/>
      <c r="H44" s="133"/>
      <c r="I44" s="159"/>
      <c r="J44" s="160" t="s">
        <v>17</v>
      </c>
      <c r="K44" s="159"/>
      <c r="L44" s="162"/>
      <c r="M44" s="159"/>
      <c r="N44" s="160" t="s">
        <v>17</v>
      </c>
      <c r="O44" s="159"/>
      <c r="P44" s="162"/>
      <c r="Q44" s="159"/>
      <c r="R44" s="160" t="s">
        <v>17</v>
      </c>
      <c r="S44" s="159"/>
      <c r="T44" s="162"/>
    </row>
    <row r="45" spans="1:20" s="31" customFormat="1" ht="27" customHeight="1">
      <c r="A45" s="99">
        <v>10</v>
      </c>
      <c r="B45" s="532" t="s">
        <v>748</v>
      </c>
      <c r="C45" s="532"/>
      <c r="D45" s="397" t="s">
        <v>728</v>
      </c>
      <c r="E45" s="396"/>
      <c r="F45" s="131" t="s">
        <v>17</v>
      </c>
      <c r="G45" s="132"/>
      <c r="H45" s="133"/>
      <c r="I45" s="159"/>
      <c r="J45" s="160" t="s">
        <v>17</v>
      </c>
      <c r="K45" s="159"/>
      <c r="L45" s="162"/>
      <c r="M45" s="159"/>
      <c r="N45" s="160" t="s">
        <v>17</v>
      </c>
      <c r="O45" s="159"/>
      <c r="P45" s="162"/>
      <c r="Q45" s="159"/>
      <c r="R45" s="160" t="s">
        <v>17</v>
      </c>
      <c r="S45" s="159"/>
      <c r="T45" s="162"/>
    </row>
    <row r="46" spans="1:20" s="31" customFormat="1" ht="185.25" customHeight="1">
      <c r="A46" s="99">
        <v>11</v>
      </c>
      <c r="B46" s="547" t="s">
        <v>795</v>
      </c>
      <c r="C46" s="569"/>
      <c r="D46" s="396" t="s">
        <v>756</v>
      </c>
      <c r="E46" s="437" t="s">
        <v>19</v>
      </c>
      <c r="F46" s="131" t="s">
        <v>17</v>
      </c>
      <c r="G46" s="132"/>
      <c r="H46" s="133"/>
      <c r="I46" s="159"/>
      <c r="J46" s="160" t="s">
        <v>17</v>
      </c>
      <c r="K46" s="159"/>
      <c r="L46" s="162"/>
      <c r="M46" s="159"/>
      <c r="N46" s="160" t="s">
        <v>17</v>
      </c>
      <c r="O46" s="159"/>
      <c r="P46" s="162"/>
      <c r="Q46" s="159"/>
      <c r="R46" s="160" t="s">
        <v>17</v>
      </c>
      <c r="S46" s="159"/>
      <c r="T46" s="162"/>
    </row>
    <row r="47" spans="1:20" ht="48" customHeight="1">
      <c r="A47" s="99">
        <v>12</v>
      </c>
      <c r="B47" s="548" t="s">
        <v>745</v>
      </c>
      <c r="C47" s="549"/>
      <c r="D47" s="396" t="s">
        <v>747</v>
      </c>
      <c r="E47" s="396"/>
      <c r="F47" s="131" t="s">
        <v>17</v>
      </c>
      <c r="G47" s="132"/>
      <c r="H47" s="133"/>
      <c r="I47" s="159"/>
      <c r="J47" s="160" t="s">
        <v>17</v>
      </c>
      <c r="K47" s="159"/>
      <c r="L47" s="162"/>
      <c r="M47" s="159"/>
      <c r="N47" s="160" t="s">
        <v>17</v>
      </c>
      <c r="O47" s="159"/>
      <c r="P47" s="162"/>
      <c r="Q47" s="159"/>
      <c r="R47" s="160" t="s">
        <v>17</v>
      </c>
      <c r="S47" s="159"/>
      <c r="T47" s="162"/>
    </row>
    <row r="48" spans="1:20" ht="59.25" customHeight="1">
      <c r="A48" s="99">
        <v>13</v>
      </c>
      <c r="B48" s="693" t="s">
        <v>758</v>
      </c>
      <c r="C48" s="666"/>
      <c r="D48" s="396" t="s">
        <v>798</v>
      </c>
      <c r="E48" s="396"/>
      <c r="F48" s="131" t="s">
        <v>17</v>
      </c>
      <c r="G48" s="132"/>
      <c r="H48" s="133"/>
      <c r="I48" s="159"/>
      <c r="J48" s="160" t="s">
        <v>17</v>
      </c>
      <c r="K48" s="159"/>
      <c r="L48" s="162"/>
      <c r="M48" s="159"/>
      <c r="N48" s="160" t="s">
        <v>17</v>
      </c>
      <c r="O48" s="159"/>
      <c r="P48" s="162"/>
      <c r="Q48" s="159"/>
      <c r="R48" s="160" t="s">
        <v>17</v>
      </c>
      <c r="S48" s="159"/>
      <c r="T48" s="162"/>
    </row>
    <row r="49" spans="1:20" ht="52.5" customHeight="1">
      <c r="A49" s="99">
        <v>14</v>
      </c>
      <c r="B49" s="548" t="s">
        <v>759</v>
      </c>
      <c r="C49" s="549"/>
      <c r="D49" s="396" t="s">
        <v>760</v>
      </c>
      <c r="E49" s="396"/>
      <c r="F49" s="131" t="s">
        <v>17</v>
      </c>
      <c r="G49" s="132"/>
      <c r="H49" s="133"/>
      <c r="I49" s="159"/>
      <c r="J49" s="160" t="s">
        <v>17</v>
      </c>
      <c r="K49" s="159"/>
      <c r="L49" s="162"/>
      <c r="M49" s="159"/>
      <c r="N49" s="160" t="s">
        <v>17</v>
      </c>
      <c r="O49" s="159"/>
      <c r="P49" s="162"/>
      <c r="Q49" s="159"/>
      <c r="R49" s="160" t="s">
        <v>17</v>
      </c>
      <c r="S49" s="159"/>
      <c r="T49" s="162"/>
    </row>
    <row r="50" spans="1:20" s="109" customFormat="1" ht="13.5" thickBot="1">
      <c r="G50" s="110"/>
      <c r="H50" s="111"/>
    </row>
    <row r="51" spans="1:20" ht="16.5" customHeight="1" thickTop="1">
      <c r="A51" s="4" t="s">
        <v>0</v>
      </c>
      <c r="B51" s="64">
        <v>6.3</v>
      </c>
      <c r="C51" s="5" t="s">
        <v>1</v>
      </c>
      <c r="D51" s="690" t="s">
        <v>787</v>
      </c>
      <c r="E51" s="691"/>
      <c r="F51" s="691"/>
      <c r="G51" s="691"/>
      <c r="H51" s="692"/>
    </row>
    <row r="52" spans="1:20" ht="32.25" customHeight="1">
      <c r="A52" s="550" t="s">
        <v>2</v>
      </c>
      <c r="B52" s="24" t="s">
        <v>19</v>
      </c>
      <c r="C52" s="574" t="s">
        <v>3</v>
      </c>
      <c r="D52" s="576" t="s">
        <v>793</v>
      </c>
      <c r="E52" s="577"/>
      <c r="F52" s="577"/>
      <c r="G52" s="577"/>
      <c r="H52" s="578"/>
    </row>
    <row r="53" spans="1:20" ht="36.75" customHeight="1">
      <c r="A53" s="551"/>
      <c r="B53" s="25"/>
      <c r="C53" s="575"/>
      <c r="D53" s="579"/>
      <c r="E53" s="580"/>
      <c r="F53" s="580"/>
      <c r="G53" s="580"/>
      <c r="H53" s="581"/>
    </row>
    <row r="54" spans="1:20" ht="23.25" customHeight="1" thickBot="1">
      <c r="A54" s="552"/>
      <c r="B54" s="26"/>
      <c r="C54" s="28" t="s">
        <v>10</v>
      </c>
      <c r="D54" s="632" t="s">
        <v>101</v>
      </c>
      <c r="E54" s="632"/>
      <c r="F54" s="632"/>
      <c r="G54" s="632"/>
      <c r="H54" s="633"/>
    </row>
    <row r="55" spans="1:20" s="109" customFormat="1" ht="15">
      <c r="A55" s="176"/>
      <c r="B55" s="177"/>
      <c r="C55" s="195"/>
      <c r="D55" s="184"/>
      <c r="E55" s="522" t="s">
        <v>233</v>
      </c>
      <c r="F55" s="523"/>
      <c r="G55" s="523"/>
      <c r="H55" s="523"/>
      <c r="I55" s="524" t="s">
        <v>234</v>
      </c>
      <c r="J55" s="524"/>
      <c r="K55" s="524"/>
      <c r="L55" s="525"/>
      <c r="M55" s="526" t="s">
        <v>235</v>
      </c>
      <c r="N55" s="526"/>
      <c r="O55" s="526"/>
      <c r="P55" s="497"/>
      <c r="Q55" s="496" t="s">
        <v>236</v>
      </c>
      <c r="R55" s="496"/>
      <c r="S55" s="496"/>
      <c r="T55" s="497"/>
    </row>
    <row r="56" spans="1:20">
      <c r="A56" s="426" t="s">
        <v>4</v>
      </c>
      <c r="B56" s="595" t="s">
        <v>5</v>
      </c>
      <c r="C56" s="595"/>
      <c r="D56" s="9" t="s">
        <v>6</v>
      </c>
      <c r="E56" s="157" t="s">
        <v>25</v>
      </c>
      <c r="F56" s="157" t="s">
        <v>8</v>
      </c>
      <c r="G56" s="156" t="s">
        <v>7</v>
      </c>
      <c r="H56" s="156" t="s">
        <v>9</v>
      </c>
      <c r="I56" s="157" t="s">
        <v>25</v>
      </c>
      <c r="J56" s="157" t="s">
        <v>8</v>
      </c>
      <c r="K56" s="156" t="s">
        <v>7</v>
      </c>
      <c r="L56" s="156" t="s">
        <v>9</v>
      </c>
      <c r="M56" s="157" t="s">
        <v>25</v>
      </c>
      <c r="N56" s="157" t="s">
        <v>8</v>
      </c>
      <c r="O56" s="156" t="s">
        <v>7</v>
      </c>
      <c r="P56" s="156" t="s">
        <v>9</v>
      </c>
      <c r="Q56" s="157" t="s">
        <v>25</v>
      </c>
      <c r="R56" s="157" t="s">
        <v>8</v>
      </c>
      <c r="S56" s="156" t="s">
        <v>7</v>
      </c>
      <c r="T56" s="156" t="s">
        <v>9</v>
      </c>
    </row>
    <row r="57" spans="1:20" s="31" customFormat="1" ht="103.5" customHeight="1">
      <c r="A57" s="99">
        <v>1</v>
      </c>
      <c r="B57" s="547" t="s">
        <v>790</v>
      </c>
      <c r="C57" s="569"/>
      <c r="D57" s="396" t="s">
        <v>740</v>
      </c>
      <c r="E57" s="396"/>
      <c r="F57" s="131" t="s">
        <v>17</v>
      </c>
      <c r="G57" s="132"/>
      <c r="H57" s="133"/>
      <c r="I57" s="159"/>
      <c r="J57" s="160" t="s">
        <v>17</v>
      </c>
      <c r="K57" s="159"/>
      <c r="L57" s="162"/>
      <c r="M57" s="159"/>
      <c r="N57" s="160" t="s">
        <v>17</v>
      </c>
      <c r="O57" s="159"/>
      <c r="P57" s="162"/>
      <c r="Q57" s="159"/>
      <c r="R57" s="160" t="s">
        <v>17</v>
      </c>
      <c r="S57" s="159"/>
      <c r="T57" s="162"/>
    </row>
    <row r="58" spans="1:20" s="31" customFormat="1" ht="15.75" thickBot="1">
      <c r="A58" s="190"/>
      <c r="B58" s="32"/>
      <c r="C58" s="63"/>
      <c r="D58" s="32"/>
      <c r="E58" s="32"/>
      <c r="F58" s="33"/>
      <c r="G58" s="34"/>
      <c r="H58" s="35"/>
      <c r="I58" s="377"/>
      <c r="J58" s="378"/>
      <c r="K58" s="377"/>
      <c r="L58" s="379"/>
      <c r="M58" s="377"/>
      <c r="N58" s="378"/>
      <c r="O58" s="377"/>
      <c r="P58" s="379"/>
      <c r="Q58" s="377"/>
      <c r="R58" s="378"/>
      <c r="S58" s="377"/>
      <c r="T58" s="379"/>
    </row>
    <row r="59" spans="1:20" s="441" customFormat="1" ht="18" customHeight="1" thickTop="1">
      <c r="A59" s="438" t="s">
        <v>0</v>
      </c>
      <c r="B59" s="439">
        <v>6.4</v>
      </c>
      <c r="C59" s="440" t="s">
        <v>1</v>
      </c>
      <c r="D59" s="690" t="s">
        <v>778</v>
      </c>
      <c r="E59" s="691"/>
      <c r="F59" s="691"/>
      <c r="G59" s="691"/>
      <c r="H59" s="692"/>
    </row>
    <row r="60" spans="1:20" ht="155.25" customHeight="1">
      <c r="A60" s="550" t="s">
        <v>2</v>
      </c>
      <c r="B60" s="24" t="s">
        <v>19</v>
      </c>
      <c r="C60" s="574" t="s">
        <v>3</v>
      </c>
      <c r="D60" s="576" t="s">
        <v>797</v>
      </c>
      <c r="E60" s="577"/>
      <c r="F60" s="577"/>
      <c r="G60" s="577"/>
      <c r="H60" s="578"/>
    </row>
    <row r="61" spans="1:20" ht="155.25" customHeight="1">
      <c r="A61" s="551"/>
      <c r="B61" s="25"/>
      <c r="C61" s="575"/>
      <c r="D61" s="579"/>
      <c r="E61" s="580"/>
      <c r="F61" s="580"/>
      <c r="G61" s="580"/>
      <c r="H61" s="581"/>
    </row>
    <row r="62" spans="1:20" ht="13.5" thickBot="1">
      <c r="A62" s="552"/>
      <c r="B62" s="26"/>
      <c r="C62" s="28" t="s">
        <v>10</v>
      </c>
      <c r="D62" s="632"/>
      <c r="E62" s="632"/>
      <c r="F62" s="632"/>
      <c r="G62" s="632"/>
      <c r="H62" s="633"/>
    </row>
    <row r="63" spans="1:20" s="109" customFormat="1" ht="15">
      <c r="A63" s="176"/>
      <c r="B63" s="177"/>
      <c r="C63" s="195"/>
      <c r="D63" s="184"/>
      <c r="E63" s="522" t="s">
        <v>233</v>
      </c>
      <c r="F63" s="523"/>
      <c r="G63" s="523"/>
      <c r="H63" s="523"/>
      <c r="I63" s="524" t="s">
        <v>234</v>
      </c>
      <c r="J63" s="524"/>
      <c r="K63" s="524"/>
      <c r="L63" s="525"/>
      <c r="M63" s="526" t="s">
        <v>235</v>
      </c>
      <c r="N63" s="526"/>
      <c r="O63" s="526"/>
      <c r="P63" s="497"/>
      <c r="Q63" s="496" t="s">
        <v>236</v>
      </c>
      <c r="R63" s="496"/>
      <c r="S63" s="496"/>
      <c r="T63" s="497"/>
    </row>
    <row r="64" spans="1:20">
      <c r="A64" s="426" t="s">
        <v>4</v>
      </c>
      <c r="B64" s="595" t="s">
        <v>5</v>
      </c>
      <c r="C64" s="595"/>
      <c r="D64" s="9" t="s">
        <v>6</v>
      </c>
      <c r="E64" s="157" t="s">
        <v>25</v>
      </c>
      <c r="F64" s="157" t="s">
        <v>8</v>
      </c>
      <c r="G64" s="156" t="s">
        <v>7</v>
      </c>
      <c r="H64" s="156" t="s">
        <v>9</v>
      </c>
      <c r="I64" s="157" t="s">
        <v>25</v>
      </c>
      <c r="J64" s="157" t="s">
        <v>8</v>
      </c>
      <c r="K64" s="156" t="s">
        <v>7</v>
      </c>
      <c r="L64" s="156" t="s">
        <v>9</v>
      </c>
      <c r="M64" s="157" t="s">
        <v>25</v>
      </c>
      <c r="N64" s="157" t="s">
        <v>8</v>
      </c>
      <c r="O64" s="156" t="s">
        <v>7</v>
      </c>
      <c r="P64" s="156" t="s">
        <v>9</v>
      </c>
      <c r="Q64" s="157" t="s">
        <v>25</v>
      </c>
      <c r="R64" s="157" t="s">
        <v>8</v>
      </c>
      <c r="S64" s="156" t="s">
        <v>7</v>
      </c>
      <c r="T64" s="156" t="s">
        <v>9</v>
      </c>
    </row>
    <row r="65" spans="1:20" s="31" customFormat="1" ht="317.25" customHeight="1">
      <c r="A65" s="99">
        <v>1</v>
      </c>
      <c r="B65" s="697" t="s">
        <v>799</v>
      </c>
      <c r="C65" s="698"/>
      <c r="D65" s="390" t="s">
        <v>802</v>
      </c>
      <c r="E65" s="390" t="s">
        <v>801</v>
      </c>
      <c r="F65" s="131" t="s">
        <v>17</v>
      </c>
      <c r="G65" s="132"/>
      <c r="H65" s="133"/>
      <c r="I65" s="159"/>
      <c r="J65" s="160" t="s">
        <v>17</v>
      </c>
      <c r="K65" s="159"/>
      <c r="L65" s="162"/>
      <c r="M65" s="159"/>
      <c r="N65" s="160" t="s">
        <v>17</v>
      </c>
      <c r="O65" s="159"/>
      <c r="P65" s="162"/>
      <c r="Q65" s="159"/>
      <c r="R65" s="160" t="s">
        <v>17</v>
      </c>
      <c r="S65" s="159"/>
      <c r="T65" s="162"/>
    </row>
    <row r="66" spans="1:20" s="31" customFormat="1" ht="60.75" customHeight="1">
      <c r="A66" s="99">
        <v>2</v>
      </c>
      <c r="B66" s="693" t="s">
        <v>800</v>
      </c>
      <c r="C66" s="666"/>
      <c r="D66" s="396" t="s">
        <v>798</v>
      </c>
      <c r="E66" s="396"/>
      <c r="F66" s="131" t="s">
        <v>17</v>
      </c>
      <c r="G66" s="132"/>
      <c r="H66" s="133"/>
      <c r="I66" s="159"/>
      <c r="J66" s="160" t="s">
        <v>17</v>
      </c>
      <c r="K66" s="159"/>
      <c r="L66" s="162"/>
      <c r="M66" s="159"/>
      <c r="N66" s="160" t="s">
        <v>17</v>
      </c>
      <c r="O66" s="159"/>
      <c r="P66" s="162"/>
      <c r="Q66" s="159"/>
      <c r="R66" s="160" t="s">
        <v>17</v>
      </c>
      <c r="S66" s="159"/>
      <c r="T66" s="162"/>
    </row>
    <row r="67" spans="1:20" ht="13.5" thickBot="1"/>
    <row r="68" spans="1:20" s="441" customFormat="1" ht="18" customHeight="1" thickTop="1">
      <c r="A68" s="438" t="s">
        <v>0</v>
      </c>
      <c r="B68" s="439" t="s">
        <v>791</v>
      </c>
      <c r="C68" s="440" t="s">
        <v>1</v>
      </c>
      <c r="D68" s="690" t="s">
        <v>784</v>
      </c>
      <c r="E68" s="691"/>
      <c r="F68" s="691"/>
      <c r="G68" s="691"/>
      <c r="H68" s="692"/>
    </row>
    <row r="69" spans="1:20" ht="15.75" customHeight="1">
      <c r="A69" s="550" t="s">
        <v>2</v>
      </c>
      <c r="B69" s="24" t="s">
        <v>19</v>
      </c>
      <c r="C69" s="574" t="s">
        <v>3</v>
      </c>
      <c r="D69" s="699" t="s">
        <v>792</v>
      </c>
      <c r="E69" s="700"/>
      <c r="F69" s="700"/>
      <c r="G69" s="700"/>
      <c r="H69" s="701"/>
    </row>
    <row r="70" spans="1:20" ht="15.75" customHeight="1">
      <c r="A70" s="551"/>
      <c r="B70" s="25"/>
      <c r="C70" s="575"/>
      <c r="D70" s="702"/>
      <c r="E70" s="703"/>
      <c r="F70" s="703"/>
      <c r="G70" s="703"/>
      <c r="H70" s="704"/>
    </row>
    <row r="71" spans="1:20" ht="13.5" thickBot="1">
      <c r="A71" s="552"/>
      <c r="B71" s="26"/>
      <c r="C71" s="28" t="s">
        <v>10</v>
      </c>
      <c r="D71" s="632"/>
      <c r="E71" s="632"/>
      <c r="F71" s="632"/>
      <c r="G71" s="632"/>
      <c r="H71" s="633"/>
    </row>
    <row r="72" spans="1:20" s="109" customFormat="1" ht="15">
      <c r="A72" s="176"/>
      <c r="B72" s="177"/>
      <c r="C72" s="195"/>
      <c r="D72" s="184"/>
      <c r="E72" s="522" t="s">
        <v>233</v>
      </c>
      <c r="F72" s="523"/>
      <c r="G72" s="523"/>
      <c r="H72" s="523"/>
      <c r="I72" s="524" t="s">
        <v>234</v>
      </c>
      <c r="J72" s="524"/>
      <c r="K72" s="524"/>
      <c r="L72" s="525"/>
      <c r="M72" s="526" t="s">
        <v>235</v>
      </c>
      <c r="N72" s="526"/>
      <c r="O72" s="526"/>
      <c r="P72" s="497"/>
      <c r="Q72" s="496" t="s">
        <v>236</v>
      </c>
      <c r="R72" s="496"/>
      <c r="S72" s="496"/>
      <c r="T72" s="497"/>
    </row>
    <row r="73" spans="1:20">
      <c r="A73" s="426" t="s">
        <v>4</v>
      </c>
      <c r="B73" s="595" t="s">
        <v>5</v>
      </c>
      <c r="C73" s="595"/>
      <c r="D73" s="9" t="s">
        <v>6</v>
      </c>
      <c r="E73" s="157" t="s">
        <v>25</v>
      </c>
      <c r="F73" s="157" t="s">
        <v>8</v>
      </c>
      <c r="G73" s="156" t="s">
        <v>7</v>
      </c>
      <c r="H73" s="156" t="s">
        <v>9</v>
      </c>
      <c r="I73" s="157" t="s">
        <v>25</v>
      </c>
      <c r="J73" s="157" t="s">
        <v>8</v>
      </c>
      <c r="K73" s="156" t="s">
        <v>7</v>
      </c>
      <c r="L73" s="156" t="s">
        <v>9</v>
      </c>
      <c r="M73" s="157" t="s">
        <v>25</v>
      </c>
      <c r="N73" s="157" t="s">
        <v>8</v>
      </c>
      <c r="O73" s="156" t="s">
        <v>7</v>
      </c>
      <c r="P73" s="156" t="s">
        <v>9</v>
      </c>
      <c r="Q73" s="157" t="s">
        <v>25</v>
      </c>
      <c r="R73" s="157" t="s">
        <v>8</v>
      </c>
      <c r="S73" s="156" t="s">
        <v>7</v>
      </c>
      <c r="T73" s="156" t="s">
        <v>9</v>
      </c>
    </row>
    <row r="74" spans="1:20" s="31" customFormat="1" ht="15">
      <c r="A74" s="99">
        <v>1</v>
      </c>
      <c r="B74" s="547" t="s">
        <v>354</v>
      </c>
      <c r="C74" s="569"/>
      <c r="D74" s="396" t="s">
        <v>354</v>
      </c>
      <c r="E74" s="396"/>
      <c r="F74" s="131" t="s">
        <v>17</v>
      </c>
      <c r="G74" s="132"/>
      <c r="H74" s="133"/>
      <c r="I74" s="159"/>
      <c r="J74" s="160" t="s">
        <v>17</v>
      </c>
      <c r="K74" s="159"/>
      <c r="L74" s="162"/>
      <c r="M74" s="159"/>
      <c r="N74" s="160" t="s">
        <v>17</v>
      </c>
      <c r="O74" s="159"/>
      <c r="P74" s="162"/>
      <c r="Q74" s="159"/>
      <c r="R74" s="160" t="s">
        <v>17</v>
      </c>
      <c r="S74" s="159"/>
      <c r="T74" s="162"/>
    </row>
  </sheetData>
  <mergeCells count="93">
    <mergeCell ref="B57:C57"/>
    <mergeCell ref="B66:C66"/>
    <mergeCell ref="E55:H55"/>
    <mergeCell ref="I55:L55"/>
    <mergeCell ref="M55:P55"/>
    <mergeCell ref="B65:C65"/>
    <mergeCell ref="I63:L63"/>
    <mergeCell ref="M63:P63"/>
    <mergeCell ref="Q55:T55"/>
    <mergeCell ref="B56:C56"/>
    <mergeCell ref="B48:C48"/>
    <mergeCell ref="B49:C49"/>
    <mergeCell ref="D51:H51"/>
    <mergeCell ref="D54:H54"/>
    <mergeCell ref="B43:C43"/>
    <mergeCell ref="B44:C44"/>
    <mergeCell ref="B45:C45"/>
    <mergeCell ref="B46:C46"/>
    <mergeCell ref="B47:C47"/>
    <mergeCell ref="I72:L72"/>
    <mergeCell ref="M72:P72"/>
    <mergeCell ref="Q72:T72"/>
    <mergeCell ref="B73:C73"/>
    <mergeCell ref="B74:C74"/>
    <mergeCell ref="A69:A71"/>
    <mergeCell ref="C69:C70"/>
    <mergeCell ref="D69:H70"/>
    <mergeCell ref="D71:H71"/>
    <mergeCell ref="E72:H72"/>
    <mergeCell ref="A1:B1"/>
    <mergeCell ref="D1:H1"/>
    <mergeCell ref="D68:H68"/>
    <mergeCell ref="D31:H31"/>
    <mergeCell ref="A32:A34"/>
    <mergeCell ref="C32:C33"/>
    <mergeCell ref="D32:H33"/>
    <mergeCell ref="D34:H34"/>
    <mergeCell ref="E35:H35"/>
    <mergeCell ref="B38:C38"/>
    <mergeCell ref="B39:C39"/>
    <mergeCell ref="B40:C40"/>
    <mergeCell ref="B41:C41"/>
    <mergeCell ref="B42:C42"/>
    <mergeCell ref="E63:H63"/>
    <mergeCell ref="B29:C29"/>
    <mergeCell ref="B21:C21"/>
    <mergeCell ref="Q63:T63"/>
    <mergeCell ref="B64:C64"/>
    <mergeCell ref="D59:H59"/>
    <mergeCell ref="A60:A62"/>
    <mergeCell ref="C60:C61"/>
    <mergeCell ref="D60:H61"/>
    <mergeCell ref="D62:H62"/>
    <mergeCell ref="I35:L35"/>
    <mergeCell ref="M35:P35"/>
    <mergeCell ref="Q35:T35"/>
    <mergeCell ref="B36:C36"/>
    <mergeCell ref="B37:C37"/>
    <mergeCell ref="A52:A54"/>
    <mergeCell ref="C52:C53"/>
    <mergeCell ref="D52:H53"/>
    <mergeCell ref="M27:P27"/>
    <mergeCell ref="Q27:T27"/>
    <mergeCell ref="B28:C28"/>
    <mergeCell ref="D23:H23"/>
    <mergeCell ref="A24:A26"/>
    <mergeCell ref="C24:C25"/>
    <mergeCell ref="D24:H25"/>
    <mergeCell ref="D26:H26"/>
    <mergeCell ref="E27:H27"/>
    <mergeCell ref="I27:L27"/>
    <mergeCell ref="I7:L7"/>
    <mergeCell ref="M7:P7"/>
    <mergeCell ref="Q7:T7"/>
    <mergeCell ref="B20:C20"/>
    <mergeCell ref="A4:A6"/>
    <mergeCell ref="B11:C11"/>
    <mergeCell ref="B13:C13"/>
    <mergeCell ref="B14:C14"/>
    <mergeCell ref="B18:C18"/>
    <mergeCell ref="B9:C9"/>
    <mergeCell ref="B10:C10"/>
    <mergeCell ref="B19:C19"/>
    <mergeCell ref="B15:C15"/>
    <mergeCell ref="B12:C12"/>
    <mergeCell ref="B16:C16"/>
    <mergeCell ref="B17:C17"/>
    <mergeCell ref="D3:H3"/>
    <mergeCell ref="D6:H6"/>
    <mergeCell ref="B8:C8"/>
    <mergeCell ref="C4:C5"/>
    <mergeCell ref="D4:H5"/>
    <mergeCell ref="E7:H7"/>
  </mergeCells>
  <conditionalFormatting sqref="F60:F61 F24:F25 F4:F5 F7:F21 J9:J21 N9:P21 R9:R21 F27:F58 J29:J58 N29:P58 R29:R58 F63:F66 J65:J66 N65:P66 R65:R66">
    <cfRule type="expression" dxfId="130" priority="293">
      <formula>IF(F4="Pass",1,0)</formula>
    </cfRule>
    <cfRule type="expression" dxfId="129" priority="294">
      <formula>IF(F4="Fail",1,0)</formula>
    </cfRule>
  </conditionalFormatting>
  <conditionalFormatting sqref="H60:H61 H63 H24:H25 H27 H4:H5 H7 H9:H21 L9:L21 P9:P21 T9:T21 T29:T58 L29:L58 P29:P58 H29:H35 H37:H55 H57:H58 H65:H66 L65:L66 P65:P66 T65:T66">
    <cfRule type="expression" dxfId="128" priority="271">
      <formula>IF(H4&lt;&gt;"",1,0)</formula>
    </cfRule>
  </conditionalFormatting>
  <conditionalFormatting sqref="B59">
    <cfRule type="expression" dxfId="127" priority="13">
      <formula>IF(COUNTIF(F65:F100,"Fail")&gt;0,1,0)</formula>
    </cfRule>
    <cfRule type="expression" dxfId="126" priority="14">
      <formula>IF(COUNTIF(F65:F100,"Not Started")&gt;0,1,0)</formula>
    </cfRule>
    <cfRule type="expression" dxfId="125" priority="15">
      <formula>IF(COUNTIF(F65:F100,"Pass")&gt;0,1,0)</formula>
    </cfRule>
  </conditionalFormatting>
  <conditionalFormatting sqref="F69:F70 F72:F74 J74 N74:P74 R74">
    <cfRule type="expression" dxfId="124" priority="11">
      <formula>IF(F69="Pass",1,0)</formula>
    </cfRule>
    <cfRule type="expression" dxfId="123" priority="12">
      <formula>IF(F69="Fail",1,0)</formula>
    </cfRule>
  </conditionalFormatting>
  <conditionalFormatting sqref="H69:H70 H72 H74 L74 P74 T74">
    <cfRule type="expression" dxfId="122" priority="10">
      <formula>IF(H69&lt;&gt;"",1,0)</formula>
    </cfRule>
  </conditionalFormatting>
  <conditionalFormatting sqref="B68">
    <cfRule type="expression" dxfId="121" priority="7">
      <formula>IF(COUNTIF(F74:F108,"Fail")&gt;0,1,0)</formula>
    </cfRule>
    <cfRule type="expression" dxfId="120" priority="8">
      <formula>IF(COUNTIF(F74:F108,"Not Started")&gt;0,1,0)</formula>
    </cfRule>
    <cfRule type="expression" dxfId="119" priority="9">
      <formula>IF(COUNTIF(F74:F108,"Pass")&gt;0,1,0)</formula>
    </cfRule>
  </conditionalFormatting>
  <conditionalFormatting sqref="B23 B51">
    <cfRule type="expression" dxfId="118" priority="1800">
      <formula>IF(COUNTIF(F29:F92,"Fail")&gt;0,1,0)</formula>
    </cfRule>
    <cfRule type="expression" dxfId="117" priority="1801">
      <formula>IF(COUNTIF(F29:F92,"Not Started")&gt;0,1,0)</formula>
    </cfRule>
    <cfRule type="expression" dxfId="116" priority="1802">
      <formula>IF(COUNTIF(F29:F92,"Pass")&gt;0,1,0)</formula>
    </cfRule>
  </conditionalFormatting>
  <conditionalFormatting sqref="B3 B31">
    <cfRule type="expression" dxfId="115" priority="1803">
      <formula>IF(COUNTIF(F10:F74,"Fail")&gt;0,1,0)</formula>
    </cfRule>
    <cfRule type="expression" dxfId="114" priority="1804">
      <formula>IF(COUNTIF(F10:F74,"Not Started")&gt;0,1,0)</formula>
    </cfRule>
    <cfRule type="expression" dxfId="113" priority="1805">
      <formula>IF(COUNTIF(F10:F74,"Pass")&gt;0,1,0)</formula>
    </cfRule>
  </conditionalFormatting>
  <dataValidations count="3">
    <dataValidation type="list" allowBlank="1" showInputMessage="1" showErrorMessage="1" sqref="F74 F10 F47:F49 F38 F57:F58 F29:F30 F19:F21 F65:F66">
      <formula1>'O. Dropdown Values'!$A$1:$A$4</formula1>
    </dataValidation>
    <dataValidation type="list" allowBlank="1" showInputMessage="1" showErrorMessage="1" sqref="J74 N65:N66 J65:J66 N57:N58 R74 N74 R37:R49 N37:N49 J37:J49 R57:R58 R29:R30 N29:N30 J29:J30 R9:R21 N9:N21 J9:J21 J57:J58 R65:R66">
      <formula1>abc</formula1>
    </dataValidation>
    <dataValidation type="list" allowBlank="1" showInputMessage="1" showErrorMessage="1" sqref="F9 F39:F46 F37 F11:F18">
      <formula1>Status</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T20"/>
  <sheetViews>
    <sheetView zoomScale="80" zoomScaleNormal="80" workbookViewId="0">
      <selection activeCell="E26" sqref="E26"/>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36" bestFit="1" customWidth="1"/>
    <col min="8" max="8" width="11.5703125" style="3" bestFit="1" customWidth="1"/>
    <col min="9" max="9" width="27.7109375" style="1" customWidth="1"/>
    <col min="10" max="10" width="10.42578125" style="1" customWidth="1"/>
    <col min="11" max="11" width="14" style="1" customWidth="1"/>
    <col min="12" max="12" width="9.140625" style="1"/>
    <col min="13" max="13" width="27.85546875" style="1" customWidth="1"/>
    <col min="14" max="14" width="11.28515625" style="1" customWidth="1"/>
    <col min="15" max="15" width="13.7109375" style="1" customWidth="1"/>
    <col min="16" max="16" width="9.140625" style="1"/>
    <col min="17" max="17" width="30" style="1" customWidth="1"/>
    <col min="18" max="18" width="11.42578125" style="1" customWidth="1"/>
    <col min="19" max="19" width="14.28515625" style="1" customWidth="1"/>
    <col min="20" max="16384" width="9.140625" style="1"/>
  </cols>
  <sheetData>
    <row r="1" spans="1:20" ht="13.5" customHeight="1">
      <c r="A1" s="705" t="s">
        <v>93</v>
      </c>
      <c r="B1" s="705"/>
      <c r="C1" s="705"/>
      <c r="G1" s="1"/>
      <c r="H1" s="1"/>
    </row>
    <row r="2" spans="1:20" s="109" customFormat="1" ht="13.5" thickBot="1">
      <c r="G2" s="110"/>
      <c r="H2" s="111"/>
    </row>
    <row r="3" spans="1:20" ht="30" customHeight="1" thickTop="1">
      <c r="A3" s="4" t="s">
        <v>0</v>
      </c>
      <c r="B3" s="64">
        <v>7</v>
      </c>
      <c r="C3" s="5" t="s">
        <v>1</v>
      </c>
      <c r="D3" s="596" t="s">
        <v>195</v>
      </c>
      <c r="E3" s="597"/>
      <c r="F3" s="597"/>
      <c r="G3" s="597"/>
      <c r="H3" s="598"/>
    </row>
    <row r="4" spans="1:20" ht="13.15" hidden="1" customHeight="1">
      <c r="A4" s="550" t="s">
        <v>2</v>
      </c>
      <c r="B4" s="24"/>
      <c r="C4" s="574" t="s">
        <v>3</v>
      </c>
      <c r="D4" s="536" t="s">
        <v>717</v>
      </c>
      <c r="E4" s="537"/>
      <c r="F4" s="537"/>
      <c r="G4" s="537"/>
      <c r="H4" s="538"/>
    </row>
    <row r="5" spans="1:20" ht="39" customHeight="1">
      <c r="A5" s="551"/>
      <c r="B5" s="76" t="s">
        <v>19</v>
      </c>
      <c r="C5" s="575"/>
      <c r="D5" s="539"/>
      <c r="E5" s="540"/>
      <c r="F5" s="540"/>
      <c r="G5" s="540"/>
      <c r="H5" s="541"/>
    </row>
    <row r="6" spans="1:20" ht="126" customHeight="1" thickBot="1">
      <c r="A6" s="552"/>
      <c r="B6" s="26"/>
      <c r="C6" s="28" t="s">
        <v>10</v>
      </c>
      <c r="D6" s="589" t="s">
        <v>645</v>
      </c>
      <c r="E6" s="587"/>
      <c r="F6" s="587"/>
      <c r="G6" s="587"/>
      <c r="H6" s="588"/>
    </row>
    <row r="7" spans="1:20" ht="15">
      <c r="A7" s="173"/>
      <c r="B7" s="144"/>
      <c r="C7" s="142"/>
      <c r="D7" s="185"/>
      <c r="E7" s="522" t="s">
        <v>233</v>
      </c>
      <c r="F7" s="523"/>
      <c r="G7" s="523"/>
      <c r="H7" s="523"/>
      <c r="I7" s="524" t="s">
        <v>234</v>
      </c>
      <c r="J7" s="524"/>
      <c r="K7" s="524"/>
      <c r="L7" s="525"/>
      <c r="M7" s="526" t="s">
        <v>235</v>
      </c>
      <c r="N7" s="526"/>
      <c r="O7" s="526"/>
      <c r="P7" s="497"/>
      <c r="Q7" s="496" t="s">
        <v>236</v>
      </c>
      <c r="R7" s="496"/>
      <c r="S7" s="496"/>
      <c r="T7" s="497"/>
    </row>
    <row r="8" spans="1:20" s="75" customFormat="1">
      <c r="A8" s="73" t="s">
        <v>4</v>
      </c>
      <c r="B8" s="669" t="s">
        <v>5</v>
      </c>
      <c r="C8" s="669"/>
      <c r="D8" s="74" t="s">
        <v>6</v>
      </c>
      <c r="E8" s="157" t="s">
        <v>25</v>
      </c>
      <c r="F8" s="157" t="s">
        <v>8</v>
      </c>
      <c r="G8" s="156" t="s">
        <v>7</v>
      </c>
      <c r="H8" s="156" t="s">
        <v>9</v>
      </c>
      <c r="I8" s="157" t="s">
        <v>25</v>
      </c>
      <c r="J8" s="157" t="s">
        <v>8</v>
      </c>
      <c r="K8" s="156" t="s">
        <v>7</v>
      </c>
      <c r="L8" s="156" t="s">
        <v>9</v>
      </c>
      <c r="M8" s="157" t="s">
        <v>25</v>
      </c>
      <c r="N8" s="157" t="s">
        <v>8</v>
      </c>
      <c r="O8" s="156" t="s">
        <v>7</v>
      </c>
      <c r="P8" s="156" t="s">
        <v>9</v>
      </c>
      <c r="Q8" s="157" t="s">
        <v>25</v>
      </c>
      <c r="R8" s="157" t="s">
        <v>8</v>
      </c>
      <c r="S8" s="156" t="s">
        <v>7</v>
      </c>
      <c r="T8" s="156" t="s">
        <v>9</v>
      </c>
    </row>
    <row r="9" spans="1:20" ht="82.9" customHeight="1">
      <c r="A9" s="99">
        <v>1</v>
      </c>
      <c r="B9" s="548" t="s">
        <v>721</v>
      </c>
      <c r="C9" s="549"/>
      <c r="D9" s="396" t="s">
        <v>725</v>
      </c>
      <c r="E9" s="196"/>
      <c r="F9" s="131" t="s">
        <v>17</v>
      </c>
      <c r="G9" s="132"/>
      <c r="H9" s="133"/>
      <c r="I9" s="159"/>
      <c r="J9" s="160" t="s">
        <v>17</v>
      </c>
      <c r="K9" s="159"/>
      <c r="L9" s="162"/>
      <c r="M9" s="159"/>
      <c r="N9" s="160" t="s">
        <v>17</v>
      </c>
      <c r="O9" s="159"/>
      <c r="P9" s="162"/>
      <c r="Q9" s="159"/>
      <c r="R9" s="160" t="s">
        <v>17</v>
      </c>
      <c r="S9" s="159"/>
      <c r="T9" s="162"/>
    </row>
    <row r="10" spans="1:20" ht="52.5" customHeight="1">
      <c r="A10" s="99">
        <v>2</v>
      </c>
      <c r="B10" s="548" t="s">
        <v>757</v>
      </c>
      <c r="C10" s="549"/>
      <c r="D10" s="396" t="s">
        <v>722</v>
      </c>
      <c r="E10" s="136"/>
      <c r="F10" s="131" t="s">
        <v>17</v>
      </c>
      <c r="G10" s="12"/>
      <c r="H10" s="20"/>
      <c r="I10" s="159"/>
      <c r="J10" s="160" t="s">
        <v>17</v>
      </c>
      <c r="K10" s="159"/>
      <c r="L10" s="162"/>
      <c r="M10" s="159"/>
      <c r="N10" s="160" t="s">
        <v>17</v>
      </c>
      <c r="O10" s="159"/>
      <c r="P10" s="162"/>
      <c r="Q10" s="159"/>
      <c r="R10" s="160" t="s">
        <v>17</v>
      </c>
      <c r="S10" s="159"/>
      <c r="T10" s="162"/>
    </row>
    <row r="11" spans="1:20" ht="13.5" thickBot="1"/>
    <row r="12" spans="1:20" ht="32.25" customHeight="1" thickTop="1">
      <c r="A12" s="4" t="s">
        <v>0</v>
      </c>
      <c r="B12" s="64">
        <v>7.1</v>
      </c>
      <c r="C12" s="5" t="s">
        <v>1</v>
      </c>
      <c r="D12" s="596" t="s">
        <v>196</v>
      </c>
      <c r="E12" s="597"/>
      <c r="F12" s="597"/>
      <c r="G12" s="597"/>
      <c r="H12" s="598"/>
    </row>
    <row r="13" spans="1:20" ht="12.75" customHeight="1">
      <c r="A13" s="550" t="s">
        <v>2</v>
      </c>
      <c r="B13" s="24" t="s">
        <v>19</v>
      </c>
      <c r="C13" s="574" t="s">
        <v>3</v>
      </c>
      <c r="D13" s="536" t="s">
        <v>731</v>
      </c>
      <c r="E13" s="537"/>
      <c r="F13" s="537"/>
      <c r="G13" s="537"/>
      <c r="H13" s="538"/>
    </row>
    <row r="14" spans="1:20" ht="28.5" customHeight="1">
      <c r="A14" s="551"/>
      <c r="B14" s="25"/>
      <c r="C14" s="575"/>
      <c r="D14" s="539"/>
      <c r="E14" s="540"/>
      <c r="F14" s="540"/>
      <c r="G14" s="540"/>
      <c r="H14" s="541"/>
    </row>
    <row r="15" spans="1:20" ht="43.15" customHeight="1" thickBot="1">
      <c r="A15" s="552"/>
      <c r="B15" s="26"/>
      <c r="C15" s="7" t="s">
        <v>10</v>
      </c>
      <c r="D15" s="630" t="s">
        <v>726</v>
      </c>
      <c r="E15" s="630"/>
      <c r="F15" s="630"/>
      <c r="G15" s="630"/>
      <c r="H15" s="631"/>
    </row>
    <row r="16" spans="1:20" s="109" customFormat="1" ht="15">
      <c r="A16" s="176"/>
      <c r="B16" s="177"/>
      <c r="C16" s="178"/>
      <c r="D16" s="179"/>
      <c r="E16" s="522" t="s">
        <v>233</v>
      </c>
      <c r="F16" s="523"/>
      <c r="G16" s="523"/>
      <c r="H16" s="523"/>
      <c r="I16" s="524" t="s">
        <v>234</v>
      </c>
      <c r="J16" s="524"/>
      <c r="K16" s="524"/>
      <c r="L16" s="525"/>
      <c r="M16" s="526" t="s">
        <v>235</v>
      </c>
      <c r="N16" s="526"/>
      <c r="O16" s="526"/>
      <c r="P16" s="497"/>
      <c r="Q16" s="496" t="s">
        <v>236</v>
      </c>
      <c r="R16" s="496"/>
      <c r="S16" s="496"/>
      <c r="T16" s="497"/>
    </row>
    <row r="17" spans="1:20" s="75" customFormat="1">
      <c r="A17" s="73" t="s">
        <v>4</v>
      </c>
      <c r="B17" s="669" t="s">
        <v>5</v>
      </c>
      <c r="C17" s="669"/>
      <c r="D17" s="74" t="s">
        <v>6</v>
      </c>
      <c r="E17" s="157" t="s">
        <v>25</v>
      </c>
      <c r="F17" s="157" t="s">
        <v>8</v>
      </c>
      <c r="G17" s="156" t="s">
        <v>7</v>
      </c>
      <c r="H17" s="156" t="s">
        <v>9</v>
      </c>
      <c r="I17" s="157" t="s">
        <v>25</v>
      </c>
      <c r="J17" s="157" t="s">
        <v>8</v>
      </c>
      <c r="K17" s="156" t="s">
        <v>7</v>
      </c>
      <c r="L17" s="156" t="s">
        <v>9</v>
      </c>
      <c r="M17" s="157" t="s">
        <v>25</v>
      </c>
      <c r="N17" s="157" t="s">
        <v>8</v>
      </c>
      <c r="O17" s="156" t="s">
        <v>7</v>
      </c>
      <c r="P17" s="156" t="s">
        <v>9</v>
      </c>
      <c r="Q17" s="157" t="s">
        <v>25</v>
      </c>
      <c r="R17" s="157" t="s">
        <v>8</v>
      </c>
      <c r="S17" s="156" t="s">
        <v>7</v>
      </c>
      <c r="T17" s="156" t="s">
        <v>9</v>
      </c>
    </row>
    <row r="18" spans="1:20" ht="151.5" customHeight="1">
      <c r="A18" s="387">
        <v>1</v>
      </c>
      <c r="B18" s="706" t="s">
        <v>194</v>
      </c>
      <c r="C18" s="668"/>
      <c r="D18" s="390" t="s">
        <v>723</v>
      </c>
      <c r="E18" s="454" t="s">
        <v>838</v>
      </c>
      <c r="F18" s="131" t="s">
        <v>17</v>
      </c>
      <c r="G18" s="132"/>
      <c r="H18" s="133"/>
      <c r="I18" s="159"/>
      <c r="J18" s="160" t="s">
        <v>17</v>
      </c>
      <c r="K18" s="159"/>
      <c r="L18" s="162"/>
      <c r="M18" s="159"/>
      <c r="N18" s="160" t="s">
        <v>17</v>
      </c>
      <c r="O18" s="159"/>
      <c r="P18" s="162"/>
      <c r="Q18" s="159"/>
      <c r="R18" s="160" t="s">
        <v>17</v>
      </c>
      <c r="S18" s="159"/>
      <c r="T18" s="162"/>
    </row>
    <row r="19" spans="1:20" ht="43.5" customHeight="1">
      <c r="A19" s="99">
        <v>2</v>
      </c>
      <c r="B19" s="548" t="s">
        <v>724</v>
      </c>
      <c r="C19" s="549"/>
      <c r="D19" s="396" t="s">
        <v>725</v>
      </c>
      <c r="E19" s="82"/>
      <c r="F19" s="131" t="s">
        <v>17</v>
      </c>
      <c r="G19" s="12"/>
      <c r="H19" s="20"/>
      <c r="I19" s="159"/>
      <c r="J19" s="160" t="s">
        <v>17</v>
      </c>
      <c r="K19" s="159"/>
      <c r="L19" s="162"/>
      <c r="M19" s="159"/>
      <c r="N19" s="160" t="s">
        <v>17</v>
      </c>
      <c r="O19" s="159"/>
      <c r="P19" s="162"/>
      <c r="Q19" s="159"/>
      <c r="R19" s="160" t="s">
        <v>17</v>
      </c>
      <c r="S19" s="159"/>
      <c r="T19" s="162"/>
    </row>
    <row r="20" spans="1:20" ht="42.75" customHeight="1">
      <c r="A20" s="99">
        <v>3</v>
      </c>
      <c r="B20" s="548" t="s">
        <v>757</v>
      </c>
      <c r="C20" s="549"/>
      <c r="D20" s="396" t="s">
        <v>722</v>
      </c>
      <c r="E20" s="82"/>
      <c r="F20" s="131" t="s">
        <v>17</v>
      </c>
      <c r="G20" s="12"/>
      <c r="H20" s="20"/>
      <c r="I20" s="159"/>
      <c r="J20" s="160" t="s">
        <v>17</v>
      </c>
      <c r="K20" s="159"/>
      <c r="L20" s="162"/>
      <c r="M20" s="159"/>
      <c r="N20" s="160" t="s">
        <v>17</v>
      </c>
      <c r="O20" s="159"/>
      <c r="P20" s="162"/>
      <c r="Q20" s="159"/>
      <c r="R20" s="160" t="s">
        <v>17</v>
      </c>
      <c r="S20" s="159"/>
      <c r="T20" s="162"/>
    </row>
  </sheetData>
  <mergeCells count="26">
    <mergeCell ref="M16:P16"/>
    <mergeCell ref="Q16:T16"/>
    <mergeCell ref="E7:H7"/>
    <mergeCell ref="I7:L7"/>
    <mergeCell ref="M7:P7"/>
    <mergeCell ref="Q7:T7"/>
    <mergeCell ref="D13:H14"/>
    <mergeCell ref="D15:H15"/>
    <mergeCell ref="I16:L16"/>
    <mergeCell ref="B18:C18"/>
    <mergeCell ref="B19:C19"/>
    <mergeCell ref="B20:C20"/>
    <mergeCell ref="A13:A15"/>
    <mergeCell ref="C13:C14"/>
    <mergeCell ref="B17:C17"/>
    <mergeCell ref="B9:C9"/>
    <mergeCell ref="B10:C10"/>
    <mergeCell ref="E16:H16"/>
    <mergeCell ref="A1:C1"/>
    <mergeCell ref="B8:C8"/>
    <mergeCell ref="D12:H12"/>
    <mergeCell ref="D3:H3"/>
    <mergeCell ref="A4:A6"/>
    <mergeCell ref="C4:C5"/>
    <mergeCell ref="D4:H5"/>
    <mergeCell ref="D6:H6"/>
  </mergeCells>
  <conditionalFormatting sqref="F16:F20 F7:F10 J9:J10 N9:P10 R9:R10 J18:J20 N18:P20 R18:R20">
    <cfRule type="expression" dxfId="112" priority="47">
      <formula>IF(F7="Pass",1,0)</formula>
    </cfRule>
    <cfRule type="expression" dxfId="111" priority="48">
      <formula>IF(F7="Fail",1,0)</formula>
    </cfRule>
  </conditionalFormatting>
  <conditionalFormatting sqref="H16 H18:H20 H7 H9:H10 L9:L10 P9:P10 T9:T10 L18:L20 P18:P20 T18:T20">
    <cfRule type="expression" dxfId="110" priority="46">
      <formula>IF(H7&lt;&gt;"",1,0)</formula>
    </cfRule>
  </conditionalFormatting>
  <conditionalFormatting sqref="B3">
    <cfRule type="expression" dxfId="109" priority="55">
      <formula>IF(COUNTIF(F9:F10,"Fail")&gt;0,1,0)</formula>
    </cfRule>
    <cfRule type="expression" dxfId="108" priority="56">
      <formula>IF(COUNTIF(F9:F10,"Not Started")&gt;0,1,0)</formula>
    </cfRule>
    <cfRule type="expression" dxfId="107" priority="57">
      <formula>IF(COUNTIF(F9:F10,"Pass")&gt;0,1,0)</formula>
    </cfRule>
  </conditionalFormatting>
  <conditionalFormatting sqref="B12">
    <cfRule type="expression" dxfId="106" priority="88">
      <formula>IF(COUNTIF(F18:F20,"Fail")&gt;0,1,0)</formula>
    </cfRule>
    <cfRule type="expression" dxfId="105" priority="89">
      <formula>IF(COUNTIF(F18:F20,"Not Started")&gt;0,1,0)</formula>
    </cfRule>
    <cfRule type="expression" dxfId="104" priority="90">
      <formula>IF(COUNTIF(F18:F20,"Pass")&gt;0,1,0)</formula>
    </cfRule>
  </conditionalFormatting>
  <dataValidations count="2">
    <dataValidation type="list" allowBlank="1" showInputMessage="1" showErrorMessage="1" sqref="F18:F20 F9:F10">
      <formula1>'O. Dropdown Values'!$A$1:$A$4</formula1>
    </dataValidation>
    <dataValidation type="list" allowBlank="1" showInputMessage="1" showErrorMessage="1" sqref="R18:R20 N9:N10 J9:J10 R9:R10 N18:N20 J18:J20">
      <formula1>abc</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Summary</vt:lpstr>
      <vt:lpstr>See Examples</vt:lpstr>
      <vt:lpstr>TC1_ErrorProcessing</vt:lpstr>
      <vt:lpstr>TC2_CheckoutInitialDisplay</vt:lpstr>
      <vt:lpstr>TC3_VerifyLinks_Checkout</vt:lpstr>
      <vt:lpstr>TC4_VerifyButtons_Checkout</vt:lpstr>
      <vt:lpstr>TC5_Checkout_Submit</vt:lpstr>
      <vt:lpstr>TC6_Coupons &amp; Promotions</vt:lpstr>
      <vt:lpstr>TC7_Change Ship To </vt:lpstr>
      <vt:lpstr>TC8_Order Confirmation Page</vt:lpstr>
      <vt:lpstr>TC9_VerifyLinks_Conf Page</vt:lpstr>
      <vt:lpstr>TC10_VerifyButtons_Conf Page</vt:lpstr>
      <vt:lpstr>TC11_Browsers</vt:lpstr>
      <vt:lpstr>TC12_Brands</vt:lpstr>
      <vt:lpstr>Reference_OrderStatus</vt:lpstr>
      <vt:lpstr>Reference_Buttons</vt:lpstr>
      <vt:lpstr>Reference_BusinessRules</vt:lpstr>
      <vt:lpstr>Reference_UserRoles</vt:lpstr>
      <vt:lpstr>Checkout Resources</vt:lpstr>
      <vt:lpstr>O. Dropdown Values</vt:lpstr>
      <vt:lpstr>TC2_CheckoutInitialDisplay!Print_Area</vt:lpstr>
      <vt:lpstr>TC3_VerifyLinks_Checkout!Print_Area</vt:lpstr>
      <vt:lpstr>TC4_VerifyButtons_Checkout!Print_Area</vt:lpstr>
      <vt:lpstr>TC5_Checkout_Submit!Print_Area</vt:lpstr>
      <vt:lpstr>'TC8_Order Confirmation Page'!Print_Area</vt:lpstr>
      <vt:lpstr>Summary!Print_Titles</vt:lpstr>
      <vt:lpstr>TC1_ErrorProcessing!Print_Titles</vt:lpstr>
      <vt:lpstr>'TC7_Change Ship To '!Print_Titles</vt:lpstr>
      <vt:lpstr>'TC8_Order Confirmation Page'!Print_Titles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Rupal Dalal</cp:lastModifiedBy>
  <cp:lastPrinted>2011-10-24T20:58:31Z</cp:lastPrinted>
  <dcterms:created xsi:type="dcterms:W3CDTF">2010-07-15T12:54:50Z</dcterms:created>
  <dcterms:modified xsi:type="dcterms:W3CDTF">2011-10-24T21:14:52Z</dcterms:modified>
</cp:coreProperties>
</file>