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135" windowWidth="19155" windowHeight="8250"/>
  </bookViews>
  <sheets>
    <sheet name="Summary" sheetId="3" r:id="rId1"/>
    <sheet name="Landing Page 1" sheetId="6" r:id="rId2"/>
    <sheet name="MIL-NON Edit 2" sheetId="8" r:id="rId3"/>
    <sheet name="MIL-Edit 3" sheetId="9" r:id="rId4"/>
    <sheet name="Security Scenarios 4" sheetId="1" r:id="rId5"/>
    <sheet name="Replacement item(s) 5 " sheetId="2" r:id="rId6"/>
    <sheet name="YMC (MIL non-edit page) 6" sheetId="4" r:id="rId7"/>
    <sheet name="YMC (Cart detail page) 7" sheetId="5" r:id="rId8"/>
  </sheets>
  <externalReferences>
    <externalReference r:id="rId9"/>
    <externalReference r:id="rId10"/>
    <externalReference r:id="rId11"/>
    <externalReference r:id="rId12"/>
    <externalReference r:id="rId13"/>
  </externalReferences>
  <definedNames>
    <definedName name="_xlnm.Print_Titles" localSheetId="0">Summary!$1:$2</definedName>
  </definedNames>
  <calcPr calcId="125725"/>
</workbook>
</file>

<file path=xl/calcChain.xml><?xml version="1.0" encoding="utf-8"?>
<calcChain xmlns="http://schemas.openxmlformats.org/spreadsheetml/2006/main">
  <c r="D61" i="3"/>
  <c r="D62"/>
  <c r="D63"/>
  <c r="E62" l="1"/>
  <c r="D64"/>
  <c r="E64" s="1"/>
  <c r="E63"/>
</calcChain>
</file>

<file path=xl/comments1.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24" authorId="0">
      <text>
        <r>
          <rPr>
            <sz val="8"/>
            <color indexed="81"/>
            <rFont val="Tahoma"/>
            <family val="2"/>
          </rPr>
          <t>Test Status: 
RED if any Fail
WHITE if any Not Started
GREEN if any Pass and no Fail &amp; No Not Started</t>
        </r>
      </text>
    </comment>
    <comment ref="E29" authorId="0">
      <text>
        <r>
          <rPr>
            <sz val="8"/>
            <color indexed="81"/>
            <rFont val="Tahoma"/>
            <family val="2"/>
          </rPr>
          <t>Indicate whether results comply with expectations or describe exceptions with sufficient detail  to permit replication.</t>
        </r>
      </text>
    </comment>
    <comment ref="F29" authorId="0">
      <text>
        <r>
          <rPr>
            <sz val="8"/>
            <color indexed="81"/>
            <rFont val="Tahoma"/>
            <family val="2"/>
          </rPr>
          <t>Select from List.  
- Blank
- Pass
- Fail
- Not Started</t>
        </r>
      </text>
    </comment>
    <comment ref="G29" authorId="0">
      <text>
        <r>
          <rPr>
            <sz val="8"/>
            <color indexed="81"/>
            <rFont val="Tahoma"/>
            <family val="2"/>
          </rPr>
          <t>Enter Month / Day.  Year defaults to current year unless entered.</t>
        </r>
      </text>
    </comment>
    <comment ref="H29" authorId="0">
      <text>
        <r>
          <rPr>
            <sz val="8"/>
            <color indexed="81"/>
            <rFont val="Tahoma"/>
            <family val="2"/>
          </rPr>
          <t xml:space="preserve">Enter numeric portion of JIRA ticket.  
</t>
        </r>
      </text>
    </comment>
    <comment ref="B39" authorId="0">
      <text>
        <r>
          <rPr>
            <sz val="8"/>
            <color indexed="81"/>
            <rFont val="Tahoma"/>
            <family val="2"/>
          </rPr>
          <t>Test Status: 
RED if any Fail
WHITE if any Not Started
GREEN if any Pass and no Fail &amp; No Not Started</t>
        </r>
      </text>
    </comment>
    <comment ref="E44" authorId="0">
      <text>
        <r>
          <rPr>
            <sz val="8"/>
            <color indexed="81"/>
            <rFont val="Tahoma"/>
            <family val="2"/>
          </rPr>
          <t>Indicate whether results comply with expectations or describe exceptions with sufficient detail  to permit replication.</t>
        </r>
      </text>
    </comment>
    <comment ref="F44" authorId="0">
      <text>
        <r>
          <rPr>
            <sz val="8"/>
            <color indexed="81"/>
            <rFont val="Tahoma"/>
            <family val="2"/>
          </rPr>
          <t>Select from List.  
- Blank
- Pass
- Fail
- Not Started</t>
        </r>
      </text>
    </comment>
    <comment ref="G44" authorId="0">
      <text>
        <r>
          <rPr>
            <sz val="8"/>
            <color indexed="81"/>
            <rFont val="Tahoma"/>
            <family val="2"/>
          </rPr>
          <t>Enter Month / Day.  Year defaults to current year unless entered.</t>
        </r>
      </text>
    </comment>
    <comment ref="H44" authorId="0">
      <text>
        <r>
          <rPr>
            <sz val="8"/>
            <color indexed="81"/>
            <rFont val="Tahoma"/>
            <family val="2"/>
          </rPr>
          <t xml:space="preserve">Enter numeric portion of JIRA ticket.  
</t>
        </r>
      </text>
    </comment>
    <comment ref="B49" authorId="0">
      <text>
        <r>
          <rPr>
            <sz val="8"/>
            <color indexed="81"/>
            <rFont val="Tahoma"/>
            <family val="2"/>
          </rPr>
          <t>Test Status: 
RED if any Fail
WHITE if any Not Started
GREEN if any Pass and no Fail &amp; No Not Started</t>
        </r>
      </text>
    </comment>
    <comment ref="E54" authorId="0">
      <text>
        <r>
          <rPr>
            <sz val="8"/>
            <color indexed="81"/>
            <rFont val="Tahoma"/>
            <family val="2"/>
          </rPr>
          <t>Indicate whether results comply with expectations or describe exceptions with sufficient detail  to permit replication.</t>
        </r>
      </text>
    </comment>
    <comment ref="F54" authorId="0">
      <text>
        <r>
          <rPr>
            <sz val="8"/>
            <color indexed="81"/>
            <rFont val="Tahoma"/>
            <family val="2"/>
          </rPr>
          <t>Select from List.  
- Blank
- Pass
- Fail
- Not Started</t>
        </r>
      </text>
    </comment>
    <comment ref="G54" authorId="0">
      <text>
        <r>
          <rPr>
            <sz val="8"/>
            <color indexed="81"/>
            <rFont val="Tahoma"/>
            <family val="2"/>
          </rPr>
          <t>Enter Month / Day.  Year defaults to current year unless entered.</t>
        </r>
      </text>
    </comment>
    <comment ref="H54" authorId="0">
      <text>
        <r>
          <rPr>
            <sz val="8"/>
            <color indexed="81"/>
            <rFont val="Tahoma"/>
            <family val="2"/>
          </rPr>
          <t xml:space="preserve">Enter numeric portion of JIRA ticket.  
</t>
        </r>
      </text>
    </comment>
    <comment ref="B62" authorId="0">
      <text>
        <r>
          <rPr>
            <sz val="8"/>
            <color indexed="81"/>
            <rFont val="Tahoma"/>
            <family val="2"/>
          </rPr>
          <t>Test Status: 
RED if any Fail
WHITE if any Not Started
GREEN if any Pass and no Fail &amp; No Not Started</t>
        </r>
      </text>
    </comment>
    <comment ref="E67" authorId="0">
      <text>
        <r>
          <rPr>
            <sz val="8"/>
            <color indexed="81"/>
            <rFont val="Tahoma"/>
            <family val="2"/>
          </rPr>
          <t>Indicate whether results comply with expectations or describe exceptions with sufficient detail  to permit replication.</t>
        </r>
      </text>
    </comment>
    <comment ref="F67" authorId="0">
      <text>
        <r>
          <rPr>
            <sz val="8"/>
            <color indexed="81"/>
            <rFont val="Tahoma"/>
            <family val="2"/>
          </rPr>
          <t>Select from List.  
- Blank
- Pass
- Fail
- Not Started</t>
        </r>
      </text>
    </comment>
    <comment ref="G67" authorId="0">
      <text>
        <r>
          <rPr>
            <sz val="8"/>
            <color indexed="81"/>
            <rFont val="Tahoma"/>
            <family val="2"/>
          </rPr>
          <t>Enter Month / Day.  Year defaults to current year unless entered.</t>
        </r>
      </text>
    </comment>
    <comment ref="H67" authorId="0">
      <text>
        <r>
          <rPr>
            <sz val="8"/>
            <color indexed="81"/>
            <rFont val="Tahoma"/>
            <family val="2"/>
          </rPr>
          <t xml:space="preserve">Enter numeric portion of JIRA ticket.  
</t>
        </r>
      </text>
    </comment>
    <comment ref="E83" authorId="0">
      <text>
        <r>
          <rPr>
            <sz val="8"/>
            <color indexed="81"/>
            <rFont val="Tahoma"/>
            <family val="2"/>
          </rPr>
          <t>Indicate whether results comply with expectations or describe exceptions with sufficient detail  to permit replication.</t>
        </r>
      </text>
    </comment>
    <comment ref="F83" authorId="0">
      <text>
        <r>
          <rPr>
            <sz val="8"/>
            <color indexed="81"/>
            <rFont val="Tahoma"/>
            <family val="2"/>
          </rPr>
          <t>Select from List.  
- Blank
- Pass
- Fail
- Not Started</t>
        </r>
      </text>
    </comment>
    <comment ref="G83" authorId="0">
      <text>
        <r>
          <rPr>
            <sz val="8"/>
            <color indexed="81"/>
            <rFont val="Tahoma"/>
            <family val="2"/>
          </rPr>
          <t>Enter Month / Day.  Year defaults to current year unless entered.</t>
        </r>
      </text>
    </comment>
    <comment ref="H83" authorId="0">
      <text>
        <r>
          <rPr>
            <sz val="8"/>
            <color indexed="81"/>
            <rFont val="Tahoma"/>
            <family val="2"/>
          </rPr>
          <t xml:space="preserve">Enter numeric portion of JIRA ticket.  
</t>
        </r>
      </text>
    </comment>
    <comment ref="E108" authorId="0">
      <text>
        <r>
          <rPr>
            <sz val="8"/>
            <color indexed="81"/>
            <rFont val="Tahoma"/>
            <family val="2"/>
          </rPr>
          <t>Indicate whether results comply with expectations or describe exceptions with sufficient detail  to permit replication.</t>
        </r>
      </text>
    </comment>
    <comment ref="F108" authorId="0">
      <text>
        <r>
          <rPr>
            <sz val="8"/>
            <color indexed="81"/>
            <rFont val="Tahoma"/>
            <family val="2"/>
          </rPr>
          <t>Select from List.  
- Blank
- Pass
- Fail
- Not Started</t>
        </r>
      </text>
    </comment>
    <comment ref="G108" authorId="0">
      <text>
        <r>
          <rPr>
            <sz val="8"/>
            <color indexed="81"/>
            <rFont val="Tahoma"/>
            <family val="2"/>
          </rPr>
          <t>Enter Month / Day.  Year defaults to current year unless entered.</t>
        </r>
      </text>
    </comment>
    <comment ref="H108" authorId="0">
      <text>
        <r>
          <rPr>
            <sz val="8"/>
            <color indexed="81"/>
            <rFont val="Tahoma"/>
            <family val="2"/>
          </rPr>
          <t xml:space="preserve">Enter numeric portion of JIRA ticket.  
</t>
        </r>
      </text>
    </comment>
    <comment ref="B117" authorId="0">
      <text>
        <r>
          <rPr>
            <sz val="8"/>
            <color indexed="81"/>
            <rFont val="Tahoma"/>
            <family val="2"/>
          </rPr>
          <t>Test Status: 
RED if any Fail
WHITE if any Not Started
GREEN if any Pass and no Fail &amp; No Not Started</t>
        </r>
      </text>
    </comment>
    <comment ref="E122" authorId="0">
      <text>
        <r>
          <rPr>
            <sz val="8"/>
            <color indexed="81"/>
            <rFont val="Tahoma"/>
            <family val="2"/>
          </rPr>
          <t>Indicate whether results comply with expectations or describe exceptions with sufficient detail  to permit replication.</t>
        </r>
      </text>
    </comment>
    <comment ref="F122" authorId="0">
      <text>
        <r>
          <rPr>
            <sz val="8"/>
            <color indexed="81"/>
            <rFont val="Tahoma"/>
            <family val="2"/>
          </rPr>
          <t>Select from List.  
- Blank
- Pass
- Fail
- Not Started</t>
        </r>
      </text>
    </comment>
    <comment ref="G122" authorId="0">
      <text>
        <r>
          <rPr>
            <sz val="8"/>
            <color indexed="81"/>
            <rFont val="Tahoma"/>
            <family val="2"/>
          </rPr>
          <t>Enter Month / Day.  Year defaults to current year unless entered.</t>
        </r>
      </text>
    </comment>
    <comment ref="H122" authorId="0">
      <text>
        <r>
          <rPr>
            <sz val="8"/>
            <color indexed="81"/>
            <rFont val="Tahoma"/>
            <family val="2"/>
          </rPr>
          <t xml:space="preserve">Enter numeric portion of JIRA ticket.  
</t>
        </r>
      </text>
    </comment>
    <comment ref="B131" authorId="0">
      <text>
        <r>
          <rPr>
            <sz val="8"/>
            <color indexed="81"/>
            <rFont val="Tahoma"/>
            <family val="2"/>
          </rPr>
          <t>Test Status: 
RED if any Fail
WHITE if any Not Started
GREEN if any Pass and no Fail &amp; No Not Started</t>
        </r>
      </text>
    </comment>
    <comment ref="E136" authorId="0">
      <text>
        <r>
          <rPr>
            <sz val="8"/>
            <color indexed="81"/>
            <rFont val="Tahoma"/>
            <family val="2"/>
          </rPr>
          <t>Indicate whether results comply with expectations or describe exceptions with sufficient detail  to permit replication.</t>
        </r>
      </text>
    </comment>
    <comment ref="F136" authorId="0">
      <text>
        <r>
          <rPr>
            <sz val="8"/>
            <color indexed="81"/>
            <rFont val="Tahoma"/>
            <family val="2"/>
          </rPr>
          <t>Select from List.  
- Blank
- Pass
- Fail
- Not Started</t>
        </r>
      </text>
    </comment>
    <comment ref="G136" authorId="0">
      <text>
        <r>
          <rPr>
            <sz val="8"/>
            <color indexed="81"/>
            <rFont val="Tahoma"/>
            <family val="2"/>
          </rPr>
          <t>Enter Month / Day.  Year defaults to current year unless entered.</t>
        </r>
      </text>
    </comment>
    <comment ref="H136" authorId="0">
      <text>
        <r>
          <rPr>
            <sz val="8"/>
            <color indexed="81"/>
            <rFont val="Tahoma"/>
            <family val="2"/>
          </rPr>
          <t xml:space="preserve">Enter numeric portion of JIRA ticket.  
</t>
        </r>
      </text>
    </comment>
    <comment ref="B155" authorId="0">
      <text>
        <r>
          <rPr>
            <sz val="8"/>
            <color indexed="81"/>
            <rFont val="Tahoma"/>
            <family val="2"/>
          </rPr>
          <t>Test Status: 
RED if any Fail
WHITE if any Not Started
GREEN if any Pass and no Fail &amp; No Not Started</t>
        </r>
      </text>
    </comment>
    <comment ref="E160" authorId="0">
      <text>
        <r>
          <rPr>
            <sz val="8"/>
            <color indexed="81"/>
            <rFont val="Tahoma"/>
            <family val="2"/>
          </rPr>
          <t>Indicate whether results comply with expectations or describe exceptions with sufficient detail  to permit replication.</t>
        </r>
      </text>
    </comment>
    <comment ref="F160" authorId="0">
      <text>
        <r>
          <rPr>
            <sz val="8"/>
            <color indexed="81"/>
            <rFont val="Tahoma"/>
            <family val="2"/>
          </rPr>
          <t>Select from List.  
- Blank
- Pass
- Fail
- Not Started</t>
        </r>
      </text>
    </comment>
    <comment ref="G160" authorId="0">
      <text>
        <r>
          <rPr>
            <sz val="8"/>
            <color indexed="81"/>
            <rFont val="Tahoma"/>
            <family val="2"/>
          </rPr>
          <t>Enter Month / Day.  Year defaults to current year unless entered.</t>
        </r>
      </text>
    </comment>
    <comment ref="H160" authorId="0">
      <text>
        <r>
          <rPr>
            <sz val="8"/>
            <color indexed="81"/>
            <rFont val="Tahoma"/>
            <family val="2"/>
          </rPr>
          <t xml:space="preserve">Enter numeric portion of JIRA ticket.  
</t>
        </r>
      </text>
    </comment>
    <comment ref="B169" authorId="0">
      <text>
        <r>
          <rPr>
            <sz val="8"/>
            <color indexed="81"/>
            <rFont val="Tahoma"/>
            <family val="2"/>
          </rPr>
          <t>Test Status: 
RED if any Fail
WHITE if any Not Started
GREEN if any Pass and no Fail &amp; No Not Started</t>
        </r>
      </text>
    </comment>
    <comment ref="E174" authorId="0">
      <text>
        <r>
          <rPr>
            <sz val="8"/>
            <color indexed="81"/>
            <rFont val="Tahoma"/>
            <family val="2"/>
          </rPr>
          <t>Indicate whether results comply with expectations or describe exceptions with sufficient detail  to permit replication.</t>
        </r>
      </text>
    </comment>
    <comment ref="F174" authorId="0">
      <text>
        <r>
          <rPr>
            <sz val="8"/>
            <color indexed="81"/>
            <rFont val="Tahoma"/>
            <family val="2"/>
          </rPr>
          <t>Select from List.  
- Blank
- Pass
- Fail
- Not Started</t>
        </r>
      </text>
    </comment>
    <comment ref="G174" authorId="0">
      <text>
        <r>
          <rPr>
            <sz val="8"/>
            <color indexed="81"/>
            <rFont val="Tahoma"/>
            <family val="2"/>
          </rPr>
          <t>Enter Month / Day.  Year defaults to current year unless entered.</t>
        </r>
      </text>
    </comment>
    <comment ref="H174" authorId="0">
      <text>
        <r>
          <rPr>
            <sz val="8"/>
            <color indexed="81"/>
            <rFont val="Tahoma"/>
            <family val="2"/>
          </rPr>
          <t xml:space="preserve">Enter numeric portion of JIRA ticket.  
</t>
        </r>
      </text>
    </comment>
    <comment ref="B183" authorId="0">
      <text>
        <r>
          <rPr>
            <sz val="8"/>
            <color indexed="81"/>
            <rFont val="Tahoma"/>
            <family val="2"/>
          </rPr>
          <t>Test Status: 
RED if any Fail
WHITE if any Not Started
GREEN if any Pass and no Fail &amp; No Not Started</t>
        </r>
      </text>
    </comment>
    <comment ref="E188" authorId="0">
      <text>
        <r>
          <rPr>
            <sz val="8"/>
            <color indexed="81"/>
            <rFont val="Tahoma"/>
            <family val="2"/>
          </rPr>
          <t>Indicate whether results comply with expectations or describe exceptions with sufficient detail  to permit replication.</t>
        </r>
      </text>
    </comment>
    <comment ref="F188" authorId="0">
      <text>
        <r>
          <rPr>
            <sz val="8"/>
            <color indexed="81"/>
            <rFont val="Tahoma"/>
            <family val="2"/>
          </rPr>
          <t>Select from List.  
- Blank
- Pass
- Fail
- Not Started</t>
        </r>
      </text>
    </comment>
    <comment ref="G188" authorId="0">
      <text>
        <r>
          <rPr>
            <sz val="8"/>
            <color indexed="81"/>
            <rFont val="Tahoma"/>
            <family val="2"/>
          </rPr>
          <t>Enter Month / Day.  Year defaults to current year unless entered.</t>
        </r>
      </text>
    </comment>
    <comment ref="H188" authorId="0">
      <text>
        <r>
          <rPr>
            <sz val="8"/>
            <color indexed="81"/>
            <rFont val="Tahoma"/>
            <family val="2"/>
          </rPr>
          <t xml:space="preserve">Enter numeric portion of JIRA ticket.  
</t>
        </r>
      </text>
    </comment>
  </commentList>
</comments>
</file>

<file path=xl/comments2.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 ref="B24" authorId="0">
      <text>
        <r>
          <rPr>
            <sz val="8"/>
            <color indexed="81"/>
            <rFont val="Tahoma"/>
            <family val="2"/>
          </rPr>
          <t>Test Status: 
RED if any Fail
WHITE if any Not Started
GREEN if any Pass and no Fail &amp; No Not Started</t>
        </r>
      </text>
    </comment>
    <comment ref="E27" authorId="0">
      <text>
        <r>
          <rPr>
            <sz val="8"/>
            <color indexed="81"/>
            <rFont val="Tahoma"/>
            <family val="2"/>
          </rPr>
          <t>Indicate whether results comply with expectations or describe exceptions with sufficient detail  to permit replication.</t>
        </r>
      </text>
    </comment>
    <comment ref="F27" authorId="0">
      <text>
        <r>
          <rPr>
            <sz val="8"/>
            <color indexed="81"/>
            <rFont val="Tahoma"/>
            <family val="2"/>
          </rPr>
          <t>Select from List.  
- Blank
- Pass
- Fail
- Not Started</t>
        </r>
      </text>
    </comment>
    <comment ref="G27" authorId="0">
      <text>
        <r>
          <rPr>
            <sz val="8"/>
            <color indexed="81"/>
            <rFont val="Tahoma"/>
            <family val="2"/>
          </rPr>
          <t>Enter Month / Day.  Year defaults to current year unless entered.</t>
        </r>
      </text>
    </comment>
    <comment ref="H27" authorId="0">
      <text>
        <r>
          <rPr>
            <sz val="8"/>
            <color indexed="81"/>
            <rFont val="Tahoma"/>
            <family val="2"/>
          </rPr>
          <t xml:space="preserve">Enter numeric portion of JIRA ticket.  
</t>
        </r>
      </text>
    </comment>
    <comment ref="B43" authorId="0">
      <text>
        <r>
          <rPr>
            <sz val="8"/>
            <color indexed="81"/>
            <rFont val="Tahoma"/>
            <family val="2"/>
          </rPr>
          <t>Test Status: 
RED if any Fail
WHITE if any Not Started
GREEN if any Pass and no Fail &amp; No Not Started</t>
        </r>
      </text>
    </comment>
    <comment ref="E48" authorId="0">
      <text>
        <r>
          <rPr>
            <sz val="8"/>
            <color indexed="81"/>
            <rFont val="Tahoma"/>
            <family val="2"/>
          </rPr>
          <t>Indicate whether results comply with expectations or describe exceptions with sufficient detail  to permit replication.</t>
        </r>
      </text>
    </comment>
    <comment ref="F48" authorId="0">
      <text>
        <r>
          <rPr>
            <sz val="8"/>
            <color indexed="81"/>
            <rFont val="Tahoma"/>
            <family val="2"/>
          </rPr>
          <t>Select from List.  
- Blank
- Pass
- Fail
- Not Started</t>
        </r>
      </text>
    </comment>
    <comment ref="G48" authorId="0">
      <text>
        <r>
          <rPr>
            <sz val="8"/>
            <color indexed="81"/>
            <rFont val="Tahoma"/>
            <family val="2"/>
          </rPr>
          <t>Enter Month / Day.  Year defaults to current year unless entered.</t>
        </r>
      </text>
    </comment>
    <comment ref="H48" authorId="0">
      <text>
        <r>
          <rPr>
            <sz val="8"/>
            <color indexed="81"/>
            <rFont val="Tahoma"/>
            <family val="2"/>
          </rPr>
          <t xml:space="preserve">Enter numeric portion of JIRA ticket.  
</t>
        </r>
      </text>
    </comment>
    <comment ref="B58" authorId="0">
      <text>
        <r>
          <rPr>
            <sz val="8"/>
            <color indexed="81"/>
            <rFont val="Tahoma"/>
            <family val="2"/>
          </rPr>
          <t>Test Status: 
RED if any Fail
WHITE if any Not Started
GREEN if any Pass and no Fail &amp; No Not Started</t>
        </r>
      </text>
    </comment>
    <comment ref="E63" authorId="0">
      <text>
        <r>
          <rPr>
            <sz val="8"/>
            <color indexed="81"/>
            <rFont val="Tahoma"/>
            <family val="2"/>
          </rPr>
          <t>Indicate whether results comply with expectations or describe exceptions with sufficient detail  to permit replication.</t>
        </r>
      </text>
    </comment>
    <comment ref="F63" authorId="0">
      <text>
        <r>
          <rPr>
            <sz val="8"/>
            <color indexed="81"/>
            <rFont val="Tahoma"/>
            <family val="2"/>
          </rPr>
          <t>Select from List.  
- Blank
- Pass
- Fail
- Not Started</t>
        </r>
      </text>
    </comment>
    <comment ref="G63" authorId="0">
      <text>
        <r>
          <rPr>
            <sz val="8"/>
            <color indexed="81"/>
            <rFont val="Tahoma"/>
            <family val="2"/>
          </rPr>
          <t>Enter Month / Day.  Year defaults to current year unless entered.</t>
        </r>
      </text>
    </comment>
    <comment ref="H63" authorId="0">
      <text>
        <r>
          <rPr>
            <sz val="8"/>
            <color indexed="81"/>
            <rFont val="Tahoma"/>
            <family val="2"/>
          </rPr>
          <t xml:space="preserve">Enter numeric portion of JIRA ticket.  
</t>
        </r>
      </text>
    </comment>
    <comment ref="B74" authorId="0">
      <text>
        <r>
          <rPr>
            <sz val="8"/>
            <color indexed="81"/>
            <rFont val="Tahoma"/>
            <family val="2"/>
          </rPr>
          <t>Test Status: 
RED if any Fail
WHITE if any Not Started
GREEN if any Pass and no Fail &amp; No Not Started</t>
        </r>
      </text>
    </comment>
    <comment ref="E79" authorId="0">
      <text>
        <r>
          <rPr>
            <sz val="8"/>
            <color indexed="81"/>
            <rFont val="Tahoma"/>
            <family val="2"/>
          </rPr>
          <t>Indicate whether results comply with expectations or describe exceptions with sufficient detail  to permit replication.</t>
        </r>
      </text>
    </comment>
    <comment ref="F79" authorId="0">
      <text>
        <r>
          <rPr>
            <sz val="8"/>
            <color indexed="81"/>
            <rFont val="Tahoma"/>
            <family val="2"/>
          </rPr>
          <t>Select from List.  
- Blank
- Pass
- Fail
- Not Started</t>
        </r>
      </text>
    </comment>
    <comment ref="G79" authorId="0">
      <text>
        <r>
          <rPr>
            <sz val="8"/>
            <color indexed="81"/>
            <rFont val="Tahoma"/>
            <family val="2"/>
          </rPr>
          <t>Enter Month / Day.  Year defaults to current year unless entered.</t>
        </r>
      </text>
    </comment>
    <comment ref="H79" authorId="0">
      <text>
        <r>
          <rPr>
            <sz val="8"/>
            <color indexed="81"/>
            <rFont val="Tahoma"/>
            <family val="2"/>
          </rPr>
          <t xml:space="preserve">Enter numeric portion of JIRA ticket.  
</t>
        </r>
      </text>
    </comment>
    <comment ref="B89" authorId="0">
      <text>
        <r>
          <rPr>
            <sz val="8"/>
            <color indexed="81"/>
            <rFont val="Tahoma"/>
            <family val="2"/>
          </rPr>
          <t>Test Status: 
RED if any Fail
WHITE if any Not Started
GREEN if any Pass and no Fail &amp; No Not Started</t>
        </r>
      </text>
    </comment>
    <comment ref="E94" authorId="0">
      <text>
        <r>
          <rPr>
            <sz val="8"/>
            <color indexed="81"/>
            <rFont val="Tahoma"/>
            <family val="2"/>
          </rPr>
          <t>Indicate whether results comply with expectations or describe exceptions with sufficient detail  to permit replication.</t>
        </r>
      </text>
    </comment>
    <comment ref="F94" authorId="0">
      <text>
        <r>
          <rPr>
            <sz val="8"/>
            <color indexed="81"/>
            <rFont val="Tahoma"/>
            <family val="2"/>
          </rPr>
          <t>Select from List.  
- Blank
- Pass
- Fail
- Not Started</t>
        </r>
      </text>
    </comment>
    <comment ref="G94" authorId="0">
      <text>
        <r>
          <rPr>
            <sz val="8"/>
            <color indexed="81"/>
            <rFont val="Tahoma"/>
            <family val="2"/>
          </rPr>
          <t>Enter Month / Day.  Year defaults to current year unless entered.</t>
        </r>
      </text>
    </comment>
    <comment ref="H94" authorId="0">
      <text>
        <r>
          <rPr>
            <sz val="8"/>
            <color indexed="81"/>
            <rFont val="Tahoma"/>
            <family val="2"/>
          </rPr>
          <t xml:space="preserve">Enter numeric portion of JIRA ticket.  
</t>
        </r>
      </text>
    </comment>
    <comment ref="B104" authorId="0">
      <text>
        <r>
          <rPr>
            <sz val="8"/>
            <color indexed="81"/>
            <rFont val="Tahoma"/>
            <family val="2"/>
          </rPr>
          <t>Test Status: 
RED if any Fail
WHITE if any Not Started
GREEN if any Pass and no Fail &amp; No Not Started</t>
        </r>
      </text>
    </comment>
    <comment ref="E109" authorId="0">
      <text>
        <r>
          <rPr>
            <sz val="8"/>
            <color indexed="81"/>
            <rFont val="Tahoma"/>
            <family val="2"/>
          </rPr>
          <t>Indicate whether results comply with expectations or describe exceptions with sufficient detail  to permit replication.</t>
        </r>
      </text>
    </comment>
    <comment ref="F109" authorId="0">
      <text>
        <r>
          <rPr>
            <sz val="8"/>
            <color indexed="81"/>
            <rFont val="Tahoma"/>
            <family val="2"/>
          </rPr>
          <t>Select from List.  
- Blank
- Pass
- Fail
- Not Started</t>
        </r>
      </text>
    </comment>
    <comment ref="G109" authorId="0">
      <text>
        <r>
          <rPr>
            <sz val="8"/>
            <color indexed="81"/>
            <rFont val="Tahoma"/>
            <family val="2"/>
          </rPr>
          <t>Enter Month / Day.  Year defaults to current year unless entered.</t>
        </r>
      </text>
    </comment>
    <comment ref="H109" authorId="0">
      <text>
        <r>
          <rPr>
            <sz val="8"/>
            <color indexed="81"/>
            <rFont val="Tahoma"/>
            <family val="2"/>
          </rPr>
          <t xml:space="preserve">Enter numeric portion of JIRA ticket.  
</t>
        </r>
      </text>
    </comment>
    <comment ref="B125" authorId="0">
      <text>
        <r>
          <rPr>
            <sz val="8"/>
            <color indexed="81"/>
            <rFont val="Tahoma"/>
            <family val="2"/>
          </rPr>
          <t>Test Status: 
RED if any Fail
WHITE if any Not Started
GREEN if any Pass and no Fail &amp; No Not Started</t>
        </r>
      </text>
    </comment>
    <comment ref="E130" authorId="0">
      <text>
        <r>
          <rPr>
            <sz val="8"/>
            <color indexed="81"/>
            <rFont val="Tahoma"/>
            <family val="2"/>
          </rPr>
          <t>Indicate whether results comply with expectations or describe exceptions with sufficient detail  to permit replication.</t>
        </r>
      </text>
    </comment>
    <comment ref="F130" authorId="0">
      <text>
        <r>
          <rPr>
            <sz val="8"/>
            <color indexed="81"/>
            <rFont val="Tahoma"/>
            <family val="2"/>
          </rPr>
          <t>Select from List.  
- Blank
- Pass
- Fail
- Not Started</t>
        </r>
      </text>
    </comment>
    <comment ref="G130" authorId="0">
      <text>
        <r>
          <rPr>
            <sz val="8"/>
            <color indexed="81"/>
            <rFont val="Tahoma"/>
            <family val="2"/>
          </rPr>
          <t>Enter Month / Day.  Year defaults to current year unless entered.</t>
        </r>
      </text>
    </comment>
    <comment ref="H130" authorId="0">
      <text>
        <r>
          <rPr>
            <sz val="8"/>
            <color indexed="81"/>
            <rFont val="Tahoma"/>
            <family val="2"/>
          </rPr>
          <t xml:space="preserve">Enter numeric portion of JIRA ticket.  
</t>
        </r>
      </text>
    </comment>
    <comment ref="B142" authorId="0">
      <text>
        <r>
          <rPr>
            <sz val="8"/>
            <color indexed="81"/>
            <rFont val="Tahoma"/>
            <family val="2"/>
          </rPr>
          <t>Test Status: 
RED if any Fail
WHITE if any Not Started
GREEN if any Pass and no Fail &amp; No Not Started</t>
        </r>
      </text>
    </comment>
    <comment ref="E147" authorId="0">
      <text>
        <r>
          <rPr>
            <sz val="8"/>
            <color indexed="81"/>
            <rFont val="Tahoma"/>
            <family val="2"/>
          </rPr>
          <t>Indicate whether results comply with expectations or describe exceptions with sufficient detail  to permit replication.</t>
        </r>
      </text>
    </comment>
    <comment ref="F147" authorId="0">
      <text>
        <r>
          <rPr>
            <sz val="8"/>
            <color indexed="81"/>
            <rFont val="Tahoma"/>
            <family val="2"/>
          </rPr>
          <t>Select from List.  
- Blank
- Pass
- Fail
- Not Started</t>
        </r>
      </text>
    </comment>
    <comment ref="G147" authorId="0">
      <text>
        <r>
          <rPr>
            <sz val="8"/>
            <color indexed="81"/>
            <rFont val="Tahoma"/>
            <family val="2"/>
          </rPr>
          <t>Enter Month / Day.  Year defaults to current year unless entered.</t>
        </r>
      </text>
    </comment>
    <comment ref="H147" authorId="0">
      <text>
        <r>
          <rPr>
            <sz val="8"/>
            <color indexed="81"/>
            <rFont val="Tahoma"/>
            <family val="2"/>
          </rPr>
          <t xml:space="preserve">Enter numeric portion of JIRA ticket.  
</t>
        </r>
      </text>
    </comment>
    <comment ref="B161" authorId="0">
      <text>
        <r>
          <rPr>
            <sz val="8"/>
            <color indexed="81"/>
            <rFont val="Tahoma"/>
            <family val="2"/>
          </rPr>
          <t>Test Status: 
RED if any Fail
WHITE if any Not Started
GREEN if any Pass and no Fail &amp; No Not Started</t>
        </r>
      </text>
    </comment>
    <comment ref="E166" authorId="0">
      <text>
        <r>
          <rPr>
            <sz val="8"/>
            <color indexed="81"/>
            <rFont val="Tahoma"/>
            <family val="2"/>
          </rPr>
          <t>Indicate whether results comply with expectations or describe exceptions with sufficient detail  to permit replication.</t>
        </r>
      </text>
    </comment>
    <comment ref="F166" authorId="0">
      <text>
        <r>
          <rPr>
            <sz val="8"/>
            <color indexed="81"/>
            <rFont val="Tahoma"/>
            <family val="2"/>
          </rPr>
          <t>Select from List.  
- Blank
- Pass
- Fail
- Not Started</t>
        </r>
      </text>
    </comment>
    <comment ref="G166" authorId="0">
      <text>
        <r>
          <rPr>
            <sz val="8"/>
            <color indexed="81"/>
            <rFont val="Tahoma"/>
            <family val="2"/>
          </rPr>
          <t>Enter Month / Day.  Year defaults to current year unless entered.</t>
        </r>
      </text>
    </comment>
    <comment ref="H166" authorId="0">
      <text>
        <r>
          <rPr>
            <sz val="8"/>
            <color indexed="81"/>
            <rFont val="Tahoma"/>
            <family val="2"/>
          </rPr>
          <t xml:space="preserve">Enter numeric portion of JIRA ticket.  
</t>
        </r>
      </text>
    </comment>
    <comment ref="B178" authorId="0">
      <text>
        <r>
          <rPr>
            <sz val="8"/>
            <color indexed="81"/>
            <rFont val="Tahoma"/>
            <family val="2"/>
          </rPr>
          <t>Test Status: 
RED if any Fail
WHITE if any Not Started
GREEN if any Pass and no Fail &amp; No Not Started</t>
        </r>
      </text>
    </comment>
    <comment ref="E183" authorId="0">
      <text>
        <r>
          <rPr>
            <sz val="8"/>
            <color indexed="81"/>
            <rFont val="Tahoma"/>
            <family val="2"/>
          </rPr>
          <t>Indicate whether results comply with expectations or describe exceptions with sufficient detail  to permit replication.</t>
        </r>
      </text>
    </comment>
    <comment ref="F183" authorId="0">
      <text>
        <r>
          <rPr>
            <sz val="8"/>
            <color indexed="81"/>
            <rFont val="Tahoma"/>
            <family val="2"/>
          </rPr>
          <t>Select from List.  
- Blank
- Pass
- Fail
- Not Started</t>
        </r>
      </text>
    </comment>
    <comment ref="G183" authorId="0">
      <text>
        <r>
          <rPr>
            <sz val="8"/>
            <color indexed="81"/>
            <rFont val="Tahoma"/>
            <family val="2"/>
          </rPr>
          <t>Enter Month / Day.  Year defaults to current year unless entered.</t>
        </r>
      </text>
    </comment>
    <comment ref="H183" authorId="0">
      <text>
        <r>
          <rPr>
            <sz val="8"/>
            <color indexed="81"/>
            <rFont val="Tahoma"/>
            <family val="2"/>
          </rPr>
          <t xml:space="preserve">Enter numeric portion of JIRA ticket.  
</t>
        </r>
      </text>
    </comment>
    <comment ref="B197" authorId="0">
      <text>
        <r>
          <rPr>
            <sz val="8"/>
            <color indexed="81"/>
            <rFont val="Tahoma"/>
            <family val="2"/>
          </rPr>
          <t>Test Status: 
RED if any Fail
WHITE if any Not Started
GREEN if any Pass and no Fail &amp; No Not Started</t>
        </r>
      </text>
    </comment>
    <comment ref="E202" authorId="0">
      <text>
        <r>
          <rPr>
            <sz val="8"/>
            <color indexed="81"/>
            <rFont val="Tahoma"/>
            <family val="2"/>
          </rPr>
          <t>Indicate whether results comply with expectations or describe exceptions with sufficient detail  to permit replication.</t>
        </r>
      </text>
    </comment>
    <comment ref="F202" authorId="0">
      <text>
        <r>
          <rPr>
            <sz val="8"/>
            <color indexed="81"/>
            <rFont val="Tahoma"/>
            <family val="2"/>
          </rPr>
          <t>Select from List.  
- Blank
- Pass
- Fail
- Not Started</t>
        </r>
      </text>
    </comment>
    <comment ref="G202" authorId="0">
      <text>
        <r>
          <rPr>
            <sz val="8"/>
            <color indexed="81"/>
            <rFont val="Tahoma"/>
            <family val="2"/>
          </rPr>
          <t>Enter Month / Day.  Year defaults to current year unless entered.</t>
        </r>
      </text>
    </comment>
    <comment ref="H202" authorId="0">
      <text>
        <r>
          <rPr>
            <sz val="8"/>
            <color indexed="81"/>
            <rFont val="Tahoma"/>
            <family val="2"/>
          </rPr>
          <t xml:space="preserve">Enter numeric portion of JIRA ticket.  
</t>
        </r>
      </text>
    </comment>
    <comment ref="B218" authorId="0">
      <text>
        <r>
          <rPr>
            <sz val="8"/>
            <color indexed="81"/>
            <rFont val="Tahoma"/>
            <family val="2"/>
          </rPr>
          <t>Test Status: 
RED if any Fail
WHITE if any Not Started
GREEN if any Pass and no Fail &amp; No Not Started</t>
        </r>
      </text>
    </comment>
    <comment ref="E223" authorId="0">
      <text>
        <r>
          <rPr>
            <sz val="8"/>
            <color indexed="81"/>
            <rFont val="Tahoma"/>
            <family val="2"/>
          </rPr>
          <t>Indicate whether results comply with expectations or describe exceptions with sufficient detail  to permit replication.</t>
        </r>
      </text>
    </comment>
    <comment ref="F223" authorId="0">
      <text>
        <r>
          <rPr>
            <sz val="8"/>
            <color indexed="81"/>
            <rFont val="Tahoma"/>
            <family val="2"/>
          </rPr>
          <t>Select from List.  
- Blank
- Pass
- Fail
- Not Started</t>
        </r>
      </text>
    </comment>
    <comment ref="G223" authorId="0">
      <text>
        <r>
          <rPr>
            <sz val="8"/>
            <color indexed="81"/>
            <rFont val="Tahoma"/>
            <family val="2"/>
          </rPr>
          <t>Enter Month / Day.  Year defaults to current year unless entered.</t>
        </r>
      </text>
    </comment>
    <comment ref="H223" authorId="0">
      <text>
        <r>
          <rPr>
            <sz val="8"/>
            <color indexed="81"/>
            <rFont val="Tahoma"/>
            <family val="2"/>
          </rPr>
          <t xml:space="preserve">Enter numeric portion of JIRA ticket.  
</t>
        </r>
      </text>
    </comment>
  </commentList>
</comments>
</file>

<file path=xl/comments3.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 ref="B18" authorId="0">
      <text>
        <r>
          <rPr>
            <sz val="8"/>
            <color indexed="81"/>
            <rFont val="Tahoma"/>
            <family val="2"/>
          </rPr>
          <t>Test Status: 
RED if any Fail
WHITE if any Not Started
GREEN if any Pass and no Fail &amp; No Not Started</t>
        </r>
      </text>
    </comment>
    <comment ref="E23" authorId="0">
      <text>
        <r>
          <rPr>
            <sz val="8"/>
            <color indexed="81"/>
            <rFont val="Tahoma"/>
            <family val="2"/>
          </rPr>
          <t>Indicate whether results comply with expectations or describe exceptions with sufficient detail  to permit replication.</t>
        </r>
      </text>
    </comment>
    <comment ref="F23" authorId="0">
      <text>
        <r>
          <rPr>
            <sz val="8"/>
            <color indexed="81"/>
            <rFont val="Tahoma"/>
            <family val="2"/>
          </rPr>
          <t>Select from List.  
- Blank
- Pass
- Fail
- Not Started</t>
        </r>
      </text>
    </comment>
    <comment ref="G23" authorId="0">
      <text>
        <r>
          <rPr>
            <sz val="8"/>
            <color indexed="81"/>
            <rFont val="Tahoma"/>
            <family val="2"/>
          </rPr>
          <t>Enter Month / Day.  Year defaults to current year unless entered.</t>
        </r>
      </text>
    </comment>
    <comment ref="H23" authorId="0">
      <text>
        <r>
          <rPr>
            <sz val="8"/>
            <color indexed="81"/>
            <rFont val="Tahoma"/>
            <family val="2"/>
          </rPr>
          <t xml:space="preserve">Enter numeric portion of JIRA ticket.  
</t>
        </r>
      </text>
    </comment>
    <comment ref="B31" authorId="0">
      <text>
        <r>
          <rPr>
            <sz val="8"/>
            <color indexed="81"/>
            <rFont val="Tahoma"/>
            <family val="2"/>
          </rPr>
          <t>Test Status: 
RED if any Fail
WHITE if any Not Started
GREEN if any Pass and no Fail &amp; No Not Started</t>
        </r>
      </text>
    </comment>
    <comment ref="E36" authorId="0">
      <text>
        <r>
          <rPr>
            <sz val="8"/>
            <color indexed="81"/>
            <rFont val="Tahoma"/>
            <family val="2"/>
          </rPr>
          <t>Indicate whether results comply with expectations or describe exceptions with sufficient detail  to permit replication.</t>
        </r>
      </text>
    </comment>
    <comment ref="F36" authorId="0">
      <text>
        <r>
          <rPr>
            <sz val="8"/>
            <color indexed="81"/>
            <rFont val="Tahoma"/>
            <family val="2"/>
          </rPr>
          <t>Select from List.  
- Blank
- Pass
- Fail
- Not Started</t>
        </r>
      </text>
    </comment>
    <comment ref="G36" authorId="0">
      <text>
        <r>
          <rPr>
            <sz val="8"/>
            <color indexed="81"/>
            <rFont val="Tahoma"/>
            <family val="2"/>
          </rPr>
          <t>Enter Month / Day.  Year defaults to current year unless entered.</t>
        </r>
      </text>
    </comment>
    <comment ref="H36" authorId="0">
      <text>
        <r>
          <rPr>
            <sz val="8"/>
            <color indexed="81"/>
            <rFont val="Tahoma"/>
            <family val="2"/>
          </rPr>
          <t xml:space="preserve">Enter numeric portion of JIRA ticket.  
</t>
        </r>
      </text>
    </comment>
    <comment ref="B44" authorId="0">
      <text>
        <r>
          <rPr>
            <sz val="8"/>
            <color indexed="81"/>
            <rFont val="Tahoma"/>
            <family val="2"/>
          </rPr>
          <t>Test Status: 
RED if any Fail
WHITE if any Not Started
GREEN if any Pass and no Fail &amp; No Not Started</t>
        </r>
      </text>
    </comment>
    <comment ref="E49" authorId="0">
      <text>
        <r>
          <rPr>
            <sz val="8"/>
            <color indexed="81"/>
            <rFont val="Tahoma"/>
            <family val="2"/>
          </rPr>
          <t>Indicate whether results comply with expectations or describe exceptions with sufficient detail  to permit replication.</t>
        </r>
      </text>
    </comment>
    <comment ref="F49" authorId="0">
      <text>
        <r>
          <rPr>
            <sz val="8"/>
            <color indexed="81"/>
            <rFont val="Tahoma"/>
            <family val="2"/>
          </rPr>
          <t>Select from List.  
- Blank
- Pass
- Fail
- Not Started</t>
        </r>
      </text>
    </comment>
    <comment ref="G49" authorId="0">
      <text>
        <r>
          <rPr>
            <sz val="8"/>
            <color indexed="81"/>
            <rFont val="Tahoma"/>
            <family val="2"/>
          </rPr>
          <t>Enter Month / Day.  Year defaults to current year unless entered.</t>
        </r>
      </text>
    </comment>
    <comment ref="H49" authorId="0">
      <text>
        <r>
          <rPr>
            <sz val="8"/>
            <color indexed="81"/>
            <rFont val="Tahoma"/>
            <family val="2"/>
          </rPr>
          <t xml:space="preserve">Enter numeric portion of JIRA ticket.  
</t>
        </r>
      </text>
    </comment>
    <comment ref="B58" authorId="0">
      <text>
        <r>
          <rPr>
            <sz val="8"/>
            <color indexed="81"/>
            <rFont val="Tahoma"/>
            <family val="2"/>
          </rPr>
          <t>Test Status: 
RED if any Fail
WHITE if any Not Started
GREEN if any Pass and no Fail &amp; No Not Started</t>
        </r>
      </text>
    </comment>
    <comment ref="B74" authorId="0">
      <text>
        <r>
          <rPr>
            <sz val="8"/>
            <color indexed="81"/>
            <rFont val="Tahoma"/>
            <family val="2"/>
          </rPr>
          <t>Test Status: 
RED if any Fail
WHITE if any Not Started
GREEN if any Pass and no Fail &amp; No Not Started</t>
        </r>
      </text>
    </comment>
    <comment ref="B89" authorId="0">
      <text>
        <r>
          <rPr>
            <sz val="8"/>
            <color indexed="81"/>
            <rFont val="Tahoma"/>
            <family val="2"/>
          </rPr>
          <t>Test Status: 
RED if any Fail
WHITE if any Not Started
GREEN if any Pass and no Fail &amp; No Not Started</t>
        </r>
      </text>
    </comment>
    <comment ref="B104" authorId="0">
      <text>
        <r>
          <rPr>
            <sz val="8"/>
            <color indexed="81"/>
            <rFont val="Tahoma"/>
            <family val="2"/>
          </rPr>
          <t>Test Status: 
RED if any Fail
WHITE if any Not Started
GREEN if any Pass and no Fail &amp; No Not Started</t>
        </r>
      </text>
    </comment>
    <comment ref="B121" authorId="0">
      <text>
        <r>
          <rPr>
            <sz val="8"/>
            <color indexed="81"/>
            <rFont val="Tahoma"/>
            <family val="2"/>
          </rPr>
          <t>Test Status: 
RED if any Fail
WHITE if any Not Started
GREEN if any Pass and no Fail &amp; No Not Started</t>
        </r>
      </text>
    </comment>
    <comment ref="B134" authorId="0">
      <text>
        <r>
          <rPr>
            <sz val="8"/>
            <color indexed="81"/>
            <rFont val="Tahoma"/>
            <family val="2"/>
          </rPr>
          <t>Test Status: 
RED if any Fail
WHITE if any Not Started
GREEN if any Pass and no Fail &amp; No Not Started</t>
        </r>
      </text>
    </comment>
    <comment ref="B149" authorId="0">
      <text>
        <r>
          <rPr>
            <sz val="8"/>
            <color indexed="81"/>
            <rFont val="Tahoma"/>
            <family val="2"/>
          </rPr>
          <t>Test Status: 
RED if any Fail
WHITE if any Not Started
GREEN if any Pass and no Fail &amp; No Not Started</t>
        </r>
      </text>
    </comment>
    <comment ref="E168" authorId="0">
      <text>
        <r>
          <rPr>
            <sz val="8"/>
            <color indexed="81"/>
            <rFont val="Tahoma"/>
            <family val="2"/>
          </rPr>
          <t>Indicate whether results comply with expectations or describe exceptions with sufficient detail  to permit replication.</t>
        </r>
      </text>
    </comment>
    <comment ref="F168" authorId="0">
      <text>
        <r>
          <rPr>
            <sz val="8"/>
            <color indexed="81"/>
            <rFont val="Tahoma"/>
            <family val="2"/>
          </rPr>
          <t>Select from List.  
- Blank
- Pass
- Fail
- Not Started</t>
        </r>
      </text>
    </comment>
    <comment ref="G168" authorId="0">
      <text>
        <r>
          <rPr>
            <sz val="8"/>
            <color indexed="81"/>
            <rFont val="Tahoma"/>
            <family val="2"/>
          </rPr>
          <t>Enter Month / Day.  Year defaults to current year unless entered.</t>
        </r>
      </text>
    </comment>
    <comment ref="H168" authorId="0">
      <text>
        <r>
          <rPr>
            <sz val="8"/>
            <color indexed="81"/>
            <rFont val="Tahoma"/>
            <family val="2"/>
          </rPr>
          <t xml:space="preserve">Enter numeric portion of JIRA ticket.  
</t>
        </r>
      </text>
    </comment>
    <comment ref="B188" authorId="0">
      <text>
        <r>
          <rPr>
            <sz val="8"/>
            <color indexed="81"/>
            <rFont val="Tahoma"/>
            <family val="2"/>
          </rPr>
          <t>Test Status: 
RED if any Fail
WHITE if any Not Started
GREEN if any Pass and no Fail &amp; No Not Started</t>
        </r>
      </text>
    </comment>
    <comment ref="E193" authorId="0">
      <text>
        <r>
          <rPr>
            <sz val="8"/>
            <color indexed="81"/>
            <rFont val="Tahoma"/>
            <family val="2"/>
          </rPr>
          <t>Indicate whether results comply with expectations or describe exceptions with sufficient detail  to permit replication.</t>
        </r>
      </text>
    </comment>
    <comment ref="F193" authorId="0">
      <text>
        <r>
          <rPr>
            <sz val="8"/>
            <color indexed="81"/>
            <rFont val="Tahoma"/>
            <family val="2"/>
          </rPr>
          <t>Select from List.  
- Blank
- Pass
- Fail
- Not Started</t>
        </r>
      </text>
    </comment>
    <comment ref="G193" authorId="0">
      <text>
        <r>
          <rPr>
            <sz val="8"/>
            <color indexed="81"/>
            <rFont val="Tahoma"/>
            <family val="2"/>
          </rPr>
          <t>Enter Month / Day.  Year defaults to current year unless entered.</t>
        </r>
      </text>
    </comment>
    <comment ref="H193" authorId="0">
      <text>
        <r>
          <rPr>
            <sz val="8"/>
            <color indexed="81"/>
            <rFont val="Tahoma"/>
            <family val="2"/>
          </rPr>
          <t xml:space="preserve">Enter numeric portion of JIRA ticket.  
</t>
        </r>
      </text>
    </comment>
    <comment ref="B213" authorId="0">
      <text>
        <r>
          <rPr>
            <sz val="8"/>
            <color indexed="81"/>
            <rFont val="Tahoma"/>
            <family val="2"/>
          </rPr>
          <t>Test Status: 
RED if any Fail
WHITE if any Not Started
GREEN if any Pass and no Fail &amp; No Not Started</t>
        </r>
      </text>
    </comment>
    <comment ref="E217" authorId="0">
      <text>
        <r>
          <rPr>
            <sz val="8"/>
            <color indexed="81"/>
            <rFont val="Tahoma"/>
            <family val="2"/>
          </rPr>
          <t>Indicate whether results comply with expectations or describe exceptions with sufficient detail  to permit replication.</t>
        </r>
      </text>
    </comment>
    <comment ref="F217" authorId="0">
      <text>
        <r>
          <rPr>
            <sz val="8"/>
            <color indexed="81"/>
            <rFont val="Tahoma"/>
            <family val="2"/>
          </rPr>
          <t>Select from List.  
- Blank
- Pass
- Fail
- Not Started</t>
        </r>
      </text>
    </comment>
    <comment ref="G217" authorId="0">
      <text>
        <r>
          <rPr>
            <sz val="8"/>
            <color indexed="81"/>
            <rFont val="Tahoma"/>
            <family val="2"/>
          </rPr>
          <t>Enter Month / Day.  Year defaults to current year unless entered.</t>
        </r>
      </text>
    </comment>
    <comment ref="H217" authorId="0">
      <text>
        <r>
          <rPr>
            <sz val="8"/>
            <color indexed="81"/>
            <rFont val="Tahoma"/>
            <family val="2"/>
          </rPr>
          <t xml:space="preserve">Enter numeric portion of JIRA ticket.  
</t>
        </r>
      </text>
    </comment>
    <comment ref="B231" authorId="0">
      <text>
        <r>
          <rPr>
            <sz val="8"/>
            <color indexed="81"/>
            <rFont val="Tahoma"/>
            <family val="2"/>
          </rPr>
          <t>Test Status: 
RED if any Fail
WHITE if any Not Started
GREEN if any Pass and no Fail &amp; No Not Started</t>
        </r>
      </text>
    </comment>
    <comment ref="E235" authorId="0">
      <text>
        <r>
          <rPr>
            <sz val="8"/>
            <color indexed="81"/>
            <rFont val="Tahoma"/>
            <family val="2"/>
          </rPr>
          <t>Indicate whether results comply with expectations or describe exceptions with sufficient detail  to permit replication.</t>
        </r>
      </text>
    </comment>
    <comment ref="F235" authorId="0">
      <text>
        <r>
          <rPr>
            <sz val="8"/>
            <color indexed="81"/>
            <rFont val="Tahoma"/>
            <family val="2"/>
          </rPr>
          <t>Select from List.  
- Blank
- Pass
- Fail
- Not Started</t>
        </r>
      </text>
    </comment>
    <comment ref="G235" authorId="0">
      <text>
        <r>
          <rPr>
            <sz val="8"/>
            <color indexed="81"/>
            <rFont val="Tahoma"/>
            <family val="2"/>
          </rPr>
          <t>Enter Month / Day.  Year defaults to current year unless entered.</t>
        </r>
      </text>
    </comment>
    <comment ref="H235" authorId="0">
      <text>
        <r>
          <rPr>
            <sz val="8"/>
            <color indexed="81"/>
            <rFont val="Tahoma"/>
            <family val="2"/>
          </rPr>
          <t xml:space="preserve">Enter numeric portion of JIRA ticket.  
</t>
        </r>
      </text>
    </comment>
  </commentList>
</comments>
</file>

<file path=xl/comments4.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 ref="B15" authorId="0">
      <text>
        <r>
          <rPr>
            <sz val="8"/>
            <color indexed="81"/>
            <rFont val="Tahoma"/>
            <family val="2"/>
          </rPr>
          <t>Test Status: 
RED if any Fail
WHITE if any Not Started
GREEN if any Pass and no Fail &amp; No Not Started</t>
        </r>
      </text>
    </comment>
    <comment ref="E20" authorId="0">
      <text>
        <r>
          <rPr>
            <sz val="8"/>
            <color indexed="81"/>
            <rFont val="Tahoma"/>
            <family val="2"/>
          </rPr>
          <t>Indicate whether results comply with expectations or describe exceptions with sufficient detail  to permit replication.</t>
        </r>
      </text>
    </comment>
    <comment ref="F20" authorId="0">
      <text>
        <r>
          <rPr>
            <sz val="8"/>
            <color indexed="81"/>
            <rFont val="Tahoma"/>
            <family val="2"/>
          </rPr>
          <t>Select from List.  
- Blank
- Pass
- Fail
- Not Started</t>
        </r>
      </text>
    </comment>
    <comment ref="G20" authorId="0">
      <text>
        <r>
          <rPr>
            <sz val="8"/>
            <color indexed="81"/>
            <rFont val="Tahoma"/>
            <family val="2"/>
          </rPr>
          <t>Enter Month / Day.  Year defaults to current year unless entered.</t>
        </r>
      </text>
    </comment>
    <comment ref="H20" authorId="0">
      <text>
        <r>
          <rPr>
            <sz val="8"/>
            <color indexed="81"/>
            <rFont val="Tahoma"/>
            <family val="2"/>
          </rPr>
          <t xml:space="preserve">Enter numeric portion of JIRA ticket.  
</t>
        </r>
      </text>
    </comment>
    <comment ref="B28" authorId="0">
      <text>
        <r>
          <rPr>
            <sz val="8"/>
            <color indexed="81"/>
            <rFont val="Tahoma"/>
            <family val="2"/>
          </rPr>
          <t>Test Status: 
RED if any Fail
WHITE if any Not Started
GREEN if any Pass and no Fail &amp; No Not Started</t>
        </r>
      </text>
    </comment>
    <comment ref="E33" authorId="0">
      <text>
        <r>
          <rPr>
            <sz val="8"/>
            <color indexed="81"/>
            <rFont val="Tahoma"/>
            <family val="2"/>
          </rPr>
          <t>Indicate whether results comply with expectations or describe exceptions with sufficient detail  to permit replication.</t>
        </r>
      </text>
    </comment>
    <comment ref="F33" authorId="0">
      <text>
        <r>
          <rPr>
            <sz val="8"/>
            <color indexed="81"/>
            <rFont val="Tahoma"/>
            <family val="2"/>
          </rPr>
          <t>Select from List.  
- Blank
- Pass
- Fail
- Not Started</t>
        </r>
      </text>
    </comment>
    <comment ref="G33" authorId="0">
      <text>
        <r>
          <rPr>
            <sz val="8"/>
            <color indexed="81"/>
            <rFont val="Tahoma"/>
            <family val="2"/>
          </rPr>
          <t>Enter Month / Day.  Year defaults to current year unless entered.</t>
        </r>
      </text>
    </comment>
    <comment ref="H33" authorId="0">
      <text>
        <r>
          <rPr>
            <sz val="8"/>
            <color indexed="81"/>
            <rFont val="Tahoma"/>
            <family val="2"/>
          </rPr>
          <t xml:space="preserve">Enter numeric portion of JIRA ticket.  
</t>
        </r>
      </text>
    </comment>
    <comment ref="B51" authorId="0">
      <text>
        <r>
          <rPr>
            <sz val="8"/>
            <color indexed="81"/>
            <rFont val="Tahoma"/>
            <family val="2"/>
          </rPr>
          <t>Test Status: 
RED if any Fail
WHITE if any Not Started
GREEN if any Pass and no Fail &amp; No Not Started</t>
        </r>
      </text>
    </comment>
    <comment ref="E56" authorId="0">
      <text>
        <r>
          <rPr>
            <sz val="8"/>
            <color indexed="81"/>
            <rFont val="Tahoma"/>
            <family val="2"/>
          </rPr>
          <t>Indicate whether results comply with expectations or describe exceptions with sufficient detail  to permit replication.</t>
        </r>
      </text>
    </comment>
    <comment ref="F56" authorId="0">
      <text>
        <r>
          <rPr>
            <sz val="8"/>
            <color indexed="81"/>
            <rFont val="Tahoma"/>
            <family val="2"/>
          </rPr>
          <t>Select from List.  
- Blank
- Pass
- Fail
- Not Started</t>
        </r>
      </text>
    </comment>
    <comment ref="G56" authorId="0">
      <text>
        <r>
          <rPr>
            <sz val="8"/>
            <color indexed="81"/>
            <rFont val="Tahoma"/>
            <family val="2"/>
          </rPr>
          <t>Enter Month / Day.  Year defaults to current year unless entered.</t>
        </r>
      </text>
    </comment>
    <comment ref="H56" authorId="0">
      <text>
        <r>
          <rPr>
            <sz val="8"/>
            <color indexed="81"/>
            <rFont val="Tahoma"/>
            <family val="2"/>
          </rPr>
          <t xml:space="preserve">Enter numeric portion of JIRA ticket.  
</t>
        </r>
      </text>
    </comment>
    <comment ref="B76" authorId="0">
      <text>
        <r>
          <rPr>
            <sz val="8"/>
            <color indexed="81"/>
            <rFont val="Tahoma"/>
            <family val="2"/>
          </rPr>
          <t>Test Status: 
RED if any Fail
WHITE if any Not Started
GREEN if any Pass and no Fail &amp; No Not Started</t>
        </r>
      </text>
    </comment>
    <comment ref="E81" authorId="0">
      <text>
        <r>
          <rPr>
            <sz val="8"/>
            <color indexed="81"/>
            <rFont val="Tahoma"/>
            <family val="2"/>
          </rPr>
          <t>Indicate whether results comply with expectations or describe exceptions with sufficient detail  to permit replication.</t>
        </r>
      </text>
    </comment>
    <comment ref="F81" authorId="0">
      <text>
        <r>
          <rPr>
            <sz val="8"/>
            <color indexed="81"/>
            <rFont val="Tahoma"/>
            <family val="2"/>
          </rPr>
          <t>Select from List.  
- Blank
- Pass
- Fail
- Not Started</t>
        </r>
      </text>
    </comment>
    <comment ref="G81" authorId="0">
      <text>
        <r>
          <rPr>
            <sz val="8"/>
            <color indexed="81"/>
            <rFont val="Tahoma"/>
            <family val="2"/>
          </rPr>
          <t>Enter Month / Day.  Year defaults to current year unless entered.</t>
        </r>
      </text>
    </comment>
    <comment ref="H81" authorId="0">
      <text>
        <r>
          <rPr>
            <sz val="8"/>
            <color indexed="81"/>
            <rFont val="Tahoma"/>
            <family val="2"/>
          </rPr>
          <t xml:space="preserve">Enter numeric portion of JIRA ticket.  
</t>
        </r>
      </text>
    </comment>
    <comment ref="B90" authorId="0">
      <text>
        <r>
          <rPr>
            <sz val="8"/>
            <color indexed="81"/>
            <rFont val="Tahoma"/>
            <family val="2"/>
          </rPr>
          <t>Test Status: 
RED if any Fail
WHITE if any Not Started
GREEN if any Pass and no Fail &amp; No Not Started</t>
        </r>
      </text>
    </comment>
    <comment ref="E95" authorId="0">
      <text>
        <r>
          <rPr>
            <sz val="8"/>
            <color indexed="81"/>
            <rFont val="Tahoma"/>
            <family val="2"/>
          </rPr>
          <t>Indicate whether results comply with expectations or describe exceptions with sufficient detail  to permit replication.</t>
        </r>
      </text>
    </comment>
    <comment ref="F95" authorId="0">
      <text>
        <r>
          <rPr>
            <sz val="8"/>
            <color indexed="81"/>
            <rFont val="Tahoma"/>
            <family val="2"/>
          </rPr>
          <t>Select from List.  
- Blank
- Pass
- Fail
- Not Started</t>
        </r>
      </text>
    </comment>
    <comment ref="G95" authorId="0">
      <text>
        <r>
          <rPr>
            <sz val="8"/>
            <color indexed="81"/>
            <rFont val="Tahoma"/>
            <family val="2"/>
          </rPr>
          <t>Enter Month / Day.  Year defaults to current year unless entered.</t>
        </r>
      </text>
    </comment>
    <comment ref="H95" authorId="0">
      <text>
        <r>
          <rPr>
            <sz val="8"/>
            <color indexed="81"/>
            <rFont val="Tahoma"/>
            <family val="2"/>
          </rPr>
          <t xml:space="preserve">Enter numeric portion of JIRA ticket.  
</t>
        </r>
      </text>
    </comment>
  </commentList>
</comments>
</file>

<file path=xl/comments5.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 ref="B21" authorId="0">
      <text>
        <r>
          <rPr>
            <sz val="8"/>
            <color indexed="81"/>
            <rFont val="Tahoma"/>
            <family val="2"/>
          </rPr>
          <t>Test Status: 
RED if any Fail
WHITE if any Not Started
GREEN if any Pass and no Fail &amp; No Not Started</t>
        </r>
      </text>
    </comment>
    <comment ref="E26" authorId="0">
      <text>
        <r>
          <rPr>
            <sz val="8"/>
            <color indexed="81"/>
            <rFont val="Tahoma"/>
            <family val="2"/>
          </rPr>
          <t>Indicate whether results comply with expectations or describe exceptions with sufficient detail  to permit replication.</t>
        </r>
      </text>
    </comment>
    <comment ref="F26" authorId="0">
      <text>
        <r>
          <rPr>
            <sz val="8"/>
            <color indexed="81"/>
            <rFont val="Tahoma"/>
            <family val="2"/>
          </rPr>
          <t>Select from List.  
- Blank
- Pass
- Fail
- Not Started</t>
        </r>
      </text>
    </comment>
    <comment ref="G26" authorId="0">
      <text>
        <r>
          <rPr>
            <sz val="8"/>
            <color indexed="81"/>
            <rFont val="Tahoma"/>
            <family val="2"/>
          </rPr>
          <t>Enter Month / Day.  Year defaults to current year unless entered.</t>
        </r>
      </text>
    </comment>
    <comment ref="H26" authorId="0">
      <text>
        <r>
          <rPr>
            <sz val="8"/>
            <color indexed="81"/>
            <rFont val="Tahoma"/>
            <family val="2"/>
          </rPr>
          <t xml:space="preserve">Enter numeric portion of JIRA ticket.  
</t>
        </r>
      </text>
    </comment>
    <comment ref="B42" authorId="0">
      <text>
        <r>
          <rPr>
            <sz val="8"/>
            <color indexed="81"/>
            <rFont val="Tahoma"/>
            <family val="2"/>
          </rPr>
          <t>Test Status: 
RED if any Fail
WHITE if any Not Started
GREEN if any Pass and no Fail &amp; No Not Started</t>
        </r>
      </text>
    </comment>
    <comment ref="E47" authorId="0">
      <text>
        <r>
          <rPr>
            <sz val="8"/>
            <color indexed="81"/>
            <rFont val="Tahoma"/>
            <family val="2"/>
          </rPr>
          <t>Indicate whether results comply with expectations or describe exceptions with sufficient detail  to permit replication.</t>
        </r>
      </text>
    </comment>
    <comment ref="F47" authorId="0">
      <text>
        <r>
          <rPr>
            <sz val="8"/>
            <color indexed="81"/>
            <rFont val="Tahoma"/>
            <family val="2"/>
          </rPr>
          <t>Select from List.  
- Blank
- Pass
- Fail
- Not Started</t>
        </r>
      </text>
    </comment>
    <comment ref="G47" authorId="0">
      <text>
        <r>
          <rPr>
            <sz val="8"/>
            <color indexed="81"/>
            <rFont val="Tahoma"/>
            <family val="2"/>
          </rPr>
          <t>Enter Month / Day.  Year defaults to current year unless entered.</t>
        </r>
      </text>
    </comment>
    <comment ref="H47" authorId="0">
      <text>
        <r>
          <rPr>
            <sz val="8"/>
            <color indexed="81"/>
            <rFont val="Tahoma"/>
            <family val="2"/>
          </rPr>
          <t xml:space="preserve">Enter numeric portion of JIRA ticket.  
</t>
        </r>
      </text>
    </comment>
  </commentList>
</comments>
</file>

<file path=xl/comments6.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 ref="B15" authorId="0">
      <text>
        <r>
          <rPr>
            <sz val="8"/>
            <color indexed="81"/>
            <rFont val="Tahoma"/>
            <family val="2"/>
          </rPr>
          <t>Test Status: 
RED if any Fail
WHITE if any Not Started
GREEN if any Pass and no Fail &amp; No Not Started</t>
        </r>
      </text>
    </comment>
    <comment ref="E19" authorId="0">
      <text>
        <r>
          <rPr>
            <sz val="8"/>
            <color indexed="81"/>
            <rFont val="Tahoma"/>
            <family val="2"/>
          </rPr>
          <t>Indicate whether results comply with expectations or describe exceptions with sufficient detail  to permit replication.</t>
        </r>
      </text>
    </comment>
    <comment ref="F19" authorId="0">
      <text>
        <r>
          <rPr>
            <sz val="8"/>
            <color indexed="81"/>
            <rFont val="Tahoma"/>
            <family val="2"/>
          </rPr>
          <t>Select from List.  
- Blank
- Pass
- Fail
- Not Started</t>
        </r>
      </text>
    </comment>
    <comment ref="G19" authorId="0">
      <text>
        <r>
          <rPr>
            <sz val="8"/>
            <color indexed="81"/>
            <rFont val="Tahoma"/>
            <family val="2"/>
          </rPr>
          <t>Enter Month / Day.  Year defaults to current year unless entered.</t>
        </r>
      </text>
    </comment>
    <comment ref="H19" authorId="0">
      <text>
        <r>
          <rPr>
            <sz val="8"/>
            <color indexed="81"/>
            <rFont val="Tahoma"/>
            <family val="2"/>
          </rPr>
          <t xml:space="preserve">Enter numeric portion of JIRA ticket.  
</t>
        </r>
      </text>
    </comment>
    <comment ref="B29" authorId="0">
      <text>
        <r>
          <rPr>
            <sz val="8"/>
            <color indexed="81"/>
            <rFont val="Tahoma"/>
            <family val="2"/>
          </rPr>
          <t>Test Status: 
RED if any Fail
WHITE if any Not Started
GREEN if any Pass and no Fail &amp; No Not Started</t>
        </r>
      </text>
    </comment>
    <comment ref="E33" authorId="0">
      <text>
        <r>
          <rPr>
            <sz val="8"/>
            <color indexed="81"/>
            <rFont val="Tahoma"/>
            <family val="2"/>
          </rPr>
          <t>Indicate whether results comply with expectations or describe exceptions with sufficient detail  to permit replication.</t>
        </r>
      </text>
    </comment>
    <comment ref="F33" authorId="0">
      <text>
        <r>
          <rPr>
            <sz val="8"/>
            <color indexed="81"/>
            <rFont val="Tahoma"/>
            <family val="2"/>
          </rPr>
          <t>Select from List.  
- Blank
- Pass
- Fail
- Not Started</t>
        </r>
      </text>
    </comment>
    <comment ref="G33" authorId="0">
      <text>
        <r>
          <rPr>
            <sz val="8"/>
            <color indexed="81"/>
            <rFont val="Tahoma"/>
            <family val="2"/>
          </rPr>
          <t>Enter Month / Day.  Year defaults to current year unless entered.</t>
        </r>
      </text>
    </comment>
    <comment ref="H33" authorId="0">
      <text>
        <r>
          <rPr>
            <sz val="8"/>
            <color indexed="81"/>
            <rFont val="Tahoma"/>
            <family val="2"/>
          </rPr>
          <t xml:space="preserve">Enter numeric portion of JIRA ticket.  
</t>
        </r>
      </text>
    </comment>
  </commentList>
</comments>
</file>

<file path=xl/comments7.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 ref="B16" authorId="0">
      <text>
        <r>
          <rPr>
            <sz val="8"/>
            <color indexed="81"/>
            <rFont val="Tahoma"/>
            <family val="2"/>
          </rPr>
          <t>Test Status: 
RED if any Fail
WHITE if any Not Started
GREEN if any Pass and no Fail &amp; No Not Started</t>
        </r>
      </text>
    </comment>
    <comment ref="E21" authorId="0">
      <text>
        <r>
          <rPr>
            <sz val="8"/>
            <color indexed="81"/>
            <rFont val="Tahoma"/>
            <family val="2"/>
          </rPr>
          <t>Indicate whether results comply with expectations or describe exceptions with sufficient detail  to permit replication.</t>
        </r>
      </text>
    </comment>
    <comment ref="F21" authorId="0">
      <text>
        <r>
          <rPr>
            <sz val="8"/>
            <color indexed="81"/>
            <rFont val="Tahoma"/>
            <family val="2"/>
          </rPr>
          <t>Select from List.  
- Blank
- Pass
- Fail
- Not Started</t>
        </r>
      </text>
    </comment>
    <comment ref="G21" authorId="0">
      <text>
        <r>
          <rPr>
            <sz val="8"/>
            <color indexed="81"/>
            <rFont val="Tahoma"/>
            <family val="2"/>
          </rPr>
          <t>Enter Month / Day.  Year defaults to current year unless entered.</t>
        </r>
      </text>
    </comment>
    <comment ref="H21" authorId="0">
      <text>
        <r>
          <rPr>
            <sz val="8"/>
            <color indexed="81"/>
            <rFont val="Tahoma"/>
            <family val="2"/>
          </rPr>
          <t xml:space="preserve">Enter numeric portion of JIRA ticket.  
</t>
        </r>
      </text>
    </comment>
    <comment ref="B31" authorId="0">
      <text>
        <r>
          <rPr>
            <sz val="8"/>
            <color indexed="81"/>
            <rFont val="Tahoma"/>
            <family val="2"/>
          </rPr>
          <t>Test Status: 
RED if any Fail
WHITE if any Not Started
GREEN if any Pass and no Fail &amp; No Not Started</t>
        </r>
      </text>
    </comment>
    <comment ref="E36" authorId="0">
      <text>
        <r>
          <rPr>
            <sz val="8"/>
            <color indexed="81"/>
            <rFont val="Tahoma"/>
            <family val="2"/>
          </rPr>
          <t>Indicate whether results comply with expectations or describe exceptions with sufficient detail  to permit replication.</t>
        </r>
      </text>
    </comment>
    <comment ref="F36" authorId="0">
      <text>
        <r>
          <rPr>
            <sz val="8"/>
            <color indexed="81"/>
            <rFont val="Tahoma"/>
            <family val="2"/>
          </rPr>
          <t>Select from List.  
- Blank
- Pass
- Fail
- Not Started</t>
        </r>
      </text>
    </comment>
    <comment ref="G36" authorId="0">
      <text>
        <r>
          <rPr>
            <sz val="8"/>
            <color indexed="81"/>
            <rFont val="Tahoma"/>
            <family val="2"/>
          </rPr>
          <t>Enter Month / Day.  Year defaults to current year unless entered.</t>
        </r>
      </text>
    </comment>
    <comment ref="H36" authorId="0">
      <text>
        <r>
          <rPr>
            <sz val="8"/>
            <color indexed="81"/>
            <rFont val="Tahoma"/>
            <family val="2"/>
          </rPr>
          <t xml:space="preserve">Enter numeric portion of JIRA ticket.  
</t>
        </r>
      </text>
    </comment>
  </commentList>
</comments>
</file>

<file path=xl/sharedStrings.xml><?xml version="1.0" encoding="utf-8"?>
<sst xmlns="http://schemas.openxmlformats.org/spreadsheetml/2006/main" count="1906" uniqueCount="557">
  <si>
    <r>
      <t>User should be on the</t>
    </r>
    <r>
      <rPr>
        <b/>
        <sz val="10"/>
        <color theme="1"/>
        <rFont val="Arial"/>
        <family val="2"/>
      </rPr>
      <t xml:space="preserve"> MIL Edit page</t>
    </r>
    <r>
      <rPr>
        <sz val="10"/>
        <color theme="1"/>
        <rFont val="Arial"/>
        <family val="2"/>
      </rPr>
      <t xml:space="preserve"> with all buttons displayed.</t>
    </r>
  </si>
  <si>
    <r>
      <t xml:space="preserve">User Clicks on </t>
    </r>
    <r>
      <rPr>
        <b/>
        <sz val="10"/>
        <color theme="1"/>
        <rFont val="Arial"/>
        <family val="2"/>
      </rPr>
      <t xml:space="preserve">Edit This List </t>
    </r>
    <r>
      <rPr>
        <sz val="10"/>
        <color theme="1"/>
        <rFont val="Arial"/>
        <family val="2"/>
      </rPr>
      <t>Button</t>
    </r>
  </si>
  <si>
    <r>
      <t xml:space="preserve">User should be able to see the </t>
    </r>
    <r>
      <rPr>
        <b/>
        <sz val="10"/>
        <color theme="1"/>
        <rFont val="Arial"/>
        <family val="2"/>
      </rPr>
      <t xml:space="preserve">Non Edit </t>
    </r>
    <r>
      <rPr>
        <sz val="10"/>
        <color theme="1"/>
        <rFont val="Arial"/>
        <family val="2"/>
      </rPr>
      <t>page</t>
    </r>
  </si>
  <si>
    <r>
      <t xml:space="preserve">User Clicks on </t>
    </r>
    <r>
      <rPr>
        <b/>
        <sz val="10"/>
        <color theme="1"/>
        <rFont val="Arial"/>
        <family val="2"/>
      </rPr>
      <t>List Name</t>
    </r>
    <r>
      <rPr>
        <sz val="10"/>
        <color theme="1"/>
        <rFont val="Arial"/>
        <family val="2"/>
      </rPr>
      <t xml:space="preserve"> hyperlink</t>
    </r>
  </si>
  <si>
    <r>
      <t xml:space="preserve">The user should be able to see following options in a dropdown - 
</t>
    </r>
    <r>
      <rPr>
        <b/>
        <sz val="10"/>
        <color theme="1"/>
        <rFont val="Arial"/>
        <family val="2"/>
      </rPr>
      <t>Open List 
Export List 
Copy List
Delete List
Import List</t>
    </r>
  </si>
  <si>
    <r>
      <t xml:space="preserve">User clicks on </t>
    </r>
    <r>
      <rPr>
        <b/>
        <sz val="10"/>
        <color theme="1"/>
        <rFont val="Arial"/>
        <family val="2"/>
      </rPr>
      <t>"Select Action"</t>
    </r>
    <r>
      <rPr>
        <sz val="10"/>
        <color theme="1"/>
        <rFont val="Arial"/>
        <family val="2"/>
      </rPr>
      <t xml:space="preserve"> dropdown for that list.</t>
    </r>
  </si>
  <si>
    <r>
      <t xml:space="preserve">User should be able to see their </t>
    </r>
    <r>
      <rPr>
        <b/>
        <sz val="10"/>
        <color theme="1"/>
        <rFont val="Arial"/>
        <family val="2"/>
      </rPr>
      <t xml:space="preserve">Personal </t>
    </r>
    <r>
      <rPr>
        <sz val="10"/>
        <color theme="1"/>
        <rFont val="Arial"/>
        <family val="2"/>
      </rPr>
      <t xml:space="preserve"> Lists.</t>
    </r>
  </si>
  <si>
    <r>
      <t xml:space="preserve">Click on </t>
    </r>
    <r>
      <rPr>
        <b/>
        <sz val="10"/>
        <color theme="1"/>
        <rFont val="Arial"/>
        <family val="2"/>
      </rPr>
      <t>My items List tab</t>
    </r>
    <r>
      <rPr>
        <sz val="10"/>
        <color theme="1"/>
        <rFont val="Arial"/>
        <family val="2"/>
      </rPr>
      <t>.</t>
    </r>
  </si>
  <si>
    <t>User should be able to Login and view the Home page</t>
  </si>
  <si>
    <r>
      <t xml:space="preserve">Logout and login back with </t>
    </r>
    <r>
      <rPr>
        <b/>
        <sz val="10"/>
        <color theme="1"/>
        <rFont val="Arial"/>
        <family val="2"/>
      </rPr>
      <t xml:space="preserve">Admin </t>
    </r>
    <r>
      <rPr>
        <sz val="10"/>
        <color theme="1"/>
        <rFont val="Arial"/>
        <family val="2"/>
      </rPr>
      <t xml:space="preserve">user. </t>
    </r>
  </si>
  <si>
    <t>User should be able to see the list is saved.</t>
  </si>
  <si>
    <r>
      <t xml:space="preserve">User Clicks on </t>
    </r>
    <r>
      <rPr>
        <b/>
        <sz val="10"/>
        <color theme="1"/>
        <rFont val="Arial"/>
        <family val="2"/>
      </rPr>
      <t>Save</t>
    </r>
    <r>
      <rPr>
        <sz val="10"/>
        <color theme="1"/>
        <rFont val="Arial"/>
        <family val="2"/>
      </rPr>
      <t xml:space="preserve"> button </t>
    </r>
  </si>
  <si>
    <r>
      <t xml:space="preserve">User should be able to see the under this </t>
    </r>
    <r>
      <rPr>
        <b/>
        <sz val="10"/>
        <color theme="1"/>
        <rFont val="Arial"/>
        <family val="2"/>
      </rPr>
      <t>Bill- to</t>
    </r>
    <r>
      <rPr>
        <sz val="10"/>
        <color theme="1"/>
        <rFont val="Arial"/>
        <family val="2"/>
      </rPr>
      <t xml:space="preserve"> level all the </t>
    </r>
    <r>
      <rPr>
        <b/>
        <sz val="10"/>
        <color theme="1"/>
        <rFont val="Arial"/>
        <family val="2"/>
      </rPr>
      <t>Ship-to</t>
    </r>
    <r>
      <rPr>
        <sz val="10"/>
        <color theme="1"/>
        <rFont val="Arial"/>
        <family val="2"/>
      </rPr>
      <t xml:space="preserve"> addressess check boxes are checked. Note - The assumption is one of the Ship to is Admin and another one is Buyer.</t>
    </r>
  </si>
  <si>
    <r>
      <t xml:space="preserve">User check the check box for </t>
    </r>
    <r>
      <rPr>
        <b/>
        <sz val="10"/>
        <color theme="1"/>
        <rFont val="Arial"/>
        <family val="2"/>
      </rPr>
      <t>Bill-to level address</t>
    </r>
  </si>
  <si>
    <r>
      <t xml:space="preserve">User should be able to see the check box </t>
    </r>
    <r>
      <rPr>
        <b/>
        <sz val="10"/>
        <color theme="1"/>
        <rFont val="Arial"/>
        <family val="2"/>
      </rPr>
      <t>"Edit by admin users only"</t>
    </r>
  </si>
  <si>
    <r>
      <t xml:space="preserve">User selects </t>
    </r>
    <r>
      <rPr>
        <b/>
        <sz val="10"/>
        <color theme="1"/>
        <rFont val="Arial"/>
        <family val="2"/>
      </rPr>
      <t xml:space="preserve">"Shared" </t>
    </r>
    <r>
      <rPr>
        <sz val="10"/>
        <color theme="1"/>
        <rFont val="Arial"/>
        <family val="2"/>
      </rPr>
      <t>radio button</t>
    </r>
  </si>
  <si>
    <r>
      <t xml:space="preserve">User should be able to see </t>
    </r>
    <r>
      <rPr>
        <b/>
        <sz val="10"/>
        <color theme="1"/>
        <rFont val="Arial"/>
        <family val="2"/>
      </rPr>
      <t>Name</t>
    </r>
    <r>
      <rPr>
        <sz val="10"/>
        <color theme="1"/>
        <rFont val="Arial"/>
        <family val="2"/>
      </rPr>
      <t xml:space="preserve"> and </t>
    </r>
    <r>
      <rPr>
        <b/>
        <sz val="10"/>
        <color theme="1"/>
        <rFont val="Arial"/>
        <family val="2"/>
      </rPr>
      <t>Description</t>
    </r>
    <r>
      <rPr>
        <sz val="10"/>
        <color theme="1"/>
        <rFont val="Arial"/>
        <family val="2"/>
      </rPr>
      <t xml:space="preserve"> is populated.</t>
    </r>
  </si>
  <si>
    <r>
      <t xml:space="preserve">User should be able to see the dialog box titled as </t>
    </r>
    <r>
      <rPr>
        <b/>
        <sz val="10"/>
        <color theme="1"/>
        <rFont val="Arial"/>
        <family val="2"/>
      </rPr>
      <t>"Share My Items List"</t>
    </r>
  </si>
  <si>
    <r>
      <t xml:space="preserve">User clicks on </t>
    </r>
    <r>
      <rPr>
        <b/>
        <sz val="10"/>
        <color theme="1"/>
        <rFont val="Arial"/>
        <family val="2"/>
      </rPr>
      <t>"Share list"</t>
    </r>
    <r>
      <rPr>
        <sz val="10"/>
        <color theme="1"/>
        <rFont val="Arial"/>
        <family val="2"/>
      </rPr>
      <t xml:space="preserve"> button</t>
    </r>
  </si>
  <si>
    <r>
      <t xml:space="preserve">User should be able to see the </t>
    </r>
    <r>
      <rPr>
        <b/>
        <sz val="10"/>
        <color theme="1"/>
        <rFont val="Arial"/>
        <family val="2"/>
      </rPr>
      <t xml:space="preserve">MIL Editable view </t>
    </r>
    <r>
      <rPr>
        <sz val="10"/>
        <color theme="1"/>
        <rFont val="Arial"/>
        <family val="2"/>
      </rPr>
      <t>page.</t>
    </r>
  </si>
  <si>
    <r>
      <t xml:space="preserve">User clicks on </t>
    </r>
    <r>
      <rPr>
        <b/>
        <sz val="10"/>
        <color theme="1"/>
        <rFont val="Arial"/>
        <family val="2"/>
      </rPr>
      <t>"Edit This list"</t>
    </r>
    <r>
      <rPr>
        <sz val="10"/>
        <color theme="1"/>
        <rFont val="Arial"/>
        <family val="2"/>
      </rPr>
      <t xml:space="preserve"> button</t>
    </r>
  </si>
  <si>
    <r>
      <t>User should be able to see the</t>
    </r>
    <r>
      <rPr>
        <b/>
        <sz val="10"/>
        <color theme="1"/>
        <rFont val="Arial"/>
        <family val="2"/>
      </rPr>
      <t xml:space="preserve"> MIL Non-editable view</t>
    </r>
    <r>
      <rPr>
        <sz val="10"/>
        <color theme="1"/>
        <rFont val="Arial"/>
        <family val="2"/>
      </rPr>
      <t xml:space="preserve"> page.</t>
    </r>
  </si>
  <si>
    <r>
      <t>Click on a</t>
    </r>
    <r>
      <rPr>
        <b/>
        <sz val="10"/>
        <color theme="1"/>
        <rFont val="Arial"/>
        <family val="2"/>
      </rPr>
      <t xml:space="preserve"> list name</t>
    </r>
    <r>
      <rPr>
        <sz val="10"/>
        <color theme="1"/>
        <rFont val="Arial"/>
        <family val="2"/>
      </rPr>
      <t xml:space="preserve"> hyperlink</t>
    </r>
  </si>
  <si>
    <r>
      <t xml:space="preserve">User should be able to see their </t>
    </r>
    <r>
      <rPr>
        <b/>
        <sz val="10"/>
        <color theme="1"/>
        <rFont val="Arial"/>
        <family val="2"/>
      </rPr>
      <t>Personal</t>
    </r>
    <r>
      <rPr>
        <sz val="10"/>
        <color theme="1"/>
        <rFont val="Arial"/>
        <family val="2"/>
      </rPr>
      <t xml:space="preserve"> </t>
    </r>
    <r>
      <rPr>
        <sz val="10"/>
        <color theme="1"/>
        <rFont val="Arial"/>
        <family val="2"/>
      </rPr>
      <t>Lists.</t>
    </r>
  </si>
  <si>
    <r>
      <t xml:space="preserve">User clicks on </t>
    </r>
    <r>
      <rPr>
        <b/>
        <sz val="10"/>
        <color theme="1"/>
        <rFont val="Arial"/>
        <family val="2"/>
      </rPr>
      <t>My Items Lists</t>
    </r>
    <r>
      <rPr>
        <sz val="10"/>
        <color theme="1"/>
        <rFont val="Arial"/>
        <family val="2"/>
      </rPr>
      <t xml:space="preserve"> tab</t>
    </r>
  </si>
  <si>
    <r>
      <t xml:space="preserve">Login to B2B System as </t>
    </r>
    <r>
      <rPr>
        <b/>
        <sz val="10"/>
        <color theme="1"/>
        <rFont val="Arial"/>
        <family val="2"/>
      </rPr>
      <t>Admin User</t>
    </r>
  </si>
  <si>
    <t>JIRA #</t>
  </si>
  <si>
    <t>Date Executed</t>
  </si>
  <si>
    <t>Pass/Fail</t>
  </si>
  <si>
    <t>Actual Results / Comments</t>
  </si>
  <si>
    <t>Expected Results</t>
  </si>
  <si>
    <t>User Input</t>
  </si>
  <si>
    <t>Step #</t>
  </si>
  <si>
    <t>Notes:</t>
  </si>
  <si>
    <t>Req. #</t>
  </si>
  <si>
    <t>DDD ID:</t>
  </si>
  <si>
    <t>Preconditions:</t>
  </si>
  <si>
    <t>UC-</t>
  </si>
  <si>
    <t>Use Case #</t>
  </si>
  <si>
    <t xml:space="preserve"> Admin user is editing the list shared by a "Admin" user.</t>
  </si>
  <si>
    <t>Test Case Name:</t>
  </si>
  <si>
    <t>Test Case #</t>
  </si>
  <si>
    <r>
      <t xml:space="preserve">User should be able to see the list is created with </t>
    </r>
    <r>
      <rPr>
        <b/>
        <sz val="10"/>
        <color theme="1"/>
        <rFont val="Arial"/>
        <family val="2"/>
      </rPr>
      <t xml:space="preserve">Name and Description </t>
    </r>
    <r>
      <rPr>
        <sz val="10"/>
        <color theme="1"/>
        <rFont val="Arial"/>
        <family val="2"/>
      </rPr>
      <t>and</t>
    </r>
    <r>
      <rPr>
        <b/>
        <sz val="10"/>
        <color theme="1"/>
        <rFont val="Arial"/>
        <family val="2"/>
      </rPr>
      <t xml:space="preserve"> </t>
    </r>
    <r>
      <rPr>
        <sz val="10"/>
        <color theme="1"/>
        <rFont val="Arial"/>
        <family val="2"/>
      </rPr>
      <t>user on the</t>
    </r>
    <r>
      <rPr>
        <b/>
        <sz val="10"/>
        <color theme="1"/>
        <rFont val="Arial"/>
        <family val="2"/>
      </rPr>
      <t xml:space="preserve"> MIL edit page.</t>
    </r>
  </si>
  <si>
    <r>
      <t xml:space="preserve">User clicks on </t>
    </r>
    <r>
      <rPr>
        <b/>
        <sz val="10"/>
        <color theme="1"/>
        <rFont val="Arial"/>
        <family val="2"/>
      </rPr>
      <t>Save</t>
    </r>
    <r>
      <rPr>
        <sz val="10"/>
        <color theme="1"/>
        <rFont val="Arial"/>
        <family val="2"/>
      </rPr>
      <t xml:space="preserve"> button.</t>
    </r>
  </si>
  <si>
    <t>User should be able to see the radio button is selected.</t>
  </si>
  <si>
    <r>
      <t>User selects</t>
    </r>
    <r>
      <rPr>
        <b/>
        <sz val="10"/>
        <color theme="1"/>
        <rFont val="Arial"/>
        <family val="2"/>
      </rPr>
      <t xml:space="preserve"> "Personal" </t>
    </r>
    <r>
      <rPr>
        <sz val="10"/>
        <color theme="1"/>
        <rFont val="Arial"/>
        <family val="2"/>
      </rPr>
      <t>radio button.</t>
    </r>
  </si>
  <si>
    <t>User should be able to see description in description field.(can wrap)</t>
  </si>
  <si>
    <r>
      <t xml:space="preserve">User enters 255 characters in </t>
    </r>
    <r>
      <rPr>
        <b/>
        <sz val="10"/>
        <color theme="1"/>
        <rFont val="Arial"/>
        <family val="2"/>
      </rPr>
      <t>Description</t>
    </r>
    <r>
      <rPr>
        <sz val="10"/>
        <color theme="1"/>
        <rFont val="Arial"/>
        <family val="2"/>
      </rPr>
      <t xml:space="preserve"> field (muti line text box)</t>
    </r>
  </si>
  <si>
    <t>User should be able to see the 35 characters is displayed (do not wrap)</t>
  </si>
  <si>
    <r>
      <t xml:space="preserve">User enters 35 characters in </t>
    </r>
    <r>
      <rPr>
        <b/>
        <sz val="10"/>
        <color theme="1"/>
        <rFont val="Arial"/>
        <family val="2"/>
      </rPr>
      <t>Name</t>
    </r>
    <r>
      <rPr>
        <sz val="10"/>
        <color theme="1"/>
        <rFont val="Arial"/>
        <family val="2"/>
      </rPr>
      <t xml:space="preserve"> field</t>
    </r>
  </si>
  <si>
    <r>
      <t xml:space="preserve">User clicks on </t>
    </r>
    <r>
      <rPr>
        <b/>
        <sz val="10"/>
        <color theme="1"/>
        <rFont val="Arial"/>
        <family val="2"/>
      </rPr>
      <t>Create New</t>
    </r>
    <r>
      <rPr>
        <sz val="10"/>
        <color theme="1"/>
        <rFont val="Arial"/>
        <family val="2"/>
      </rPr>
      <t xml:space="preserve"> list button</t>
    </r>
  </si>
  <si>
    <t xml:space="preserve"> Admin user creating Personal List</t>
  </si>
  <si>
    <r>
      <t xml:space="preserve"> In this case </t>
    </r>
    <r>
      <rPr>
        <b/>
        <sz val="10"/>
        <color theme="1"/>
        <rFont val="Arial"/>
        <family val="2"/>
      </rPr>
      <t>Edit this list</t>
    </r>
    <r>
      <rPr>
        <sz val="10"/>
        <color theme="1"/>
        <rFont val="Arial"/>
        <family val="2"/>
      </rPr>
      <t xml:space="preserve"> button from MIL non-edit page should not display.</t>
    </r>
  </si>
  <si>
    <r>
      <t>User should be able to see the</t>
    </r>
    <r>
      <rPr>
        <b/>
        <sz val="10"/>
        <color theme="1"/>
        <rFont val="Arial"/>
        <family val="2"/>
      </rPr>
      <t xml:space="preserve"> MIL Non Edit</t>
    </r>
    <r>
      <rPr>
        <sz val="10"/>
        <color theme="1"/>
        <rFont val="Arial"/>
        <family val="2"/>
      </rPr>
      <t xml:space="preserve"> page</t>
    </r>
  </si>
  <si>
    <r>
      <t xml:space="preserve">User Clicks on </t>
    </r>
    <r>
      <rPr>
        <b/>
        <sz val="10"/>
        <color theme="1"/>
        <rFont val="Arial"/>
        <family val="2"/>
      </rPr>
      <t>List Name</t>
    </r>
    <r>
      <rPr>
        <sz val="10"/>
        <color theme="1"/>
        <rFont val="Arial"/>
        <family val="2"/>
      </rPr>
      <t xml:space="preserve"> hyperlink for that list.</t>
    </r>
  </si>
  <si>
    <t>User should be able to see their Personal Lists.</t>
  </si>
  <si>
    <t>Click on My items List tab.</t>
  </si>
  <si>
    <r>
      <t xml:space="preserve">Logout and login back with </t>
    </r>
    <r>
      <rPr>
        <b/>
        <sz val="10"/>
        <color theme="1"/>
        <rFont val="Arial"/>
        <family val="2"/>
      </rPr>
      <t xml:space="preserve">buyer </t>
    </r>
    <r>
      <rPr>
        <sz val="10"/>
        <color theme="1"/>
        <rFont val="Arial"/>
        <family val="2"/>
      </rPr>
      <t>user</t>
    </r>
  </si>
  <si>
    <r>
      <t xml:space="preserve">User should be able to see the under this </t>
    </r>
    <r>
      <rPr>
        <b/>
        <sz val="10"/>
        <color theme="1"/>
        <rFont val="Arial"/>
        <family val="2"/>
      </rPr>
      <t>Bill- to</t>
    </r>
    <r>
      <rPr>
        <sz val="10"/>
        <color theme="1"/>
        <rFont val="Arial"/>
        <family val="2"/>
      </rPr>
      <t xml:space="preserve"> level all the </t>
    </r>
    <r>
      <rPr>
        <b/>
        <sz val="10"/>
        <color theme="1"/>
        <rFont val="Arial"/>
        <family val="2"/>
      </rPr>
      <t>Ship-to</t>
    </r>
    <r>
      <rPr>
        <sz val="10"/>
        <color theme="1"/>
        <rFont val="Arial"/>
        <family val="2"/>
      </rPr>
      <t xml:space="preserve"> addressess check boxes are checked. </t>
    </r>
  </si>
  <si>
    <r>
      <t xml:space="preserve">User check the check box for </t>
    </r>
    <r>
      <rPr>
        <b/>
        <sz val="10"/>
        <color theme="1"/>
        <rFont val="Arial"/>
        <family val="2"/>
      </rPr>
      <t>Bill-to level</t>
    </r>
  </si>
  <si>
    <t>User should be able to see the check box is checked</t>
  </si>
  <si>
    <r>
      <t xml:space="preserve">User check the check box </t>
    </r>
    <r>
      <rPr>
        <b/>
        <sz val="10"/>
        <color theme="1"/>
        <rFont val="Arial"/>
        <family val="2"/>
      </rPr>
      <t xml:space="preserve">"Edit by admin users only"  </t>
    </r>
    <r>
      <rPr>
        <sz val="10"/>
        <color theme="1"/>
        <rFont val="Arial"/>
        <family val="2"/>
      </rPr>
      <t xml:space="preserve">     </t>
    </r>
  </si>
  <si>
    <r>
      <t xml:space="preserve">In this case </t>
    </r>
    <r>
      <rPr>
        <b/>
        <sz val="10"/>
        <color theme="1"/>
        <rFont val="Arial"/>
        <family val="2"/>
      </rPr>
      <t>"Import list"</t>
    </r>
    <r>
      <rPr>
        <sz val="10"/>
        <color theme="1"/>
        <rFont val="Arial"/>
        <family val="2"/>
      </rPr>
      <t xml:space="preserve"> and </t>
    </r>
    <r>
      <rPr>
        <b/>
        <sz val="10"/>
        <color theme="1"/>
        <rFont val="Arial"/>
        <family val="2"/>
      </rPr>
      <t>"delete List"</t>
    </r>
    <r>
      <rPr>
        <sz val="10"/>
        <color theme="1"/>
        <rFont val="Arial"/>
        <family val="2"/>
      </rPr>
      <t xml:space="preserve"> option should not display on the select action drop down for the Buyer User
 In this case buyer user can not see </t>
    </r>
    <r>
      <rPr>
        <b/>
        <sz val="10"/>
        <color theme="1"/>
        <rFont val="Arial"/>
        <family val="2"/>
      </rPr>
      <t>"Import List"</t>
    </r>
    <r>
      <rPr>
        <sz val="10"/>
        <color theme="1"/>
        <rFont val="Arial"/>
        <family val="2"/>
      </rPr>
      <t xml:space="preserve"> and </t>
    </r>
    <r>
      <rPr>
        <b/>
        <sz val="10"/>
        <color theme="1"/>
        <rFont val="Arial"/>
        <family val="2"/>
      </rPr>
      <t>"Share List"</t>
    </r>
    <r>
      <rPr>
        <sz val="10"/>
        <color theme="1"/>
        <rFont val="Arial"/>
        <family val="2"/>
      </rPr>
      <t xml:space="preserve"> button on MIL edit page.</t>
    </r>
  </si>
  <si>
    <t>Buyer user editing the list shared by a Admin user. - "Edit by admin user" check box is checked</t>
  </si>
  <si>
    <r>
      <t>User should be on the</t>
    </r>
    <r>
      <rPr>
        <b/>
        <sz val="10"/>
        <color theme="1"/>
        <rFont val="Arial"/>
        <family val="2"/>
      </rPr>
      <t xml:space="preserve"> MIL Edit page</t>
    </r>
    <r>
      <rPr>
        <sz val="10"/>
        <color theme="1"/>
        <rFont val="Arial"/>
        <family val="2"/>
      </rPr>
      <t xml:space="preserve"> and user is able to see that </t>
    </r>
    <r>
      <rPr>
        <b/>
        <sz val="10"/>
        <color theme="1"/>
        <rFont val="Arial"/>
        <family val="2"/>
      </rPr>
      <t>Name</t>
    </r>
    <r>
      <rPr>
        <sz val="10"/>
        <color theme="1"/>
        <rFont val="Arial"/>
        <family val="2"/>
      </rPr>
      <t xml:space="preserve"> and </t>
    </r>
    <r>
      <rPr>
        <b/>
        <sz val="10"/>
        <color theme="1"/>
        <rFont val="Arial"/>
        <family val="2"/>
      </rPr>
      <t>Description</t>
    </r>
    <r>
      <rPr>
        <sz val="10"/>
        <color theme="1"/>
        <rFont val="Arial"/>
        <family val="2"/>
      </rPr>
      <t xml:space="preserve"> can not be edited. Only line information can be edited. User can see </t>
    </r>
    <r>
      <rPr>
        <b/>
        <sz val="10"/>
        <color theme="1"/>
        <rFont val="Arial"/>
        <family val="2"/>
      </rPr>
      <t>Import Items</t>
    </r>
    <r>
      <rPr>
        <sz val="10"/>
        <color theme="1"/>
        <rFont val="Arial"/>
        <family val="2"/>
      </rPr>
      <t xml:space="preserve"> Button, in other words user can import the items in to the list by clicking this button.</t>
    </r>
  </si>
  <si>
    <r>
      <t xml:space="preserve">User should be able to see the </t>
    </r>
    <r>
      <rPr>
        <b/>
        <sz val="10"/>
        <color theme="1"/>
        <rFont val="Arial"/>
        <family val="2"/>
      </rPr>
      <t>MIL Non Edit page</t>
    </r>
  </si>
  <si>
    <r>
      <t xml:space="preserve">Logout and login back with a </t>
    </r>
    <r>
      <rPr>
        <b/>
        <sz val="10"/>
        <color theme="1"/>
        <rFont val="Arial"/>
        <family val="2"/>
      </rPr>
      <t xml:space="preserve">buyer </t>
    </r>
    <r>
      <rPr>
        <sz val="10"/>
        <color theme="1"/>
        <rFont val="Arial"/>
        <family val="2"/>
      </rPr>
      <t xml:space="preserve">user that has ship to's </t>
    </r>
  </si>
  <si>
    <r>
      <t xml:space="preserve">User should be able to see the under this </t>
    </r>
    <r>
      <rPr>
        <b/>
        <sz val="10"/>
        <color theme="1"/>
        <rFont val="Arial"/>
        <family val="2"/>
      </rPr>
      <t>Bill- to</t>
    </r>
    <r>
      <rPr>
        <sz val="10"/>
        <color theme="1"/>
        <rFont val="Arial"/>
        <family val="2"/>
      </rPr>
      <t xml:space="preserve"> level all the </t>
    </r>
    <r>
      <rPr>
        <b/>
        <sz val="10"/>
        <color theme="1"/>
        <rFont val="Arial"/>
        <family val="2"/>
      </rPr>
      <t>Ship-to</t>
    </r>
    <r>
      <rPr>
        <sz val="10"/>
        <color theme="1"/>
        <rFont val="Arial"/>
        <family val="2"/>
      </rPr>
      <t xml:space="preserve"> addressess check boxes are checked.</t>
    </r>
  </si>
  <si>
    <t>User should be able to see Name and Description is populated.</t>
  </si>
  <si>
    <r>
      <t>User should be able to see the</t>
    </r>
    <r>
      <rPr>
        <b/>
        <sz val="10"/>
        <color theme="1"/>
        <rFont val="Arial"/>
        <family val="2"/>
      </rPr>
      <t xml:space="preserve"> MIL Editable view</t>
    </r>
    <r>
      <rPr>
        <sz val="10"/>
        <color theme="1"/>
        <rFont val="Arial"/>
        <family val="2"/>
      </rPr>
      <t xml:space="preserve"> page.</t>
    </r>
  </si>
  <si>
    <r>
      <t xml:space="preserve">User should be able to see the </t>
    </r>
    <r>
      <rPr>
        <b/>
        <sz val="10"/>
        <color theme="1"/>
        <rFont val="Arial"/>
        <family val="2"/>
      </rPr>
      <t xml:space="preserve">MIL Non-editable </t>
    </r>
    <r>
      <rPr>
        <sz val="10"/>
        <color theme="1"/>
        <rFont val="Arial"/>
        <family val="2"/>
      </rPr>
      <t>view page.</t>
    </r>
  </si>
  <si>
    <t>Click on a list name hyperlink</t>
  </si>
  <si>
    <r>
      <t>Login to B2B System as</t>
    </r>
    <r>
      <rPr>
        <b/>
        <sz val="10"/>
        <color theme="1"/>
        <rFont val="Arial"/>
        <family val="2"/>
      </rPr>
      <t xml:space="preserve"> Admin User</t>
    </r>
  </si>
  <si>
    <r>
      <t xml:space="preserve">In this case </t>
    </r>
    <r>
      <rPr>
        <b/>
        <sz val="10"/>
        <color theme="1"/>
        <rFont val="Arial"/>
        <family val="2"/>
      </rPr>
      <t>"Import list"</t>
    </r>
    <r>
      <rPr>
        <sz val="10"/>
        <color theme="1"/>
        <rFont val="Arial"/>
        <family val="2"/>
      </rPr>
      <t xml:space="preserve"> and </t>
    </r>
    <r>
      <rPr>
        <b/>
        <sz val="10"/>
        <color theme="1"/>
        <rFont val="Arial"/>
        <family val="2"/>
      </rPr>
      <t>"delete List"</t>
    </r>
    <r>
      <rPr>
        <sz val="10"/>
        <color theme="1"/>
        <rFont val="Arial"/>
        <family val="2"/>
      </rPr>
      <t xml:space="preserve"> option should not display on the select action drop down for the Buyer User.
In this case on </t>
    </r>
    <r>
      <rPr>
        <b/>
        <sz val="10"/>
        <color theme="1"/>
        <rFont val="Arial"/>
        <family val="2"/>
      </rPr>
      <t xml:space="preserve">MIL Edit page </t>
    </r>
    <r>
      <rPr>
        <sz val="10"/>
        <color theme="1"/>
        <rFont val="Arial"/>
        <family val="2"/>
      </rPr>
      <t xml:space="preserve">buyer user can see </t>
    </r>
    <r>
      <rPr>
        <b/>
        <sz val="10"/>
        <color theme="1"/>
        <rFont val="Arial"/>
        <family val="2"/>
      </rPr>
      <t>"Import Items"</t>
    </r>
    <r>
      <rPr>
        <sz val="10"/>
        <color theme="1"/>
        <rFont val="Arial"/>
        <family val="2"/>
      </rPr>
      <t xml:space="preserve"> button.</t>
    </r>
  </si>
  <si>
    <t xml:space="preserve">Precondition - Login with Admin user, shared a list with the address that is buyer user and the "Edit by admin user" check box is not checked. </t>
  </si>
  <si>
    <t>Buyer user editing the list shared by a Admin user. - "Edit by admin user" check box is not checked</t>
  </si>
  <si>
    <r>
      <rPr>
        <b/>
        <sz val="10"/>
        <color theme="1"/>
        <rFont val="Arial"/>
        <family val="2"/>
      </rPr>
      <t>"Share List"</t>
    </r>
    <r>
      <rPr>
        <sz val="10"/>
        <color theme="1"/>
        <rFont val="Arial"/>
        <family val="2"/>
      </rPr>
      <t xml:space="preserve"> button should not display for the user.</t>
    </r>
  </si>
  <si>
    <r>
      <t xml:space="preserve">User should be able to see </t>
    </r>
    <r>
      <rPr>
        <b/>
        <sz val="10"/>
        <color theme="1"/>
        <rFont val="Arial"/>
        <family val="2"/>
      </rPr>
      <t>MIL Editable</t>
    </r>
    <r>
      <rPr>
        <sz val="10"/>
        <color theme="1"/>
        <rFont val="Arial"/>
        <family val="2"/>
      </rPr>
      <t xml:space="preserve"> view page. </t>
    </r>
  </si>
  <si>
    <r>
      <t xml:space="preserve">User clicks on </t>
    </r>
    <r>
      <rPr>
        <b/>
        <sz val="10"/>
        <color theme="1"/>
        <rFont val="Arial"/>
        <family val="2"/>
      </rPr>
      <t xml:space="preserve">"Edit This List" </t>
    </r>
    <r>
      <rPr>
        <sz val="10"/>
        <color theme="1"/>
        <rFont val="Arial"/>
        <family val="2"/>
      </rPr>
      <t>button.</t>
    </r>
  </si>
  <si>
    <r>
      <t xml:space="preserve">User should be able to see the </t>
    </r>
    <r>
      <rPr>
        <b/>
        <sz val="10"/>
        <color theme="1"/>
        <rFont val="Arial"/>
        <family val="2"/>
      </rPr>
      <t>MIL Non-editable</t>
    </r>
    <r>
      <rPr>
        <sz val="10"/>
        <color theme="1"/>
        <rFont val="Arial"/>
        <family val="2"/>
      </rPr>
      <t xml:space="preserve"> view page.</t>
    </r>
  </si>
  <si>
    <t>User clicks on the list name hyperlink</t>
  </si>
  <si>
    <r>
      <t xml:space="preserve">Login to B2B System as </t>
    </r>
    <r>
      <rPr>
        <b/>
        <sz val="10"/>
        <color theme="1"/>
        <rFont val="Arial"/>
        <family val="2"/>
      </rPr>
      <t>Buyer User</t>
    </r>
  </si>
  <si>
    <r>
      <t xml:space="preserve">In this case buyer user can not see </t>
    </r>
    <r>
      <rPr>
        <b/>
        <sz val="10"/>
        <color theme="1"/>
        <rFont val="Arial"/>
        <family val="2"/>
      </rPr>
      <t xml:space="preserve">"Share List" </t>
    </r>
    <r>
      <rPr>
        <sz val="10"/>
        <color theme="1"/>
        <rFont val="Arial"/>
        <family val="2"/>
      </rPr>
      <t xml:space="preserve"> button</t>
    </r>
  </si>
  <si>
    <t xml:space="preserve"> Buyer user on MIL Edit  page.</t>
  </si>
  <si>
    <r>
      <t xml:space="preserve">User should be able to see the list is created with </t>
    </r>
    <r>
      <rPr>
        <b/>
        <sz val="10"/>
        <color theme="1"/>
        <rFont val="Arial"/>
        <family val="2"/>
      </rPr>
      <t>Name and Description.</t>
    </r>
  </si>
  <si>
    <t>User should be able to see description in description field.</t>
  </si>
  <si>
    <t>User enters 255 characters in Description field (muti line text box)</t>
  </si>
  <si>
    <t>User enters 35 characters in Name field</t>
  </si>
  <si>
    <r>
      <t xml:space="preserve">User should be able to see the title as </t>
    </r>
    <r>
      <rPr>
        <b/>
        <sz val="10"/>
        <color theme="1"/>
        <rFont val="Arial"/>
        <family val="2"/>
      </rPr>
      <t>"New My Items List",</t>
    </r>
    <r>
      <rPr>
        <sz val="10"/>
        <color theme="1"/>
        <rFont val="Arial"/>
        <family val="2"/>
      </rPr>
      <t xml:space="preserve">  </t>
    </r>
    <r>
      <rPr>
        <b/>
        <sz val="10"/>
        <color theme="1"/>
        <rFont val="Arial"/>
        <family val="2"/>
      </rPr>
      <t>"Name"</t>
    </r>
    <r>
      <rPr>
        <sz val="10"/>
        <color theme="1"/>
        <rFont val="Arial"/>
        <family val="2"/>
      </rPr>
      <t xml:space="preserve"> , </t>
    </r>
    <r>
      <rPr>
        <b/>
        <sz val="10"/>
        <color theme="1"/>
        <rFont val="Arial"/>
        <family val="2"/>
      </rPr>
      <t>"Description"</t>
    </r>
    <r>
      <rPr>
        <sz val="10"/>
        <color theme="1"/>
        <rFont val="Arial"/>
        <family val="2"/>
      </rPr>
      <t xml:space="preserve"> text fields with </t>
    </r>
    <r>
      <rPr>
        <b/>
        <sz val="10"/>
        <color theme="1"/>
        <rFont val="Arial"/>
        <family val="2"/>
      </rPr>
      <t>"Personal"</t>
    </r>
    <r>
      <rPr>
        <sz val="10"/>
        <color theme="1"/>
        <rFont val="Arial"/>
        <family val="2"/>
      </rPr>
      <t xml:space="preserve"> radio button and  </t>
    </r>
    <r>
      <rPr>
        <b/>
        <sz val="10"/>
        <color theme="1"/>
        <rFont val="Arial"/>
        <family val="2"/>
      </rPr>
      <t>"Save"</t>
    </r>
    <r>
      <rPr>
        <sz val="10"/>
        <color theme="1"/>
        <rFont val="Arial"/>
        <family val="2"/>
      </rPr>
      <t xml:space="preserve"> and </t>
    </r>
    <r>
      <rPr>
        <b/>
        <sz val="10"/>
        <color theme="1"/>
        <rFont val="Arial"/>
        <family val="2"/>
      </rPr>
      <t>"Cancel"</t>
    </r>
    <r>
      <rPr>
        <sz val="10"/>
        <color theme="1"/>
        <rFont val="Arial"/>
        <family val="2"/>
      </rPr>
      <t xml:space="preserve"> button.</t>
    </r>
  </si>
  <si>
    <t>User clicks on Create New list button</t>
  </si>
  <si>
    <t>Buyer User creating Personal List</t>
  </si>
  <si>
    <t>User should be able to see the newly created list.</t>
  </si>
  <si>
    <r>
      <t xml:space="preserve">User clicks on </t>
    </r>
    <r>
      <rPr>
        <b/>
        <sz val="10"/>
        <color theme="1"/>
        <rFont val="Arial"/>
        <family val="2"/>
      </rPr>
      <t>My Items Lists</t>
    </r>
    <r>
      <rPr>
        <sz val="10"/>
        <color theme="1"/>
        <rFont val="Arial"/>
        <family val="2"/>
      </rPr>
      <t xml:space="preserve"> tab.</t>
    </r>
  </si>
  <si>
    <t>The list should be created.</t>
  </si>
  <si>
    <r>
      <t>User clicks</t>
    </r>
    <r>
      <rPr>
        <b/>
        <sz val="10"/>
        <color theme="1"/>
        <rFont val="Arial"/>
        <family val="2"/>
      </rPr>
      <t xml:space="preserve"> Save</t>
    </r>
    <r>
      <rPr>
        <sz val="10"/>
        <color theme="1"/>
        <rFont val="Arial"/>
        <family val="2"/>
      </rPr>
      <t xml:space="preserve"> Button</t>
    </r>
  </si>
  <si>
    <t xml:space="preserve">Name text field should only allow 35 chanracters and should not wrap. Description text field should only allow 255 characters and should wrap. </t>
  </si>
  <si>
    <r>
      <t xml:space="preserve">The user should be able to see a validation message </t>
    </r>
    <r>
      <rPr>
        <b/>
        <sz val="10"/>
        <color theme="1"/>
        <rFont val="Arial"/>
        <family val="2"/>
      </rPr>
      <t xml:space="preserve">"Name is required" </t>
    </r>
    <r>
      <rPr>
        <sz val="10"/>
        <color theme="1"/>
        <rFont val="Arial"/>
        <family val="2"/>
      </rPr>
      <t>in</t>
    </r>
    <r>
      <rPr>
        <b/>
        <sz val="10"/>
        <color theme="1"/>
        <rFont val="Arial"/>
        <family val="2"/>
      </rPr>
      <t xml:space="preserve"> </t>
    </r>
    <r>
      <rPr>
        <sz val="10"/>
        <color theme="1"/>
        <rFont val="Arial"/>
        <family val="2"/>
      </rPr>
      <t xml:space="preserve">Red below the line of Modal title and the </t>
    </r>
    <r>
      <rPr>
        <b/>
        <sz val="10"/>
        <color theme="1"/>
        <rFont val="Arial"/>
        <family val="2"/>
      </rPr>
      <t xml:space="preserve">Name text </t>
    </r>
    <r>
      <rPr>
        <sz val="10"/>
        <color theme="1"/>
        <rFont val="Arial"/>
        <family val="2"/>
      </rPr>
      <t xml:space="preserve">field should be highlighted and display </t>
    </r>
    <r>
      <rPr>
        <b/>
        <sz val="10"/>
        <color theme="1"/>
        <rFont val="Arial"/>
        <family val="2"/>
      </rPr>
      <t>"Required Field"</t>
    </r>
    <r>
      <rPr>
        <sz val="10"/>
        <color theme="1"/>
        <rFont val="Arial"/>
        <family val="2"/>
      </rPr>
      <t xml:space="preserve"> in Red</t>
    </r>
  </si>
  <si>
    <r>
      <rPr>
        <sz val="10"/>
        <color theme="1"/>
        <rFont val="Arial"/>
        <family val="2"/>
      </rPr>
      <t xml:space="preserve">User selects </t>
    </r>
    <r>
      <rPr>
        <b/>
        <sz val="10"/>
        <color theme="1"/>
        <rFont val="Arial"/>
        <family val="2"/>
      </rPr>
      <t>Personal radio button</t>
    </r>
    <r>
      <rPr>
        <sz val="10"/>
        <color theme="1"/>
        <rFont val="Arial"/>
        <family val="2"/>
      </rPr>
      <t xml:space="preserve"> and clicks on Save button.</t>
    </r>
  </si>
  <si>
    <r>
      <t xml:space="preserve">User should be able to see </t>
    </r>
    <r>
      <rPr>
        <b/>
        <sz val="10"/>
        <color theme="1"/>
        <rFont val="Arial"/>
        <family val="2"/>
      </rPr>
      <t xml:space="preserve">Create My Items List </t>
    </r>
    <r>
      <rPr>
        <sz val="10"/>
        <color theme="1"/>
        <rFont val="Arial"/>
        <family val="2"/>
      </rPr>
      <t xml:space="preserve">dialog box with </t>
    </r>
    <r>
      <rPr>
        <b/>
        <sz val="10"/>
        <color theme="1"/>
        <rFont val="Arial"/>
        <family val="2"/>
      </rPr>
      <t>Name</t>
    </r>
    <r>
      <rPr>
        <sz val="10"/>
        <color theme="1"/>
        <rFont val="Arial"/>
        <family val="2"/>
      </rPr>
      <t xml:space="preserve"> and </t>
    </r>
    <r>
      <rPr>
        <b/>
        <sz val="10"/>
        <color theme="1"/>
        <rFont val="Arial"/>
        <family val="2"/>
      </rPr>
      <t>Description</t>
    </r>
    <r>
      <rPr>
        <sz val="10"/>
        <color theme="1"/>
        <rFont val="Arial"/>
        <family val="2"/>
      </rPr>
      <t xml:space="preserve"> text fields with </t>
    </r>
    <r>
      <rPr>
        <b/>
        <sz val="10"/>
        <color theme="1"/>
        <rFont val="Arial"/>
        <family val="2"/>
      </rPr>
      <t xml:space="preserve">Personal and Shared radio button. Save </t>
    </r>
    <r>
      <rPr>
        <sz val="10"/>
        <color theme="1"/>
        <rFont val="Arial"/>
        <family val="2"/>
      </rPr>
      <t>and</t>
    </r>
    <r>
      <rPr>
        <b/>
        <sz val="10"/>
        <color theme="1"/>
        <rFont val="Arial"/>
        <family val="2"/>
      </rPr>
      <t xml:space="preserve"> Cancel</t>
    </r>
    <r>
      <rPr>
        <sz val="10"/>
        <color theme="1"/>
        <rFont val="Arial"/>
        <family val="2"/>
      </rPr>
      <t xml:space="preserve"> buttons should also be displayed.
</t>
    </r>
  </si>
  <si>
    <r>
      <t xml:space="preserve">User Clicks on </t>
    </r>
    <r>
      <rPr>
        <b/>
        <sz val="10"/>
        <color theme="1"/>
        <rFont val="Arial"/>
        <family val="2"/>
      </rPr>
      <t>Create New List</t>
    </r>
    <r>
      <rPr>
        <sz val="10"/>
        <color theme="1"/>
        <rFont val="Arial"/>
        <family val="2"/>
      </rPr>
      <t xml:space="preserve"> Button</t>
    </r>
  </si>
  <si>
    <t>User clicks on "My Items Lists" tab</t>
  </si>
  <si>
    <t>Login to B2B System as a Buyer User</t>
  </si>
  <si>
    <t>Create My Items List - List is not uniqe</t>
  </si>
  <si>
    <t>User should be able to see the item is replaced in the list.</t>
  </si>
  <si>
    <r>
      <t xml:space="preserve">User selects the radio button for the item and Clicks </t>
    </r>
    <r>
      <rPr>
        <b/>
        <sz val="10"/>
        <color theme="1"/>
        <rFont val="Arial"/>
        <family val="2"/>
      </rPr>
      <t xml:space="preserve">"Replace " </t>
    </r>
    <r>
      <rPr>
        <sz val="10"/>
        <color theme="1"/>
        <rFont val="Arial"/>
        <family val="2"/>
      </rPr>
      <t>button</t>
    </r>
  </si>
  <si>
    <r>
      <t xml:space="preserve">User should be able to see the following buttons in the dialog box 
</t>
    </r>
    <r>
      <rPr>
        <b/>
        <sz val="10"/>
        <color theme="1"/>
        <rFont val="Arial"/>
        <family val="2"/>
      </rPr>
      <t xml:space="preserve">Add </t>
    </r>
    <r>
      <rPr>
        <sz val="10"/>
        <color theme="1"/>
        <rFont val="Arial"/>
        <family val="2"/>
      </rPr>
      <t xml:space="preserve">
</t>
    </r>
    <r>
      <rPr>
        <b/>
        <sz val="10"/>
        <color theme="1"/>
        <rFont val="Arial"/>
        <family val="2"/>
      </rPr>
      <t>Replace</t>
    </r>
    <r>
      <rPr>
        <sz val="10"/>
        <color theme="1"/>
        <rFont val="Arial"/>
        <family val="2"/>
      </rPr>
      <t xml:space="preserve">
</t>
    </r>
    <r>
      <rPr>
        <b/>
        <sz val="10"/>
        <color theme="1"/>
        <rFont val="Arial"/>
        <family val="2"/>
      </rPr>
      <t>Cancel</t>
    </r>
  </si>
  <si>
    <r>
      <t xml:space="preserve">User should be able to see the </t>
    </r>
    <r>
      <rPr>
        <b/>
        <sz val="10"/>
        <color theme="1"/>
        <rFont val="Arial"/>
        <family val="2"/>
      </rPr>
      <t>xpedx Item #</t>
    </r>
    <r>
      <rPr>
        <sz val="10"/>
        <color theme="1"/>
        <rFont val="Arial"/>
        <family val="2"/>
      </rPr>
      <t xml:space="preserve"> below the product description.</t>
    </r>
  </si>
  <si>
    <r>
      <t xml:space="preserve">User should be able to see a line item with following details - 
</t>
    </r>
    <r>
      <rPr>
        <b/>
        <sz val="10"/>
        <color theme="1"/>
        <rFont val="Arial"/>
        <family val="2"/>
      </rPr>
      <t xml:space="preserve">Radio button
Short Description
</t>
    </r>
  </si>
  <si>
    <r>
      <t xml:space="preserve">User should be able to see the dialog box with titled </t>
    </r>
    <r>
      <rPr>
        <b/>
        <sz val="10"/>
        <color theme="1"/>
        <rFont val="Arial"/>
        <family val="2"/>
      </rPr>
      <t>"Replacement Item(s)"</t>
    </r>
  </si>
  <si>
    <r>
      <t>User clicks on</t>
    </r>
    <r>
      <rPr>
        <b/>
        <sz val="11"/>
        <color theme="1"/>
        <rFont val="Calibri"/>
        <family val="2"/>
        <scheme val="minor"/>
      </rPr>
      <t xml:space="preserve"> "This item has been replaced" </t>
    </r>
    <r>
      <rPr>
        <sz val="11"/>
        <color theme="1"/>
        <rFont val="Calibri"/>
        <family val="2"/>
        <scheme val="minor"/>
      </rPr>
      <t xml:space="preserve"> link</t>
    </r>
  </si>
  <si>
    <r>
      <t xml:space="preserve">User should be able to see the item is added to the bottom of the list with </t>
    </r>
    <r>
      <rPr>
        <b/>
        <sz val="10"/>
        <color theme="1"/>
        <rFont val="Arial"/>
        <family val="2"/>
      </rPr>
      <t>"This item has been replaced"</t>
    </r>
    <r>
      <rPr>
        <sz val="10"/>
        <color theme="1"/>
        <rFont val="Arial"/>
        <family val="2"/>
      </rPr>
      <t xml:space="preserve"> link wll be provided near the  product description.</t>
    </r>
  </si>
  <si>
    <r>
      <t xml:space="preserve">User clicks on </t>
    </r>
    <r>
      <rPr>
        <b/>
        <sz val="11"/>
        <color theme="1"/>
        <rFont val="Calibri"/>
        <family val="2"/>
        <scheme val="minor"/>
      </rPr>
      <t>"Add to List"</t>
    </r>
    <r>
      <rPr>
        <sz val="11"/>
        <color theme="1"/>
        <rFont val="Calibri"/>
        <family val="2"/>
        <scheme val="minor"/>
      </rPr>
      <t xml:space="preserve"> button</t>
    </r>
  </si>
  <si>
    <r>
      <t xml:space="preserve">User should be able to see the valid </t>
    </r>
    <r>
      <rPr>
        <b/>
        <sz val="10"/>
        <color theme="1"/>
        <rFont val="Arial"/>
        <family val="2"/>
      </rPr>
      <t xml:space="preserve">UOM </t>
    </r>
    <r>
      <rPr>
        <sz val="10"/>
        <color theme="1"/>
        <rFont val="Arial"/>
        <family val="2"/>
      </rPr>
      <t xml:space="preserve">is populated with all other values and </t>
    </r>
    <r>
      <rPr>
        <b/>
        <sz val="10"/>
        <color theme="1"/>
        <rFont val="Arial"/>
        <family val="2"/>
      </rPr>
      <t>"Add to List"</t>
    </r>
    <r>
      <rPr>
        <sz val="10"/>
        <color theme="1"/>
        <rFont val="Arial"/>
        <family val="2"/>
      </rPr>
      <t xml:space="preserve"> button is displayed.</t>
    </r>
  </si>
  <si>
    <r>
      <t>User selects</t>
    </r>
    <r>
      <rPr>
        <b/>
        <sz val="11"/>
        <color theme="1"/>
        <rFont val="Calibri"/>
        <family val="2"/>
        <scheme val="minor"/>
      </rPr>
      <t xml:space="preserve"> "xpedx #" </t>
    </r>
    <r>
      <rPr>
        <sz val="11"/>
        <color theme="1"/>
        <rFont val="Calibri"/>
        <family val="2"/>
        <scheme val="minor"/>
      </rPr>
      <t xml:space="preserve">value from Item Type dropdown, and enters values in the following fields 
</t>
    </r>
    <r>
      <rPr>
        <b/>
        <sz val="11"/>
        <color theme="1"/>
        <rFont val="Calibri"/>
        <family val="2"/>
        <scheme val="minor"/>
      </rPr>
      <t xml:space="preserve">Item #  
Qty 
Job Number 
</t>
    </r>
    <r>
      <rPr>
        <sz val="11"/>
        <color theme="1"/>
        <rFont val="Calibri"/>
        <family val="2"/>
        <scheme val="minor"/>
      </rPr>
      <t xml:space="preserve"> and clicks </t>
    </r>
    <r>
      <rPr>
        <b/>
        <sz val="11"/>
        <color theme="1"/>
        <rFont val="Calibri"/>
        <family val="2"/>
        <scheme val="minor"/>
      </rPr>
      <t xml:space="preserve"> "Add to Quick List" </t>
    </r>
    <r>
      <rPr>
        <sz val="11"/>
        <color theme="1"/>
        <rFont val="Calibri"/>
        <family val="2"/>
        <scheme val="minor"/>
      </rPr>
      <t>button. Note- assumption is the entered item # has the replacement item #.</t>
    </r>
  </si>
  <si>
    <r>
      <t>User should be able to see the text fields for</t>
    </r>
    <r>
      <rPr>
        <b/>
        <sz val="10"/>
        <color theme="1"/>
        <rFont val="Arial"/>
        <family val="2"/>
      </rPr>
      <t xml:space="preserve"> List Name and Description</t>
    </r>
  </si>
  <si>
    <r>
      <t xml:space="preserve">User should be able to see </t>
    </r>
    <r>
      <rPr>
        <b/>
        <sz val="10"/>
        <color theme="1"/>
        <rFont val="Arial"/>
        <family val="2"/>
      </rPr>
      <t>My Items List - Editable View page</t>
    </r>
  </si>
  <si>
    <r>
      <t xml:space="preserve">User clicks on </t>
    </r>
    <r>
      <rPr>
        <b/>
        <sz val="10"/>
        <color theme="1"/>
        <rFont val="Arial"/>
        <family val="2"/>
      </rPr>
      <t>"Edit This List"</t>
    </r>
    <r>
      <rPr>
        <sz val="10"/>
        <color theme="1"/>
        <rFont val="Arial"/>
        <family val="2"/>
      </rPr>
      <t xml:space="preserve"> button</t>
    </r>
  </si>
  <si>
    <r>
      <rPr>
        <b/>
        <sz val="10"/>
        <color theme="1"/>
        <rFont val="Arial"/>
        <family val="2"/>
      </rPr>
      <t>"My Items Lists - Non-Editable View"</t>
    </r>
    <r>
      <rPr>
        <sz val="10"/>
        <color theme="1"/>
        <rFont val="Arial"/>
        <family val="2"/>
      </rPr>
      <t xml:space="preserve"> page should display </t>
    </r>
  </si>
  <si>
    <r>
      <t xml:space="preserve">User clicks on a </t>
    </r>
    <r>
      <rPr>
        <b/>
        <sz val="10"/>
        <color theme="1"/>
        <rFont val="Arial"/>
        <family val="2"/>
      </rPr>
      <t>list name</t>
    </r>
    <r>
      <rPr>
        <sz val="10"/>
        <color theme="1"/>
        <rFont val="Arial"/>
        <family val="2"/>
      </rPr>
      <t xml:space="preserve"> hyperlink.</t>
    </r>
  </si>
  <si>
    <r>
      <t xml:space="preserve">User clicks on </t>
    </r>
    <r>
      <rPr>
        <b/>
        <sz val="10"/>
        <color theme="1"/>
        <rFont val="Arial"/>
        <family val="2"/>
      </rPr>
      <t>"My Items Lists"</t>
    </r>
    <r>
      <rPr>
        <sz val="10"/>
        <color theme="1"/>
        <rFont val="Arial"/>
        <family val="2"/>
      </rPr>
      <t xml:space="preserve"> tab</t>
    </r>
  </si>
  <si>
    <r>
      <t xml:space="preserve">Login to B2B System as a </t>
    </r>
    <r>
      <rPr>
        <b/>
        <sz val="10"/>
        <color theme="1"/>
        <rFont val="Arial"/>
        <family val="2"/>
      </rPr>
      <t>Buyer User</t>
    </r>
  </si>
  <si>
    <r>
      <t xml:space="preserve">Customer profile is configured to display following fields - 
</t>
    </r>
    <r>
      <rPr>
        <b/>
        <sz val="10"/>
        <color theme="1"/>
        <rFont val="Arial"/>
        <family val="2"/>
      </rPr>
      <t xml:space="preserve">Job Number
</t>
    </r>
    <r>
      <rPr>
        <sz val="10"/>
        <color theme="1"/>
        <rFont val="Arial"/>
        <family val="2"/>
      </rPr>
      <t xml:space="preserve">
</t>
    </r>
    <r>
      <rPr>
        <b/>
        <sz val="10"/>
        <color theme="1"/>
        <rFont val="Arial"/>
        <family val="2"/>
      </rPr>
      <t xml:space="preserve">
Customer profile is configured to display Xpedx Item #</t>
    </r>
  </si>
  <si>
    <t>Replacement Item(s) - Replace (button)</t>
  </si>
  <si>
    <r>
      <t xml:space="preserve">User should be able to see the selected item is added at bottom of the list with </t>
    </r>
    <r>
      <rPr>
        <b/>
        <sz val="10"/>
        <color theme="1"/>
        <rFont val="Arial"/>
        <family val="2"/>
      </rPr>
      <t xml:space="preserve">Qty </t>
    </r>
    <r>
      <rPr>
        <sz val="10"/>
        <color theme="1"/>
        <rFont val="Arial"/>
        <family val="2"/>
      </rPr>
      <t xml:space="preserve">and </t>
    </r>
    <r>
      <rPr>
        <b/>
        <sz val="10"/>
        <color theme="1"/>
        <rFont val="Arial"/>
        <family val="2"/>
      </rPr>
      <t>UOM.</t>
    </r>
  </si>
  <si>
    <r>
      <t xml:space="preserve">User selects the </t>
    </r>
    <r>
      <rPr>
        <b/>
        <sz val="10"/>
        <color theme="1"/>
        <rFont val="Arial"/>
        <family val="2"/>
      </rPr>
      <t xml:space="preserve">radio button </t>
    </r>
    <r>
      <rPr>
        <sz val="10"/>
        <color theme="1"/>
        <rFont val="Arial"/>
        <family val="2"/>
      </rPr>
      <t xml:space="preserve">for the item and clicks on </t>
    </r>
    <r>
      <rPr>
        <b/>
        <sz val="10"/>
        <color theme="1"/>
        <rFont val="Arial"/>
        <family val="2"/>
      </rPr>
      <t xml:space="preserve">Add </t>
    </r>
    <r>
      <rPr>
        <sz val="10"/>
        <color theme="1"/>
        <rFont val="Arial"/>
        <family val="2"/>
      </rPr>
      <t>button.</t>
    </r>
  </si>
  <si>
    <r>
      <t xml:space="preserve">User should be able to see the following buttons in the dialog box 
</t>
    </r>
    <r>
      <rPr>
        <b/>
        <sz val="10"/>
        <color theme="1"/>
        <rFont val="Arial"/>
        <family val="2"/>
      </rPr>
      <t xml:space="preserve">Add </t>
    </r>
    <r>
      <rPr>
        <sz val="10"/>
        <color theme="1"/>
        <rFont val="Arial"/>
        <family val="2"/>
      </rPr>
      <t xml:space="preserve"> (bottom right side )
</t>
    </r>
    <r>
      <rPr>
        <b/>
        <sz val="10"/>
        <color theme="1"/>
        <rFont val="Arial"/>
        <family val="2"/>
      </rPr>
      <t xml:space="preserve">Replace </t>
    </r>
    <r>
      <rPr>
        <sz val="10"/>
        <color theme="1"/>
        <rFont val="Arial"/>
        <family val="2"/>
      </rPr>
      <t xml:space="preserve">(bottom right side)
</t>
    </r>
    <r>
      <rPr>
        <b/>
        <sz val="10"/>
        <color theme="1"/>
        <rFont val="Arial"/>
        <family val="2"/>
      </rPr>
      <t>Cancel</t>
    </r>
    <r>
      <rPr>
        <sz val="10"/>
        <color theme="1"/>
        <rFont val="Arial"/>
        <family val="2"/>
      </rPr>
      <t xml:space="preserve"> (bottom left side)</t>
    </r>
  </si>
  <si>
    <r>
      <t xml:space="preserve">User should be able to see a line item with following details - 
</t>
    </r>
    <r>
      <rPr>
        <b/>
        <sz val="10"/>
        <color theme="1"/>
        <rFont val="Arial"/>
        <family val="2"/>
      </rPr>
      <t xml:space="preserve">Radio button
Short Description
</t>
    </r>
  </si>
  <si>
    <r>
      <t xml:space="preserve">User clicks on </t>
    </r>
    <r>
      <rPr>
        <b/>
        <sz val="11"/>
        <color theme="1"/>
        <rFont val="Calibri"/>
        <family val="2"/>
        <scheme val="minor"/>
      </rPr>
      <t>"This item has been replaced" link</t>
    </r>
  </si>
  <si>
    <r>
      <t xml:space="preserve">User should be able to see the item is added to the bottom of the list with </t>
    </r>
    <r>
      <rPr>
        <b/>
        <sz val="10"/>
        <color theme="1"/>
        <rFont val="Arial"/>
        <family val="2"/>
      </rPr>
      <t>"This item has been replaced"</t>
    </r>
    <r>
      <rPr>
        <sz val="10"/>
        <color theme="1"/>
        <rFont val="Arial"/>
        <family val="2"/>
      </rPr>
      <t xml:space="preserve"> link will be provided near the  product description.</t>
    </r>
  </si>
  <si>
    <r>
      <t xml:space="preserve">User should be able to see the valid </t>
    </r>
    <r>
      <rPr>
        <b/>
        <sz val="10"/>
        <color theme="1"/>
        <rFont val="Arial"/>
        <family val="2"/>
      </rPr>
      <t xml:space="preserve">UOM </t>
    </r>
    <r>
      <rPr>
        <sz val="10"/>
        <color theme="1"/>
        <rFont val="Arial"/>
        <family val="2"/>
      </rPr>
      <t xml:space="preserve">is populated with all other values and </t>
    </r>
    <r>
      <rPr>
        <b/>
        <sz val="10"/>
        <color theme="1"/>
        <rFont val="Arial"/>
        <family val="2"/>
      </rPr>
      <t>"Add to List "</t>
    </r>
    <r>
      <rPr>
        <sz val="10"/>
        <color theme="1"/>
        <rFont val="Arial"/>
        <family val="2"/>
      </rPr>
      <t xml:space="preserve"> button is displayed.</t>
    </r>
  </si>
  <si>
    <r>
      <t>User selects</t>
    </r>
    <r>
      <rPr>
        <b/>
        <sz val="11"/>
        <color theme="1"/>
        <rFont val="Calibri"/>
        <family val="2"/>
        <scheme val="minor"/>
      </rPr>
      <t xml:space="preserve"> "xpedx #" </t>
    </r>
    <r>
      <rPr>
        <sz val="11"/>
        <color theme="1"/>
        <rFont val="Calibri"/>
        <family val="2"/>
        <scheme val="minor"/>
      </rPr>
      <t xml:space="preserve">value from Item Type dropdown, and enters values in the following fields 
</t>
    </r>
    <r>
      <rPr>
        <b/>
        <sz val="11"/>
        <color theme="1"/>
        <rFont val="Calibri"/>
        <family val="2"/>
        <scheme val="minor"/>
      </rPr>
      <t>Item #  
Qty 
Job Number 
Line PO#</t>
    </r>
    <r>
      <rPr>
        <sz val="11"/>
        <color theme="1"/>
        <rFont val="Calibri"/>
        <family val="2"/>
        <scheme val="minor"/>
      </rPr>
      <t xml:space="preserve"> and clicks </t>
    </r>
    <r>
      <rPr>
        <b/>
        <sz val="11"/>
        <color theme="1"/>
        <rFont val="Calibri"/>
        <family val="2"/>
        <scheme val="minor"/>
      </rPr>
      <t xml:space="preserve"> "Add to Quick List" </t>
    </r>
    <r>
      <rPr>
        <sz val="11"/>
        <color theme="1"/>
        <rFont val="Calibri"/>
        <family val="2"/>
        <scheme val="minor"/>
      </rPr>
      <t>button. Note- assumption is the entered item # has the replacement item #.</t>
    </r>
  </si>
  <si>
    <r>
      <t xml:space="preserve">Customer profile is configured to display following fields - 
</t>
    </r>
    <r>
      <rPr>
        <b/>
        <sz val="10"/>
        <color theme="1"/>
        <rFont val="Arial"/>
        <family val="2"/>
      </rPr>
      <t xml:space="preserve">Job Number
</t>
    </r>
    <r>
      <rPr>
        <sz val="10"/>
        <color theme="1"/>
        <rFont val="Arial"/>
        <family val="2"/>
      </rPr>
      <t xml:space="preserve">
</t>
    </r>
    <r>
      <rPr>
        <b/>
        <sz val="10"/>
        <color theme="1"/>
        <rFont val="Arial"/>
        <family val="2"/>
      </rPr>
      <t xml:space="preserve">
Customer profile is configured to display Xpedx Item #</t>
    </r>
  </si>
  <si>
    <t>Replacement Item(s) - Add (button)</t>
  </si>
  <si>
    <t>Remaining to Test</t>
  </si>
  <si>
    <t>Failed</t>
  </si>
  <si>
    <t>Passed</t>
  </si>
  <si>
    <t>Total Test Cases</t>
  </si>
  <si>
    <t>Percent</t>
  </si>
  <si>
    <t>Number</t>
  </si>
  <si>
    <t xml:space="preserve"> </t>
  </si>
  <si>
    <t>Cart page - alternate Item Functionality</t>
  </si>
  <si>
    <t>Cart page - Cross-Sell Item Functionality</t>
  </si>
  <si>
    <t>Cart page - Up-Sell Item Functionality</t>
  </si>
  <si>
    <t>MIL (non-edit page) - Alternate Item Functionality</t>
  </si>
  <si>
    <t>MIL (non-edit page) - Cross -Sell Item Functionality</t>
  </si>
  <si>
    <t>MIL (non-edit page) - Up-Sell Item Functionality</t>
  </si>
  <si>
    <t>Replacement item(s) - Replace (button)</t>
  </si>
  <si>
    <t>Replacement item(s) - Add (button)</t>
  </si>
  <si>
    <t>Deanna Taylor</t>
  </si>
  <si>
    <t>Print MIL Edit page</t>
  </si>
  <si>
    <t>Minimum order Qty</t>
  </si>
  <si>
    <t>Share List</t>
  </si>
  <si>
    <t>Import List</t>
  </si>
  <si>
    <t>Add Items to List from Quick Add - Copy/Paste</t>
  </si>
  <si>
    <t xml:space="preserve">Editing My Items List  - Remove Items </t>
  </si>
  <si>
    <t>Editing My Items List  - Name and Description</t>
  </si>
  <si>
    <t>Add Items to List from Quick Add - Item Type (MPC Code)</t>
  </si>
  <si>
    <t>Add Items to List from Quick Add - Item Type (Customer Part #)</t>
  </si>
  <si>
    <t>Add Items to List from Quick Add - Item Type (Manufacturer Item #)</t>
  </si>
  <si>
    <t>Add Items to List from Quick Add - Item Type (xpedx #)</t>
  </si>
  <si>
    <t>Quick Add panel with no Customer defined fields</t>
  </si>
  <si>
    <t xml:space="preserve">Quick Add panel with Job Number field </t>
  </si>
  <si>
    <t xml:space="preserve">Quick Add panel with Job Number and Line Po# fields </t>
  </si>
  <si>
    <t>Edit My Items List - Review</t>
  </si>
  <si>
    <t>Randy Gomez</t>
  </si>
  <si>
    <t>Print MIL Non-edit page</t>
  </si>
  <si>
    <t xml:space="preserve"> Export list with P &amp; A results</t>
  </si>
  <si>
    <t>My Price &amp; Availability - Line Level</t>
  </si>
  <si>
    <t xml:space="preserve">Add to Cart </t>
  </si>
  <si>
    <t>"Add Items with Qty to Cart "</t>
  </si>
  <si>
    <t>"Add to Cart "with items Qty = 0</t>
  </si>
  <si>
    <t>Update My Price &amp; Availability</t>
  </si>
  <si>
    <t>View My Items Lists (No customer specific fields are displaying)</t>
  </si>
  <si>
    <t>View My Items Lists (Job number and Line PO#)</t>
  </si>
  <si>
    <t>View My Items Lists (Customer fields displaying with Customer item #)</t>
  </si>
  <si>
    <t>View My Items Lists (Customer fields displaying with xpedx #, Mfg. Item # )</t>
  </si>
  <si>
    <t>View My Items Lists (All customer fields displaying with xpedx #) User is not configured to display View prices.</t>
  </si>
  <si>
    <t>View My Items Lists (All customer fields displaying with xpedx #)User is configured to display View prices.</t>
  </si>
  <si>
    <t>Jason Jump</t>
  </si>
  <si>
    <t>Create New List Button -Shared(Admin User)</t>
  </si>
  <si>
    <t>Create New List Button -Personal (Admin User)</t>
  </si>
  <si>
    <t>Create New List Button -Personal (Buyer User)</t>
  </si>
  <si>
    <t>Copy list action -Shared(Admin User)</t>
  </si>
  <si>
    <t>Copy list action -Personal (Admin User)</t>
  </si>
  <si>
    <t>Copy list action -Personal (Buyer User)</t>
  </si>
  <si>
    <t>Import List action</t>
  </si>
  <si>
    <t>Export List action</t>
  </si>
  <si>
    <t>Delete List action</t>
  </si>
  <si>
    <t>Open List action</t>
  </si>
  <si>
    <t>View List of My Items Lists - Filters</t>
  </si>
  <si>
    <t>View List of My Items Lists</t>
  </si>
  <si>
    <t>Name of Tester</t>
  </si>
  <si>
    <t>Date</t>
  </si>
  <si>
    <t>Status</t>
  </si>
  <si>
    <t>Test Case Name</t>
  </si>
  <si>
    <t>User Management</t>
  </si>
  <si>
    <t>Test Case Title:</t>
  </si>
  <si>
    <t>Previous MIL non-edit  page is displayed</t>
  </si>
  <si>
    <t>Click on the 'back' link from the product detail page of the alternate item</t>
  </si>
  <si>
    <t>Product detail page for the alternate item is displayed</t>
  </si>
  <si>
    <t>Click on the 'Show Details' button</t>
  </si>
  <si>
    <t>•  Item Image is displayed first.  If there is no image, 'no image found' image will be displayed.  (Although, all alternate items should have product image.)
•  Short Description is displayed under the image.
•  Show Details button is displayed underneath the short description.</t>
  </si>
  <si>
    <t xml:space="preserve">Validate the "You might also consider" section for alternate  item.  </t>
  </si>
  <si>
    <t>•  Customer Admin/Customer Buyer is logged in and has navigated to the MIL non-edit page.
•  MIL non-edit must have an Alternate item</t>
  </si>
  <si>
    <t>Click on the 'back' link from the product detail page of the cross-sell item</t>
  </si>
  <si>
    <t>Product detail page for the cross-sell item is displayed</t>
  </si>
  <si>
    <t>•  Item Image is displayed first.  If there is no image, 'no image found' image will be displayed.  (Although, all cross-sell items should have product image.)
•  Short Description is displayed under the image.
•  Show Details button is displayed underneath the short description.</t>
  </si>
  <si>
    <t xml:space="preserve">Validate the "You might also consider" section for cross-sell item.  </t>
  </si>
  <si>
    <t>•  Customer Admin/Customer Buyer is logged in and has navigated to the MIL non-edit page.
•  MIL non-edit must have an cross-sell item</t>
  </si>
  <si>
    <t>Click on the 'back' link from the product detail page of the up-sell item</t>
  </si>
  <si>
    <t>Product detail page for the up-sell item is displayed</t>
  </si>
  <si>
    <t>•  Item Image is displayed first.  If there is no image, 'no image found' image will be displayed.  (Although, all up-sell items should have product image.)
•  Short Description is displayed under the image.
•  Show Details button is displayed underneath the short description.</t>
  </si>
  <si>
    <t xml:space="preserve">Validate the "You might also consider" section for up-sell item.  </t>
  </si>
  <si>
    <t>•  Customer Admin/Customer Buyer is logged in and has navigated to the MIL non-edit page.
•  MIL non-edit must have an up-sell item</t>
  </si>
  <si>
    <t>Previous cart  page is displayed</t>
  </si>
  <si>
    <t>•  Customer Admin/Customer Buyer is logged in and has navigated to the MIL non-edit page.
•  Cart must have an alternate item</t>
  </si>
  <si>
    <t>Previous Cart  page is displayed</t>
  </si>
  <si>
    <t>•  Customer Admin/Customer Buyer is logged in and has navigated to the MIL non-edit page.
•  Cart must have an cross-sell item</t>
  </si>
  <si>
    <t>Previous Cart page is displayed</t>
  </si>
  <si>
    <t>•  Customer Admin/Customer Buyer is logged in and has navigated to the MIL non-edit page.
• Cart must have an up-sell item</t>
  </si>
  <si>
    <t>Login to B2B System as Buyer User</t>
  </si>
  <si>
    <r>
      <t xml:space="preserve">User clicks on </t>
    </r>
    <r>
      <rPr>
        <b/>
        <sz val="10"/>
        <color theme="1"/>
        <rFont val="Arial"/>
        <family val="2"/>
      </rPr>
      <t>My Items Lists</t>
    </r>
    <r>
      <rPr>
        <sz val="10"/>
        <color theme="1"/>
        <rFont val="Arial"/>
        <family val="2"/>
      </rPr>
      <t xml:space="preserve"> tab </t>
    </r>
  </si>
  <si>
    <r>
      <t xml:space="preserve">User selects </t>
    </r>
    <r>
      <rPr>
        <b/>
        <sz val="10"/>
        <color theme="1"/>
        <rFont val="Arial"/>
        <family val="2"/>
      </rPr>
      <t>Personal</t>
    </r>
    <r>
      <rPr>
        <sz val="10"/>
        <color theme="1"/>
        <rFont val="Arial"/>
        <family val="2"/>
      </rPr>
      <t xml:space="preserve"> radio button, enters </t>
    </r>
    <r>
      <rPr>
        <b/>
        <sz val="10"/>
        <color theme="1"/>
        <rFont val="Arial"/>
        <family val="2"/>
      </rPr>
      <t>Name</t>
    </r>
    <r>
      <rPr>
        <sz val="10"/>
        <color theme="1"/>
        <rFont val="Arial"/>
        <family val="2"/>
      </rPr>
      <t xml:space="preserve"> and </t>
    </r>
    <r>
      <rPr>
        <b/>
        <sz val="10"/>
        <color theme="1"/>
        <rFont val="Arial"/>
        <family val="2"/>
      </rPr>
      <t>Description</t>
    </r>
    <r>
      <rPr>
        <sz val="10"/>
        <color theme="1"/>
        <rFont val="Arial"/>
        <family val="2"/>
      </rPr>
      <t xml:space="preserve"> </t>
    </r>
  </si>
  <si>
    <t>The user should be able to see a validation message "You must enter a name for this list, please enter a name and try again."</t>
  </si>
  <si>
    <r>
      <t xml:space="preserve">User should be able to see </t>
    </r>
    <r>
      <rPr>
        <b/>
        <sz val="10"/>
        <color theme="1"/>
        <rFont val="Arial"/>
        <family val="2"/>
      </rPr>
      <t xml:space="preserve">Create My Items List </t>
    </r>
    <r>
      <rPr>
        <sz val="10"/>
        <color theme="1"/>
        <rFont val="Arial"/>
        <family val="2"/>
      </rPr>
      <t xml:space="preserve">dialog box with </t>
    </r>
    <r>
      <rPr>
        <b/>
        <sz val="10"/>
        <color theme="1"/>
        <rFont val="Arial"/>
        <family val="2"/>
      </rPr>
      <t>Name</t>
    </r>
    <r>
      <rPr>
        <sz val="10"/>
        <color theme="1"/>
        <rFont val="Arial"/>
        <family val="2"/>
      </rPr>
      <t xml:space="preserve"> and </t>
    </r>
    <r>
      <rPr>
        <b/>
        <sz val="10"/>
        <color theme="1"/>
        <rFont val="Arial"/>
        <family val="2"/>
      </rPr>
      <t>Description</t>
    </r>
    <r>
      <rPr>
        <sz val="10"/>
        <color theme="1"/>
        <rFont val="Arial"/>
        <family val="2"/>
      </rPr>
      <t xml:space="preserve"> text fields with </t>
    </r>
    <r>
      <rPr>
        <b/>
        <sz val="10"/>
        <color theme="1"/>
        <rFont val="Arial"/>
        <family val="2"/>
      </rPr>
      <t xml:space="preserve">Personal radio button. Save </t>
    </r>
    <r>
      <rPr>
        <sz val="10"/>
        <color theme="1"/>
        <rFont val="Arial"/>
        <family val="2"/>
      </rPr>
      <t>and</t>
    </r>
    <r>
      <rPr>
        <b/>
        <sz val="10"/>
        <color theme="1"/>
        <rFont val="Arial"/>
        <family val="2"/>
      </rPr>
      <t xml:space="preserve"> Cancel</t>
    </r>
    <r>
      <rPr>
        <sz val="10"/>
        <color theme="1"/>
        <rFont val="Arial"/>
        <family val="2"/>
      </rPr>
      <t xml:space="preserve"> buttons should also be displayed.
</t>
    </r>
    <r>
      <rPr>
        <b/>
        <sz val="10"/>
        <color theme="1"/>
        <rFont val="Arial"/>
        <family val="2"/>
      </rPr>
      <t>Note :- Shared option is not available for Buyer User</t>
    </r>
  </si>
  <si>
    <t>A grid containing lists should display. This grid should include the list shared by Admin user</t>
  </si>
  <si>
    <t>Logout and login as Ship To (Admin user)</t>
  </si>
  <si>
    <t>User should be able to see shared list in the data grid.</t>
  </si>
  <si>
    <r>
      <t xml:space="preserve">User clicks </t>
    </r>
    <r>
      <rPr>
        <b/>
        <sz val="10"/>
        <color theme="1"/>
        <rFont val="Arial"/>
        <family val="2"/>
      </rPr>
      <t>Shared</t>
    </r>
    <r>
      <rPr>
        <sz val="10"/>
        <color theme="1"/>
        <rFont val="Arial"/>
        <family val="2"/>
      </rPr>
      <t xml:space="preserve"> Radio Button</t>
    </r>
  </si>
  <si>
    <t>Logout and login as Ship To (Buyer user)</t>
  </si>
  <si>
    <t>The list should be created and should be shared for all checked addresses.</t>
  </si>
  <si>
    <r>
      <t xml:space="preserve">User checks the check box at </t>
    </r>
    <r>
      <rPr>
        <b/>
        <sz val="10"/>
        <color theme="1"/>
        <rFont val="Arial"/>
        <family val="2"/>
      </rPr>
      <t>Bill to</t>
    </r>
    <r>
      <rPr>
        <sz val="10"/>
        <color theme="1"/>
        <rFont val="Arial"/>
        <family val="2"/>
      </rPr>
      <t xml:space="preserve"> level (account). </t>
    </r>
  </si>
  <si>
    <r>
      <t xml:space="preserve">User should be able to see following Customer hirearchy in a panel- </t>
    </r>
    <r>
      <rPr>
        <b/>
        <sz val="10"/>
        <color theme="1"/>
        <rFont val="Arial"/>
        <family val="2"/>
      </rPr>
      <t>Customer (SAP): Name (Number)</t>
    </r>
    <r>
      <rPr>
        <sz val="10"/>
        <color theme="1"/>
        <rFont val="Arial"/>
        <family val="2"/>
      </rPr>
      <t xml:space="preserve">
</t>
    </r>
    <r>
      <rPr>
        <b/>
        <sz val="10"/>
        <color theme="1"/>
        <rFont val="Arial"/>
        <family val="2"/>
      </rPr>
      <t>Bill-To: "Account without suffix" Name, Address1, City, ST, zip</t>
    </r>
    <r>
      <rPr>
        <sz val="10"/>
        <color theme="1"/>
        <rFont val="Arial"/>
        <family val="2"/>
      </rPr>
      <t xml:space="preserve">
</t>
    </r>
    <r>
      <rPr>
        <b/>
        <sz val="10"/>
        <color theme="1"/>
        <rFont val="Arial"/>
        <family val="2"/>
      </rPr>
      <t>Ship-To: Suffix, Name, Address1, City, ST zip
Example:</t>
    </r>
    <r>
      <rPr>
        <sz val="10"/>
        <color theme="1"/>
        <rFont val="Arial"/>
        <family val="2"/>
      </rPr>
      <t xml:space="preserve">
Metro Graphics (0000098550)
&gt; 90-2101135 Metro Graphics DBA, Flash   Printing, Charlotte, NC 28205
&gt;&gt; 000001 Metro Grapics, 1119 Clement Ave, Charlotte, NC 28205
&gt;&gt; 000002 Metro Grapics Compass, 1119 Clement Ave, Charlotte, NC 28205
Scroll bar should only be available inside the panel. </t>
    </r>
    <r>
      <rPr>
        <b/>
        <sz val="10"/>
        <color theme="1"/>
        <rFont val="Arial"/>
        <family val="2"/>
      </rPr>
      <t>Save</t>
    </r>
    <r>
      <rPr>
        <sz val="10"/>
        <color theme="1"/>
        <rFont val="Arial"/>
        <family val="2"/>
      </rPr>
      <t xml:space="preserve"> and </t>
    </r>
    <r>
      <rPr>
        <b/>
        <sz val="10"/>
        <color theme="1"/>
        <rFont val="Arial"/>
        <family val="2"/>
      </rPr>
      <t>Cancel</t>
    </r>
    <r>
      <rPr>
        <sz val="10"/>
        <color theme="1"/>
        <rFont val="Arial"/>
        <family val="2"/>
      </rPr>
      <t xml:space="preserve"> Buttons should be outside of this panel.
User should not be able to see the + and - sign to expand and collapse at the Ship to level.
This hirearchy should match the customer assignment for this.</t>
    </r>
  </si>
  <si>
    <r>
      <t xml:space="preserve">User selects </t>
    </r>
    <r>
      <rPr>
        <b/>
        <sz val="10"/>
        <color theme="1"/>
        <rFont val="Arial"/>
        <family val="2"/>
      </rPr>
      <t>Shared</t>
    </r>
    <r>
      <rPr>
        <sz val="10"/>
        <color theme="1"/>
        <rFont val="Arial"/>
        <family val="2"/>
      </rPr>
      <t xml:space="preserve"> radio button</t>
    </r>
  </si>
  <si>
    <r>
      <t xml:space="preserve">User Clicks on </t>
    </r>
    <r>
      <rPr>
        <b/>
        <sz val="10"/>
        <color theme="1"/>
        <rFont val="Arial"/>
        <family val="2"/>
      </rPr>
      <t>Save</t>
    </r>
    <r>
      <rPr>
        <sz val="10"/>
        <color theme="1"/>
        <rFont val="Arial"/>
        <family val="2"/>
      </rPr>
      <t xml:space="preserve"> Button</t>
    </r>
  </si>
  <si>
    <t>Login to B2B System as Admin User</t>
  </si>
  <si>
    <r>
      <t xml:space="preserve">User selects the address checked by Admin user in the prior steps and click </t>
    </r>
    <r>
      <rPr>
        <b/>
        <sz val="10"/>
        <color theme="1"/>
        <rFont val="Arial"/>
        <family val="2"/>
      </rPr>
      <t>Apply</t>
    </r>
  </si>
  <si>
    <r>
      <t xml:space="preserve">User should be able to see </t>
    </r>
    <r>
      <rPr>
        <b/>
        <sz val="10"/>
        <color theme="1"/>
        <rFont val="Arial"/>
        <family val="2"/>
      </rPr>
      <t xml:space="preserve">Select My Items Lists for Locations(s) </t>
    </r>
    <r>
      <rPr>
        <sz val="10"/>
        <color theme="1"/>
        <rFont val="Arial"/>
        <family val="2"/>
      </rPr>
      <t>dialog box.</t>
    </r>
  </si>
  <si>
    <r>
      <rPr>
        <b/>
        <sz val="10"/>
        <color theme="1"/>
        <rFont val="Arial"/>
        <family val="2"/>
      </rPr>
      <t>Name</t>
    </r>
    <r>
      <rPr>
        <sz val="10"/>
        <color theme="1"/>
        <rFont val="Arial"/>
        <family val="2"/>
      </rPr>
      <t xml:space="preserve"> text field should only allow 35 characters and should not wrap. </t>
    </r>
    <r>
      <rPr>
        <b/>
        <sz val="10"/>
        <color theme="1"/>
        <rFont val="Arial"/>
        <family val="2"/>
      </rPr>
      <t>Description</t>
    </r>
    <r>
      <rPr>
        <sz val="10"/>
        <color theme="1"/>
        <rFont val="Arial"/>
        <family val="2"/>
      </rPr>
      <t xml:space="preserve"> text field should only allow 255 characters and should wrap. </t>
    </r>
  </si>
  <si>
    <r>
      <t xml:space="preserve">User enters </t>
    </r>
    <r>
      <rPr>
        <b/>
        <sz val="10"/>
        <color theme="1"/>
        <rFont val="Arial"/>
        <family val="2"/>
      </rPr>
      <t>Name</t>
    </r>
    <r>
      <rPr>
        <sz val="10"/>
        <color theme="1"/>
        <rFont val="Arial"/>
        <family val="2"/>
      </rPr>
      <t xml:space="preserve"> and </t>
    </r>
    <r>
      <rPr>
        <b/>
        <sz val="10"/>
        <color theme="1"/>
        <rFont val="Arial"/>
        <family val="2"/>
      </rPr>
      <t>Description</t>
    </r>
    <r>
      <rPr>
        <sz val="10"/>
        <color theme="1"/>
        <rFont val="Arial"/>
        <family val="2"/>
      </rPr>
      <t xml:space="preserve"> </t>
    </r>
  </si>
  <si>
    <r>
      <t xml:space="preserve">User should be able to see the check box </t>
    </r>
    <r>
      <rPr>
        <b/>
        <sz val="10"/>
        <color theme="1"/>
        <rFont val="Arial"/>
        <family val="2"/>
      </rPr>
      <t>Edit by Admin users only</t>
    </r>
    <r>
      <rPr>
        <sz val="10"/>
        <color theme="1"/>
        <rFont val="Arial"/>
        <family val="2"/>
      </rPr>
      <t xml:space="preserve"> next to the </t>
    </r>
    <r>
      <rPr>
        <b/>
        <sz val="10"/>
        <color theme="1"/>
        <rFont val="Arial"/>
        <family val="2"/>
      </rPr>
      <t>Shared</t>
    </r>
    <r>
      <rPr>
        <sz val="10"/>
        <color theme="1"/>
        <rFont val="Arial"/>
        <family val="2"/>
      </rPr>
      <t xml:space="preserve"> radio button.</t>
    </r>
  </si>
  <si>
    <r>
      <t xml:space="preserve">User should be able to see </t>
    </r>
    <r>
      <rPr>
        <b/>
        <sz val="10"/>
        <color theme="1"/>
        <rFont val="Arial"/>
        <family val="2"/>
      </rPr>
      <t xml:space="preserve">Create My Items List </t>
    </r>
    <r>
      <rPr>
        <sz val="10"/>
        <color theme="1"/>
        <rFont val="Arial"/>
        <family val="2"/>
      </rPr>
      <t xml:space="preserve">dialog box with </t>
    </r>
    <r>
      <rPr>
        <b/>
        <sz val="10"/>
        <color theme="1"/>
        <rFont val="Arial"/>
        <family val="2"/>
      </rPr>
      <t>Name</t>
    </r>
    <r>
      <rPr>
        <sz val="10"/>
        <color theme="1"/>
        <rFont val="Arial"/>
        <family val="2"/>
      </rPr>
      <t xml:space="preserve"> and </t>
    </r>
    <r>
      <rPr>
        <b/>
        <sz val="10"/>
        <color theme="1"/>
        <rFont val="Arial"/>
        <family val="2"/>
      </rPr>
      <t>Description</t>
    </r>
    <r>
      <rPr>
        <sz val="10"/>
        <color theme="1"/>
        <rFont val="Arial"/>
        <family val="2"/>
      </rPr>
      <t xml:space="preserve"> text fields with </t>
    </r>
    <r>
      <rPr>
        <b/>
        <sz val="10"/>
        <color theme="1"/>
        <rFont val="Arial"/>
        <family val="2"/>
      </rPr>
      <t>Personal and Shared</t>
    </r>
    <r>
      <rPr>
        <sz val="10"/>
        <color theme="1"/>
        <rFont val="Arial"/>
        <family val="2"/>
      </rPr>
      <t xml:space="preserve"> radio buttons. </t>
    </r>
    <r>
      <rPr>
        <b/>
        <sz val="10"/>
        <color theme="1"/>
        <rFont val="Arial"/>
        <family val="2"/>
      </rPr>
      <t xml:space="preserve">Save </t>
    </r>
    <r>
      <rPr>
        <sz val="10"/>
        <color theme="1"/>
        <rFont val="Arial"/>
        <family val="2"/>
      </rPr>
      <t>and</t>
    </r>
    <r>
      <rPr>
        <b/>
        <sz val="10"/>
        <color theme="1"/>
        <rFont val="Arial"/>
        <family val="2"/>
      </rPr>
      <t xml:space="preserve"> Cancel</t>
    </r>
    <r>
      <rPr>
        <sz val="10"/>
        <color theme="1"/>
        <rFont val="Arial"/>
        <family val="2"/>
      </rPr>
      <t xml:space="preserve"> buttons should also be displayed.</t>
    </r>
  </si>
  <si>
    <t>Login to B2B System as Admin user</t>
  </si>
  <si>
    <t>User selects the address checked by Admin user in the prior steps and click Apply</t>
  </si>
  <si>
    <t>User should be abel to see the "Selects my items for location" dialog box</t>
  </si>
  <si>
    <t>User selects shared radio button</t>
  </si>
  <si>
    <t>User should be able to view MIL-NON Edit view page with items.</t>
  </si>
  <si>
    <t>User clicks on the list name</t>
  </si>
  <si>
    <t>.</t>
  </si>
  <si>
    <t>The copied list should be created with items from the existing list and should be shared for all checked addresses.</t>
  </si>
  <si>
    <r>
      <t xml:space="preserve">User should be able to see the check box Edit by Admin users only next to the Shared radio button.
User should be able to see following Customer hirearchy in a panel- </t>
    </r>
    <r>
      <rPr>
        <b/>
        <sz val="10"/>
        <color theme="1"/>
        <rFont val="Arial"/>
        <family val="2"/>
      </rPr>
      <t>Customer (SAP): Name (Number)</t>
    </r>
    <r>
      <rPr>
        <sz val="10"/>
        <color theme="1"/>
        <rFont val="Arial"/>
        <family val="2"/>
      </rPr>
      <t xml:space="preserve">
</t>
    </r>
    <r>
      <rPr>
        <b/>
        <sz val="10"/>
        <color theme="1"/>
        <rFont val="Arial"/>
        <family val="2"/>
      </rPr>
      <t>Bill-To: "Account without suffix" Name, Address1, City, ST, zip</t>
    </r>
    <r>
      <rPr>
        <sz val="10"/>
        <color theme="1"/>
        <rFont val="Arial"/>
        <family val="2"/>
      </rPr>
      <t xml:space="preserve">
</t>
    </r>
    <r>
      <rPr>
        <b/>
        <sz val="10"/>
        <color theme="1"/>
        <rFont val="Arial"/>
        <family val="2"/>
      </rPr>
      <t>Ship-To: Suffix, Name, Address1, City, ST zip
Example:</t>
    </r>
    <r>
      <rPr>
        <sz val="10"/>
        <color theme="1"/>
        <rFont val="Arial"/>
        <family val="2"/>
      </rPr>
      <t xml:space="preserve">
Metro Graphics (0000098550)
&gt; 90-2101135 Metro Graphics DBA, Flash   Printing, Charlotte, NC 28205
&gt;&gt; 000001 Metro Grapics, 1119 Clement Ave, Charlotte, NC 28205
&gt;&gt; 000002 Metro Grapics Compass, 1119 Clement Ave, Charlotte, NC 28205
Scroll bar should only be available inside the panel. </t>
    </r>
    <r>
      <rPr>
        <b/>
        <sz val="10"/>
        <color theme="1"/>
        <rFont val="Arial"/>
        <family val="2"/>
      </rPr>
      <t>Save</t>
    </r>
    <r>
      <rPr>
        <sz val="10"/>
        <color theme="1"/>
        <rFont val="Arial"/>
        <family val="2"/>
      </rPr>
      <t xml:space="preserve"> and </t>
    </r>
    <r>
      <rPr>
        <b/>
        <sz val="10"/>
        <color theme="1"/>
        <rFont val="Arial"/>
        <family val="2"/>
      </rPr>
      <t>Cancel</t>
    </r>
    <r>
      <rPr>
        <sz val="10"/>
        <color theme="1"/>
        <rFont val="Arial"/>
        <family val="2"/>
      </rPr>
      <t xml:space="preserve"> Buttons should be outside of this panel.
User should not be able to see the + and - sign to expand and collapse at the Ship to level.
This hirearchy should match the customer assignment for this.</t>
    </r>
  </si>
  <si>
    <r>
      <t xml:space="preserve">User should be able to see </t>
    </r>
    <r>
      <rPr>
        <b/>
        <sz val="10"/>
        <color theme="1"/>
        <rFont val="Arial"/>
        <family val="2"/>
      </rPr>
      <t xml:space="preserve">Copy My Items List </t>
    </r>
    <r>
      <rPr>
        <sz val="10"/>
        <color theme="1"/>
        <rFont val="Arial"/>
        <family val="2"/>
      </rPr>
      <t xml:space="preserve">dialog box with </t>
    </r>
    <r>
      <rPr>
        <b/>
        <sz val="10"/>
        <color theme="1"/>
        <rFont val="Arial"/>
        <family val="2"/>
      </rPr>
      <t>Name</t>
    </r>
    <r>
      <rPr>
        <sz val="10"/>
        <color theme="1"/>
        <rFont val="Arial"/>
        <family val="2"/>
      </rPr>
      <t xml:space="preserve"> and </t>
    </r>
    <r>
      <rPr>
        <b/>
        <sz val="10"/>
        <color theme="1"/>
        <rFont val="Arial"/>
        <family val="2"/>
      </rPr>
      <t>Description</t>
    </r>
    <r>
      <rPr>
        <sz val="10"/>
        <color theme="1"/>
        <rFont val="Arial"/>
        <family val="2"/>
      </rPr>
      <t xml:space="preserve"> text fields with </t>
    </r>
    <r>
      <rPr>
        <b/>
        <sz val="10"/>
        <color theme="1"/>
        <rFont val="Arial"/>
        <family val="2"/>
      </rPr>
      <t>Personal and Shared</t>
    </r>
    <r>
      <rPr>
        <sz val="10"/>
        <color theme="1"/>
        <rFont val="Arial"/>
        <family val="2"/>
      </rPr>
      <t xml:space="preserve"> radio buttons. </t>
    </r>
    <r>
      <rPr>
        <b/>
        <sz val="10"/>
        <color theme="1"/>
        <rFont val="Arial"/>
        <family val="2"/>
      </rPr>
      <t xml:space="preserve">Save </t>
    </r>
    <r>
      <rPr>
        <sz val="10"/>
        <color theme="1"/>
        <rFont val="Arial"/>
        <family val="2"/>
      </rPr>
      <t>and</t>
    </r>
    <r>
      <rPr>
        <b/>
        <sz val="10"/>
        <color theme="1"/>
        <rFont val="Arial"/>
        <family val="2"/>
      </rPr>
      <t xml:space="preserve"> Cancel</t>
    </r>
    <r>
      <rPr>
        <sz val="10"/>
        <color theme="1"/>
        <rFont val="Arial"/>
        <family val="2"/>
      </rPr>
      <t xml:space="preserve"> buttons should also be displayed.</t>
    </r>
  </si>
  <si>
    <r>
      <t xml:space="preserve">User selects </t>
    </r>
    <r>
      <rPr>
        <b/>
        <sz val="10"/>
        <color theme="1"/>
        <rFont val="Arial"/>
        <family val="2"/>
      </rPr>
      <t>Copy List</t>
    </r>
    <r>
      <rPr>
        <sz val="10"/>
        <color theme="1"/>
        <rFont val="Arial"/>
        <family val="2"/>
      </rPr>
      <t xml:space="preserve"> from Select Action dropdown for a List</t>
    </r>
  </si>
  <si>
    <t>User should be able to see the copied list with its items</t>
  </si>
  <si>
    <r>
      <t xml:space="preserve">User clicks on </t>
    </r>
    <r>
      <rPr>
        <b/>
        <sz val="10"/>
        <color theme="1"/>
        <rFont val="Arial"/>
        <family val="2"/>
      </rPr>
      <t>My Items Lists</t>
    </r>
    <r>
      <rPr>
        <sz val="10"/>
        <color theme="1"/>
        <rFont val="Arial"/>
        <family val="2"/>
      </rPr>
      <t xml:space="preserve"> tab and clicks the Personal radio button</t>
    </r>
  </si>
  <si>
    <t>The copied list should be created with items from the existing list.</t>
  </si>
  <si>
    <t xml:space="preserve">Name text field should only allow 35 characters and should not wrap. Description text field should only allow 255 characters and should wrap. </t>
  </si>
  <si>
    <t>User should be able to see Copy My Items List dialog box with Name and Description text fields with Personal and Shared radio button. Save and Cancel buttons should also be displayed.</t>
  </si>
  <si>
    <t xml:space="preserve"> 
</t>
  </si>
  <si>
    <t>Name text field should only allow 35 characters and should not wrap. Description text field should only allow 255 characters and should wrap</t>
  </si>
  <si>
    <t>User should be able to see Copy My Items List dialog box with Name and Description text fields with Personal radio button. Save and Cancel buttons should also be displayed.
Note :- Shared option is not available for Buyer User</t>
  </si>
  <si>
    <t>User should be able to see the error message "Row 1, 2, 3, ….failed to import"</t>
  </si>
  <si>
    <t>User clicks on Import Button</t>
  </si>
  <si>
    <t>The file name with full path should display on the browse path text box</t>
  </si>
  <si>
    <t>User selects a file that has non-catalog items and clicks Open button</t>
  </si>
  <si>
    <t>Windows dialog box should open allowing user to select a file name</t>
  </si>
  <si>
    <t>User clicks on Browse Button</t>
  </si>
  <si>
    <t>The items should be imported into the selected List</t>
  </si>
  <si>
    <t>User selects a file with 5 items and clicks Open button</t>
  </si>
  <si>
    <r>
      <t xml:space="preserve">User clicks on </t>
    </r>
    <r>
      <rPr>
        <b/>
        <sz val="10"/>
        <color theme="1"/>
        <rFont val="Arial"/>
        <family val="2"/>
      </rPr>
      <t>Browse</t>
    </r>
    <r>
      <rPr>
        <sz val="10"/>
        <color theme="1"/>
        <rFont val="Arial"/>
        <family val="2"/>
      </rPr>
      <t xml:space="preserve"> Button</t>
    </r>
  </si>
  <si>
    <t>Items should not import and a validation message "Your list may contain a maximum of 200 items.  Please delete some items and try again"</t>
  </si>
  <si>
    <r>
      <t xml:space="preserve">User clicks on </t>
    </r>
    <r>
      <rPr>
        <b/>
        <sz val="10"/>
        <color theme="1"/>
        <rFont val="Arial"/>
        <family val="2"/>
      </rPr>
      <t>Import</t>
    </r>
    <r>
      <rPr>
        <sz val="10"/>
        <color theme="1"/>
        <rFont val="Arial"/>
        <family val="2"/>
      </rPr>
      <t xml:space="preserve"> Button</t>
    </r>
  </si>
  <si>
    <r>
      <t xml:space="preserve">User selects a file with more then 200 items and clicks </t>
    </r>
    <r>
      <rPr>
        <b/>
        <sz val="10"/>
        <color theme="1"/>
        <rFont val="Arial"/>
        <family val="2"/>
      </rPr>
      <t>Open</t>
    </r>
    <r>
      <rPr>
        <sz val="10"/>
        <color theme="1"/>
        <rFont val="Arial"/>
        <family val="2"/>
      </rPr>
      <t xml:space="preserve"> button</t>
    </r>
  </si>
  <si>
    <t>Error message should display "Please enter file path"</t>
  </si>
  <si>
    <t>A file in the following format should open showing a sample
- Customer Part Number 
- Supplier Part Number
- Quantity 
- UOM 
- Description
- Price</t>
  </si>
  <si>
    <r>
      <t xml:space="preserve">User clicks on </t>
    </r>
    <r>
      <rPr>
        <b/>
        <sz val="10"/>
        <color theme="1"/>
        <rFont val="Arial"/>
        <family val="2"/>
      </rPr>
      <t>Download Sample</t>
    </r>
    <r>
      <rPr>
        <sz val="10"/>
        <color theme="1"/>
        <rFont val="Arial"/>
        <family val="2"/>
      </rPr>
      <t xml:space="preserve"> Button</t>
    </r>
  </si>
  <si>
    <t>Import My Items List Dialog box with following buttons
Download Sample
Browse
Import
Cancel
A text box should be displayed just before the Browse button
Buttons corner should be consistent across the site (grey, greeen buttons)</t>
  </si>
  <si>
    <r>
      <t xml:space="preserve">User selects </t>
    </r>
    <r>
      <rPr>
        <b/>
        <sz val="10"/>
        <color theme="1"/>
        <rFont val="Arial"/>
        <family val="2"/>
      </rPr>
      <t>Import New Items List</t>
    </r>
    <r>
      <rPr>
        <sz val="10"/>
        <color theme="1"/>
        <rFont val="Arial"/>
        <family val="2"/>
      </rPr>
      <t xml:space="preserve"> from Select Action dropdown for a List</t>
    </r>
  </si>
  <si>
    <t>Modal should disappear.</t>
  </si>
  <si>
    <r>
      <t xml:space="preserve">User clicks on </t>
    </r>
    <r>
      <rPr>
        <b/>
        <sz val="10"/>
        <color theme="1"/>
        <rFont val="Arial"/>
        <family val="2"/>
      </rPr>
      <t>Cancel</t>
    </r>
    <r>
      <rPr>
        <sz val="10"/>
        <color theme="1"/>
        <rFont val="Arial"/>
        <family val="2"/>
      </rPr>
      <t xml:space="preserve"> Button</t>
    </r>
  </si>
  <si>
    <t>Import My Items List Dialog box with following buttons
Download Sample
Browse
Import
Cancel
A text box should be displayed just before the Browse button
Buttons corner should be consistent across the site (orange, greeen buttons)</t>
  </si>
  <si>
    <r>
      <t xml:space="preserve">User selects </t>
    </r>
    <r>
      <rPr>
        <b/>
        <sz val="10"/>
        <color theme="1"/>
        <rFont val="Arial"/>
        <family val="2"/>
      </rPr>
      <t>Import New Items</t>
    </r>
    <r>
      <rPr>
        <sz val="10"/>
        <color theme="1"/>
        <rFont val="Arial"/>
        <family val="2"/>
      </rPr>
      <t xml:space="preserve"> from Select Action dropdown for a List</t>
    </r>
  </si>
  <si>
    <r>
      <t xml:space="preserve">The list will contain information without a </t>
    </r>
    <r>
      <rPr>
        <b/>
        <sz val="10"/>
        <color theme="1"/>
        <rFont val="Arial"/>
        <family val="2"/>
      </rPr>
      <t>P&amp;A</t>
    </r>
    <r>
      <rPr>
        <sz val="10"/>
        <color theme="1"/>
        <rFont val="Arial"/>
        <family val="2"/>
      </rPr>
      <t xml:space="preserve"> check.
User should be able to see following fields in the opened file in this order
- Customer Part #  
- Supplier Part Number
- Quantity 
- UOM 
- Customer defined fields (based on the customer profile)  
- Description 
- Price header with no detail information</t>
    </r>
  </si>
  <si>
    <t>User Opens the saved list</t>
  </si>
  <si>
    <t>The file containing List information should be saved to the specified location.</t>
  </si>
  <si>
    <r>
      <t xml:space="preserve">User enters a file name and click </t>
    </r>
    <r>
      <rPr>
        <b/>
        <sz val="10"/>
        <color theme="1"/>
        <rFont val="Arial"/>
        <family val="2"/>
      </rPr>
      <t>Save</t>
    </r>
  </si>
  <si>
    <t>Windows Save as dialog should open allowing user to save the CSV file.</t>
  </si>
  <si>
    <r>
      <t xml:space="preserve">User clicks on </t>
    </r>
    <r>
      <rPr>
        <b/>
        <sz val="10"/>
        <color theme="1"/>
        <rFont val="Arial"/>
        <family val="2"/>
      </rPr>
      <t>Save and OK</t>
    </r>
  </si>
  <si>
    <r>
      <t xml:space="preserve">User should able to see a windows File download box with options to </t>
    </r>
    <r>
      <rPr>
        <b/>
        <sz val="10"/>
        <color theme="1"/>
        <rFont val="Arial"/>
        <family val="2"/>
      </rPr>
      <t>Open With, Save File, or Cancel</t>
    </r>
  </si>
  <si>
    <r>
      <t xml:space="preserve">User selects </t>
    </r>
    <r>
      <rPr>
        <b/>
        <sz val="10"/>
        <color theme="1"/>
        <rFont val="Arial"/>
        <family val="2"/>
      </rPr>
      <t>Export List</t>
    </r>
    <r>
      <rPr>
        <sz val="10"/>
        <color theme="1"/>
        <rFont val="Arial"/>
        <family val="2"/>
      </rPr>
      <t xml:space="preserve"> from Select Action dropdown for a List</t>
    </r>
  </si>
  <si>
    <t>Action should be cancel.</t>
  </si>
  <si>
    <r>
      <t xml:space="preserve">User clicks </t>
    </r>
    <r>
      <rPr>
        <b/>
        <sz val="10"/>
        <color theme="1"/>
        <rFont val="Arial"/>
        <family val="2"/>
      </rPr>
      <t>Cancel</t>
    </r>
    <r>
      <rPr>
        <sz val="10"/>
        <color theme="1"/>
        <rFont val="Arial"/>
        <family val="2"/>
      </rPr>
      <t xml:space="preserve"> button</t>
    </r>
  </si>
  <si>
    <r>
      <t xml:space="preserve">User should be able to see a windows File download box with options to </t>
    </r>
    <r>
      <rPr>
        <b/>
        <sz val="10"/>
        <color theme="1"/>
        <rFont val="Arial"/>
        <family val="2"/>
      </rPr>
      <t>Save, Open and Cancel</t>
    </r>
  </si>
  <si>
    <t>Login to B2B System as admin User</t>
  </si>
  <si>
    <t>User should be able to see the above list is not displayed.</t>
  </si>
  <si>
    <r>
      <t xml:space="preserve">Upon logout and login again to B2B system and click on </t>
    </r>
    <r>
      <rPr>
        <b/>
        <sz val="10"/>
        <color theme="1"/>
        <rFont val="Arial"/>
        <family val="2"/>
      </rPr>
      <t>My items List</t>
    </r>
    <r>
      <rPr>
        <sz val="10"/>
        <color theme="1"/>
        <rFont val="Arial"/>
        <family val="2"/>
      </rPr>
      <t xml:space="preserve"> tab</t>
    </r>
  </si>
  <si>
    <t>User should be able to see the list is deleted.</t>
  </si>
  <si>
    <r>
      <t xml:space="preserve">User clicks on </t>
    </r>
    <r>
      <rPr>
        <b/>
        <sz val="10"/>
        <color theme="1"/>
        <rFont val="Arial"/>
        <family val="2"/>
      </rPr>
      <t>Yes</t>
    </r>
    <r>
      <rPr>
        <sz val="10"/>
        <color theme="1"/>
        <rFont val="Arial"/>
        <family val="2"/>
      </rPr>
      <t xml:space="preserve"> button</t>
    </r>
  </si>
  <si>
    <t>User should be able to see the list is not deleted.</t>
  </si>
  <si>
    <r>
      <t xml:space="preserve">User clicks on </t>
    </r>
    <r>
      <rPr>
        <b/>
        <sz val="10"/>
        <color theme="1"/>
        <rFont val="Arial"/>
        <family val="2"/>
      </rPr>
      <t>No</t>
    </r>
    <r>
      <rPr>
        <sz val="10"/>
        <color theme="1"/>
        <rFont val="Arial"/>
        <family val="2"/>
      </rPr>
      <t xml:space="preserve"> button</t>
    </r>
  </si>
  <si>
    <r>
      <t xml:space="preserve">User should be able to see a light box titled as </t>
    </r>
    <r>
      <rPr>
        <b/>
        <sz val="10"/>
        <color theme="1"/>
        <rFont val="Arial"/>
        <family val="2"/>
      </rPr>
      <t>Delete My Items List</t>
    </r>
    <r>
      <rPr>
        <sz val="10"/>
        <color theme="1"/>
        <rFont val="Arial"/>
        <family val="2"/>
      </rPr>
      <t xml:space="preserve"> with message </t>
    </r>
    <r>
      <rPr>
        <b/>
        <sz val="10"/>
        <color theme="1"/>
        <rFont val="Arial"/>
        <family val="2"/>
      </rPr>
      <t>Are you sure you would like to delete this list?</t>
    </r>
    <r>
      <rPr>
        <sz val="10"/>
        <color theme="1"/>
        <rFont val="Arial"/>
        <family val="2"/>
      </rPr>
      <t xml:space="preserve"> with </t>
    </r>
    <r>
      <rPr>
        <b/>
        <sz val="10"/>
        <color theme="1"/>
        <rFont val="Arial"/>
        <family val="2"/>
      </rPr>
      <t>"Yes"</t>
    </r>
    <r>
      <rPr>
        <sz val="10"/>
        <color theme="1"/>
        <rFont val="Arial"/>
        <family val="2"/>
      </rPr>
      <t xml:space="preserve"> and </t>
    </r>
    <r>
      <rPr>
        <b/>
        <sz val="10"/>
        <color theme="1"/>
        <rFont val="Arial"/>
        <family val="2"/>
      </rPr>
      <t>"No"</t>
    </r>
    <r>
      <rPr>
        <sz val="10"/>
        <color theme="1"/>
        <rFont val="Arial"/>
        <family val="2"/>
      </rPr>
      <t xml:space="preserve"> buttons.</t>
    </r>
  </si>
  <si>
    <r>
      <t xml:space="preserve">User selects </t>
    </r>
    <r>
      <rPr>
        <b/>
        <sz val="10"/>
        <color theme="1"/>
        <rFont val="Arial"/>
        <family val="2"/>
      </rPr>
      <t xml:space="preserve">Delete List </t>
    </r>
    <r>
      <rPr>
        <sz val="10"/>
        <color theme="1"/>
        <rFont val="Arial"/>
        <family val="2"/>
      </rPr>
      <t>from Select Action dropdown for a List</t>
    </r>
  </si>
  <si>
    <t>Login to application with admin user</t>
  </si>
  <si>
    <r>
      <t xml:space="preserve">User should be able to see the </t>
    </r>
    <r>
      <rPr>
        <b/>
        <sz val="10"/>
        <color theme="1"/>
        <rFont val="Arial"/>
        <family val="2"/>
      </rPr>
      <t>MIL-NON Editable View</t>
    </r>
    <r>
      <rPr>
        <sz val="10"/>
        <color theme="1"/>
        <rFont val="Arial"/>
        <family val="2"/>
      </rPr>
      <t xml:space="preserve"> page</t>
    </r>
  </si>
  <si>
    <r>
      <t xml:space="preserve">User selects </t>
    </r>
    <r>
      <rPr>
        <b/>
        <sz val="10"/>
        <color theme="1"/>
        <rFont val="Arial"/>
        <family val="2"/>
      </rPr>
      <t>Open List</t>
    </r>
    <r>
      <rPr>
        <sz val="10"/>
        <color theme="1"/>
        <rFont val="Arial"/>
        <family val="2"/>
      </rPr>
      <t xml:space="preserve"> from </t>
    </r>
    <r>
      <rPr>
        <b/>
        <sz val="10"/>
        <color theme="1"/>
        <rFont val="Arial"/>
        <family val="2"/>
      </rPr>
      <t>Select Action</t>
    </r>
    <r>
      <rPr>
        <sz val="10"/>
        <color theme="1"/>
        <rFont val="Arial"/>
        <family val="2"/>
      </rPr>
      <t xml:space="preserve"> dropdown for a </t>
    </r>
    <r>
      <rPr>
        <b/>
        <sz val="10"/>
        <color theme="1"/>
        <rFont val="Arial"/>
        <family val="2"/>
      </rPr>
      <t>List</t>
    </r>
  </si>
  <si>
    <r>
      <t xml:space="preserve">User should be able to see their </t>
    </r>
    <r>
      <rPr>
        <b/>
        <sz val="10"/>
        <color theme="1"/>
        <rFont val="Arial"/>
        <family val="2"/>
      </rPr>
      <t>Shared</t>
    </r>
    <r>
      <rPr>
        <sz val="10"/>
        <color theme="1"/>
        <rFont val="Arial"/>
        <family val="2"/>
      </rPr>
      <t xml:space="preserve"> Lists.</t>
    </r>
    <r>
      <rPr>
        <b/>
        <sz val="10"/>
        <color theme="1"/>
        <rFont val="Arial"/>
        <family val="2"/>
      </rPr>
      <t xml:space="preserve"> </t>
    </r>
    <r>
      <rPr>
        <sz val="10"/>
        <color theme="1"/>
        <rFont val="Arial"/>
        <family val="2"/>
      </rPr>
      <t>User should also able to see the lists for the other addresses selected within Customer hirearchy panel.</t>
    </r>
  </si>
  <si>
    <r>
      <t xml:space="preserve">User checks the checkboxes for addresses within the Customer hirearchy panel and click </t>
    </r>
    <r>
      <rPr>
        <b/>
        <sz val="10"/>
        <color theme="1"/>
        <rFont val="Arial"/>
        <family val="2"/>
      </rPr>
      <t xml:space="preserve">Apply </t>
    </r>
    <r>
      <rPr>
        <sz val="10"/>
        <color theme="1"/>
        <rFont val="Arial"/>
        <family val="2"/>
      </rPr>
      <t>Button</t>
    </r>
  </si>
  <si>
    <r>
      <t xml:space="preserve">User should be able to see </t>
    </r>
    <r>
      <rPr>
        <b/>
        <sz val="10"/>
        <color theme="1"/>
        <rFont val="Arial"/>
        <family val="2"/>
      </rPr>
      <t xml:space="preserve">Apply </t>
    </r>
    <r>
      <rPr>
        <sz val="10"/>
        <color theme="1"/>
        <rFont val="Arial"/>
        <family val="2"/>
      </rPr>
      <t xml:space="preserve">and </t>
    </r>
    <r>
      <rPr>
        <b/>
        <sz val="10"/>
        <color theme="1"/>
        <rFont val="Arial"/>
        <family val="2"/>
      </rPr>
      <t xml:space="preserve">Cancel </t>
    </r>
    <r>
      <rPr>
        <sz val="10"/>
        <color theme="1"/>
        <rFont val="Arial"/>
        <family val="2"/>
      </rPr>
      <t>Buttons outside of the Customer hirearchy panel</t>
    </r>
  </si>
  <si>
    <r>
      <t xml:space="preserve">User should be able to see following Customer hirearchy in a panel- 
</t>
    </r>
    <r>
      <rPr>
        <b/>
        <sz val="10"/>
        <color theme="1"/>
        <rFont val="Arial"/>
        <family val="2"/>
      </rPr>
      <t>Customer (SAP): Name (Number)</t>
    </r>
    <r>
      <rPr>
        <sz val="10"/>
        <color theme="1"/>
        <rFont val="Arial"/>
        <family val="2"/>
      </rPr>
      <t xml:space="preserve">
</t>
    </r>
    <r>
      <rPr>
        <b/>
        <sz val="10"/>
        <color theme="1"/>
        <rFont val="Arial"/>
        <family val="2"/>
      </rPr>
      <t>Bill-To: "Account without suffix" Name, Address1, City, ST, zip</t>
    </r>
    <r>
      <rPr>
        <sz val="10"/>
        <color theme="1"/>
        <rFont val="Arial"/>
        <family val="2"/>
      </rPr>
      <t xml:space="preserve">
</t>
    </r>
    <r>
      <rPr>
        <b/>
        <sz val="10"/>
        <color theme="1"/>
        <rFont val="Arial"/>
        <family val="2"/>
      </rPr>
      <t xml:space="preserve">Ship-To: Suffix, Name, Address1, City, ST zip
</t>
    </r>
    <r>
      <rPr>
        <sz val="10"/>
        <color theme="1"/>
        <rFont val="Arial"/>
        <family val="2"/>
      </rPr>
      <t xml:space="preserve">
Example:
Metro Graphics (0000098550)
&gt; 90-2101135 Metro Graphics DBA, Flash   Printing, Charlotte, NC 28205
&gt;&gt; 000001 Metro Grapics, 1119 Clement Ave, Charlotte, NC 28205
&gt;&gt; 000002 Metro Grapics Compass, 1119 Clement Ave, Charlotte, NC 28205
Scroll bar should only be available inside the panel. 
User should not be able to see the + and - sign to expand and collapse at the Ship to level.
This hirearchy should match the customer assignment for this.</t>
    </r>
  </si>
  <si>
    <r>
      <t>User should be able to see</t>
    </r>
    <r>
      <rPr>
        <b/>
        <sz val="10"/>
        <color theme="1"/>
        <rFont val="Arial"/>
        <family val="2"/>
      </rPr>
      <t xml:space="preserve"> Select My Items Lists for Locations(s) </t>
    </r>
    <r>
      <rPr>
        <sz val="10"/>
        <color theme="1"/>
        <rFont val="Arial"/>
        <family val="2"/>
      </rPr>
      <t>dialog box.</t>
    </r>
  </si>
  <si>
    <r>
      <t xml:space="preserve">User selects </t>
    </r>
    <r>
      <rPr>
        <b/>
        <sz val="10"/>
        <color theme="1"/>
        <rFont val="Arial"/>
        <family val="2"/>
      </rPr>
      <t xml:space="preserve">Shared </t>
    </r>
    <r>
      <rPr>
        <sz val="10"/>
        <color theme="1"/>
        <rFont val="Arial"/>
        <family val="2"/>
      </rPr>
      <t xml:space="preserve">radio button </t>
    </r>
  </si>
  <si>
    <r>
      <t xml:space="preserve">Login to B2B System as </t>
    </r>
    <r>
      <rPr>
        <b/>
        <sz val="10"/>
        <color theme="1"/>
        <rFont val="Arial"/>
        <family val="2"/>
      </rPr>
      <t xml:space="preserve">Admin </t>
    </r>
    <r>
      <rPr>
        <sz val="10"/>
        <color theme="1"/>
        <rFont val="Arial"/>
        <family val="2"/>
      </rPr>
      <t>User</t>
    </r>
  </si>
  <si>
    <r>
      <t xml:space="preserve">User should be able to see the </t>
    </r>
    <r>
      <rPr>
        <b/>
        <sz val="10"/>
        <color theme="1"/>
        <rFont val="Arial"/>
        <family val="2"/>
      </rPr>
      <t>MIL-NON Editable View</t>
    </r>
    <r>
      <rPr>
        <sz val="10"/>
        <color theme="1"/>
        <rFont val="Arial"/>
        <family val="2"/>
      </rPr>
      <t xml:space="preserve"> page with the selected list information</t>
    </r>
  </si>
  <si>
    <r>
      <t xml:space="preserve">User clicks on a </t>
    </r>
    <r>
      <rPr>
        <b/>
        <sz val="10"/>
        <color theme="1"/>
        <rFont val="Arial"/>
        <family val="2"/>
      </rPr>
      <t>list Name hyperlink</t>
    </r>
  </si>
  <si>
    <r>
      <t xml:space="preserve">The Lists should be sorted by </t>
    </r>
    <r>
      <rPr>
        <b/>
        <sz val="10"/>
        <color theme="1"/>
        <rFont val="Arial"/>
        <family val="2"/>
      </rPr>
      <t>Last Modified</t>
    </r>
    <r>
      <rPr>
        <sz val="10"/>
        <color theme="1"/>
        <rFont val="Arial"/>
        <family val="2"/>
      </rPr>
      <t xml:space="preserve">. The up and down arrow should show if applicable. The arrows should appear two spaces after the </t>
    </r>
    <r>
      <rPr>
        <b/>
        <sz val="10"/>
        <color theme="1"/>
        <rFont val="Arial"/>
        <family val="2"/>
      </rPr>
      <t>Last Modified</t>
    </r>
    <r>
      <rPr>
        <sz val="10"/>
        <color theme="1"/>
        <rFont val="Arial"/>
        <family val="2"/>
      </rPr>
      <t xml:space="preserve"> header.</t>
    </r>
  </si>
  <si>
    <r>
      <t xml:space="preserve">User clicks on </t>
    </r>
    <r>
      <rPr>
        <b/>
        <sz val="10"/>
        <color theme="1"/>
        <rFont val="Arial"/>
        <family val="2"/>
      </rPr>
      <t>Last Modified</t>
    </r>
    <r>
      <rPr>
        <sz val="10"/>
        <color theme="1"/>
        <rFont val="Arial"/>
        <family val="2"/>
      </rPr>
      <t xml:space="preserve"> header</t>
    </r>
  </si>
  <si>
    <r>
      <t xml:space="preserve">The Lists should be sorted by </t>
    </r>
    <r>
      <rPr>
        <b/>
        <sz val="10"/>
        <color theme="1"/>
        <rFont val="Arial"/>
        <family val="2"/>
      </rPr>
      <t xml:space="preserve">Last Modified By. </t>
    </r>
    <r>
      <rPr>
        <sz val="10"/>
        <color theme="1"/>
        <rFont val="Arial"/>
        <family val="2"/>
      </rPr>
      <t xml:space="preserve">The up and down arrow should show if applicable. The arrows should appear two spaces after the </t>
    </r>
    <r>
      <rPr>
        <b/>
        <sz val="10"/>
        <color theme="1"/>
        <rFont val="Arial"/>
        <family val="2"/>
      </rPr>
      <t xml:space="preserve">Last Modified By </t>
    </r>
    <r>
      <rPr>
        <sz val="10"/>
        <color theme="1"/>
        <rFont val="Arial"/>
        <family val="2"/>
      </rPr>
      <t>header.</t>
    </r>
  </si>
  <si>
    <r>
      <t xml:space="preserve">User clicks on </t>
    </r>
    <r>
      <rPr>
        <b/>
        <sz val="10"/>
        <color theme="1"/>
        <rFont val="Arial"/>
        <family val="2"/>
      </rPr>
      <t>Last Modified by</t>
    </r>
    <r>
      <rPr>
        <sz val="10"/>
        <color theme="1"/>
        <rFont val="Arial"/>
        <family val="2"/>
      </rPr>
      <t xml:space="preserve"> header</t>
    </r>
  </si>
  <si>
    <r>
      <t xml:space="preserve">Lists should be sorted by </t>
    </r>
    <r>
      <rPr>
        <b/>
        <sz val="10"/>
        <color theme="1"/>
        <rFont val="Arial"/>
        <family val="2"/>
      </rPr>
      <t>Name</t>
    </r>
    <r>
      <rPr>
        <sz val="10"/>
        <color theme="1"/>
        <rFont val="Arial"/>
        <family val="2"/>
      </rPr>
      <t xml:space="preserve"> (not by description). The up and down arrow should show if applicable. The arrows should appear two spaces after the </t>
    </r>
    <r>
      <rPr>
        <b/>
        <sz val="10"/>
        <color theme="1"/>
        <rFont val="Arial"/>
        <family val="2"/>
      </rPr>
      <t>Name</t>
    </r>
    <r>
      <rPr>
        <sz val="10"/>
        <color theme="1"/>
        <rFont val="Arial"/>
        <family val="2"/>
      </rPr>
      <t xml:space="preserve"> header.</t>
    </r>
  </si>
  <si>
    <r>
      <t xml:space="preserve">User clicks on </t>
    </r>
    <r>
      <rPr>
        <b/>
        <sz val="10"/>
        <color theme="1"/>
        <rFont val="Arial"/>
        <family val="2"/>
      </rPr>
      <t>Name</t>
    </r>
    <r>
      <rPr>
        <sz val="10"/>
        <color theme="1"/>
        <rFont val="Arial"/>
        <family val="2"/>
      </rPr>
      <t xml:space="preserve"> header</t>
    </r>
  </si>
  <si>
    <r>
      <t xml:space="preserve">By default, the displayed lists should be sorted by </t>
    </r>
    <r>
      <rPr>
        <b/>
        <sz val="10"/>
        <color theme="1"/>
        <rFont val="Arial"/>
        <family val="2"/>
      </rPr>
      <t xml:space="preserve">Last Modified </t>
    </r>
    <r>
      <rPr>
        <sz val="10"/>
        <color theme="1"/>
        <rFont val="Arial"/>
        <family val="2"/>
      </rPr>
      <t>with the most recent date on the top</t>
    </r>
  </si>
  <si>
    <r>
      <t xml:space="preserve">With each list line item, a fourth column should display a dropdown with following options..
</t>
    </r>
    <r>
      <rPr>
        <b/>
        <sz val="10"/>
        <color theme="1"/>
        <rFont val="Arial"/>
        <family val="2"/>
      </rPr>
      <t xml:space="preserve">-Select Action-
Open List 
Export List 
Copy List 
Delete List 
Import New Items
</t>
    </r>
    <r>
      <rPr>
        <i/>
        <sz val="10"/>
        <color theme="1"/>
        <rFont val="Arial"/>
        <family val="2"/>
      </rPr>
      <t>The dropdown should be left aligned.</t>
    </r>
  </si>
  <si>
    <r>
      <rPr>
        <b/>
        <sz val="10"/>
        <color theme="1"/>
        <rFont val="Arial"/>
        <family val="2"/>
      </rPr>
      <t>Last Modified By</t>
    </r>
    <r>
      <rPr>
        <i/>
        <sz val="10"/>
        <color theme="1"/>
        <rFont val="Arial"/>
        <family val="2"/>
      </rPr>
      <t xml:space="preserve"> </t>
    </r>
    <r>
      <rPr>
        <sz val="10"/>
        <color theme="1"/>
        <rFont val="Arial"/>
        <family val="2"/>
      </rPr>
      <t xml:space="preserve">text should be center aligned. The format of </t>
    </r>
    <r>
      <rPr>
        <b/>
        <sz val="10"/>
        <color theme="1"/>
        <rFont val="Arial"/>
        <family val="2"/>
      </rPr>
      <t xml:space="preserve">Last Modified By </t>
    </r>
    <r>
      <rPr>
        <sz val="10"/>
        <color theme="1"/>
        <rFont val="Arial"/>
        <family val="2"/>
      </rPr>
      <t>should be "Last Name, First Name" and should be able to warp. These two fields should not display more than 25 characters.</t>
    </r>
  </si>
  <si>
    <t>List description should display underneath of the name text, maximum 255 characters, grey color with smaller font. Description should be able to wrap.</t>
  </si>
  <si>
    <t>List Name should display as a hyperlink (blue color, no underline) and it should include number of items in the list within brackets.</t>
  </si>
  <si>
    <r>
      <t xml:space="preserve">List Name text should be </t>
    </r>
    <r>
      <rPr>
        <i/>
        <sz val="10"/>
        <color theme="1"/>
        <rFont val="Arial"/>
        <family val="2"/>
      </rPr>
      <t xml:space="preserve">left aligned, 35 characters </t>
    </r>
    <r>
      <rPr>
        <sz val="10"/>
        <color theme="1"/>
        <rFont val="Arial"/>
        <family val="2"/>
      </rPr>
      <t xml:space="preserve">in length and </t>
    </r>
    <r>
      <rPr>
        <i/>
        <sz val="10"/>
        <color theme="1"/>
        <rFont val="Arial"/>
        <family val="2"/>
      </rPr>
      <t>should not wrap</t>
    </r>
  </si>
  <si>
    <r>
      <t xml:space="preserve">User should be able to see </t>
    </r>
    <r>
      <rPr>
        <b/>
        <sz val="10"/>
        <color theme="1"/>
        <rFont val="Arial"/>
        <family val="2"/>
      </rPr>
      <t>"Create New List"</t>
    </r>
    <r>
      <rPr>
        <sz val="10"/>
        <color theme="1"/>
        <rFont val="Arial"/>
        <family val="2"/>
      </rPr>
      <t xml:space="preserve"> button before and after the grid and it should be the orange in color</t>
    </r>
  </si>
  <si>
    <r>
      <t xml:space="preserve">A grid containing lists should display with following column headers </t>
    </r>
    <r>
      <rPr>
        <i/>
        <sz val="10"/>
        <color theme="1"/>
        <rFont val="Arial"/>
        <family val="2"/>
      </rPr>
      <t>middle aligned</t>
    </r>
    <r>
      <rPr>
        <sz val="10"/>
        <color theme="1"/>
        <rFont val="Arial"/>
        <family val="2"/>
      </rPr>
      <t xml:space="preserve">
</t>
    </r>
    <r>
      <rPr>
        <b/>
        <sz val="10"/>
        <color theme="1"/>
        <rFont val="Arial"/>
        <family val="2"/>
      </rPr>
      <t xml:space="preserve">Name 
Last Modified By 
Last Modified </t>
    </r>
  </si>
  <si>
    <t>User should be able to see the MIL non edit page printed on the selected printer</t>
  </si>
  <si>
    <r>
      <t xml:space="preserve">User selects the printer from the dialog box and clicks </t>
    </r>
    <r>
      <rPr>
        <b/>
        <sz val="10"/>
        <color theme="1"/>
        <rFont val="Arial"/>
        <family val="2"/>
      </rPr>
      <t>Print/OK</t>
    </r>
    <r>
      <rPr>
        <sz val="10"/>
        <color theme="1"/>
        <rFont val="Arial"/>
        <family val="2"/>
      </rPr>
      <t xml:space="preserve"> button</t>
    </r>
  </si>
  <si>
    <t>User should be able to see the Print diaglog box</t>
  </si>
  <si>
    <r>
      <t xml:space="preserve">User clicks on the </t>
    </r>
    <r>
      <rPr>
        <b/>
        <sz val="10"/>
        <color theme="1"/>
        <rFont val="Arial"/>
        <family val="2"/>
      </rPr>
      <t>"Print"</t>
    </r>
    <r>
      <rPr>
        <sz val="10"/>
        <color theme="1"/>
        <rFont val="Arial"/>
        <family val="2"/>
      </rPr>
      <t xml:space="preserve"> button</t>
    </r>
  </si>
  <si>
    <r>
      <t xml:space="preserve">User should be able to see the </t>
    </r>
    <r>
      <rPr>
        <b/>
        <sz val="10"/>
        <color theme="1"/>
        <rFont val="Arial"/>
        <family val="2"/>
      </rPr>
      <t xml:space="preserve">"Last modified by &lt;first name last name&gt; on &lt;mm/dd/yyyy&gt;" </t>
    </r>
    <r>
      <rPr>
        <sz val="10"/>
        <color theme="1"/>
        <rFont val="Arial"/>
        <family val="2"/>
      </rPr>
      <t>format.</t>
    </r>
  </si>
  <si>
    <r>
      <t>User should be able to see</t>
    </r>
    <r>
      <rPr>
        <b/>
        <sz val="10"/>
        <color theme="1"/>
        <rFont val="Arial"/>
        <family val="2"/>
      </rPr>
      <t xml:space="preserve"> Last Modified By: </t>
    </r>
    <r>
      <rPr>
        <sz val="10"/>
        <color theme="1"/>
        <rFont val="Arial"/>
        <family val="2"/>
      </rPr>
      <t xml:space="preserve">and </t>
    </r>
    <r>
      <rPr>
        <b/>
        <sz val="10"/>
        <color theme="1"/>
        <rFont val="Arial"/>
        <family val="2"/>
      </rPr>
      <t xml:space="preserve">Last Modified: </t>
    </r>
    <r>
      <rPr>
        <sz val="10"/>
        <color theme="1"/>
        <rFont val="Arial"/>
        <family val="2"/>
      </rPr>
      <t>as a line item above the alternate items panel</t>
    </r>
  </si>
  <si>
    <r>
      <t xml:space="preserve">User should be able to see the following example format for My Price  - 
</t>
    </r>
    <r>
      <rPr>
        <b/>
        <sz val="10"/>
        <color theme="1"/>
        <rFont val="Arial"/>
        <family val="2"/>
      </rPr>
      <t>-Price (USD)---------------
My Price (USD)    
                        $141.25/Carton  
                        $35.25/Lid 
Extended Price: $35.25 
Note - My Price should be 5 decimal. 
Extended Price should be 2 decimal.</t>
    </r>
  </si>
  <si>
    <r>
      <t xml:space="preserve">User should be able to see the following example format for Backet Pricing  - 
</t>
    </r>
    <r>
      <rPr>
        <b/>
        <sz val="10"/>
        <color theme="1"/>
        <rFont val="Arial"/>
        <family val="2"/>
      </rPr>
      <t xml:space="preserve">Backet Pricing (USD) </t>
    </r>
    <r>
      <rPr>
        <sz val="10"/>
        <color theme="1"/>
        <rFont val="Arial"/>
        <family val="2"/>
      </rPr>
      <t xml:space="preserve">
</t>
    </r>
    <r>
      <rPr>
        <b/>
        <sz val="10"/>
        <color theme="1"/>
        <rFont val="Arial"/>
        <family val="2"/>
      </rPr>
      <t>1 Lid - $35.38/Lid  
10 Lid - $35.38/Lid   
20 Lid - $35.38/Lid  
30 Lid - $35.38/Lid</t>
    </r>
  </si>
  <si>
    <r>
      <t xml:space="preserve">User should be able to see the following example format for Availability details
</t>
    </r>
    <r>
      <rPr>
        <b/>
        <sz val="10"/>
        <color theme="1"/>
        <rFont val="Arial"/>
        <family val="2"/>
      </rPr>
      <t>Availability 
Total Available : 2500 Lid
   Next Day :        5,000
   2 + Days :       20,000
  1500 available at Cincinnati, OH</t>
    </r>
  </si>
  <si>
    <r>
      <t xml:space="preserve">User should be able to see availability panel with </t>
    </r>
    <r>
      <rPr>
        <b/>
        <sz val="10"/>
        <color theme="1"/>
        <rFont val="Arial"/>
        <family val="2"/>
      </rPr>
      <t>Availability details, Bracket Pricing (if available) and My Price</t>
    </r>
    <r>
      <rPr>
        <sz val="10"/>
        <color theme="1"/>
        <rFont val="Arial"/>
        <family val="2"/>
      </rPr>
      <t xml:space="preserve"> for the item</t>
    </r>
  </si>
  <si>
    <r>
      <t>User clicks "</t>
    </r>
    <r>
      <rPr>
        <b/>
        <sz val="10"/>
        <color theme="1"/>
        <rFont val="Arial"/>
        <family val="2"/>
      </rPr>
      <t>My Price &amp; Availablity" link</t>
    </r>
  </si>
  <si>
    <r>
      <rPr>
        <b/>
        <sz val="10"/>
        <color theme="1"/>
        <rFont val="Arial"/>
        <family val="2"/>
      </rPr>
      <t xml:space="preserve">xpedx Item # </t>
    </r>
    <r>
      <rPr>
        <sz val="10"/>
        <color theme="1"/>
        <rFont val="Arial"/>
        <family val="2"/>
      </rPr>
      <t xml:space="preserve">should display below the item description. </t>
    </r>
    <r>
      <rPr>
        <b/>
        <sz val="10"/>
        <color theme="1"/>
        <rFont val="Arial"/>
        <family val="2"/>
      </rPr>
      <t/>
    </r>
  </si>
  <si>
    <t xml:space="preserve">
</t>
  </si>
  <si>
    <r>
      <t xml:space="preserve">User should be able to see the items for this list with a 
</t>
    </r>
    <r>
      <rPr>
        <b/>
        <sz val="10"/>
        <color theme="1"/>
        <rFont val="Arial"/>
        <family val="2"/>
      </rPr>
      <t xml:space="preserve">check box
product image 
Short description 
Qty
UOM 
Job Number 
Customer  Field -1 
Customer Field - 2 
Customer Field - 3 
Add to cart Button </t>
    </r>
    <r>
      <rPr>
        <sz val="10"/>
        <color theme="1"/>
        <rFont val="Arial"/>
        <family val="2"/>
      </rPr>
      <t xml:space="preserve">
</t>
    </r>
    <r>
      <rPr>
        <b/>
        <sz val="10"/>
        <color theme="1"/>
        <rFont val="Arial"/>
        <family val="2"/>
      </rPr>
      <t>My price and availibility link</t>
    </r>
    <r>
      <rPr>
        <sz val="10"/>
        <color theme="1"/>
        <rFont val="Arial"/>
        <family val="2"/>
      </rPr>
      <t xml:space="preserve"> (This link should display left side of the "Add to Cart" button) </t>
    </r>
  </si>
  <si>
    <t>User should be able to see the "Advertisement" and "Print Button" at right side of the page.</t>
  </si>
  <si>
    <r>
      <t xml:space="preserve">User should be able to see the following buttons before and after the line items section -  
</t>
    </r>
    <r>
      <rPr>
        <b/>
        <sz val="10"/>
        <color theme="1"/>
        <rFont val="Arial"/>
        <family val="2"/>
      </rPr>
      <t xml:space="preserve">Update My Price &amp; Availability </t>
    </r>
    <r>
      <rPr>
        <sz val="10"/>
        <color theme="1"/>
        <rFont val="Arial"/>
        <family val="2"/>
      </rPr>
      <t xml:space="preserve">(With check box to select all items) 
</t>
    </r>
    <r>
      <rPr>
        <b/>
        <sz val="10"/>
        <color theme="1"/>
        <rFont val="Arial"/>
        <family val="2"/>
      </rPr>
      <t>Export List 
Edit This List 
Add Items with Qty To Cart</t>
    </r>
    <r>
      <rPr>
        <sz val="10"/>
        <color theme="1"/>
        <rFont val="Arial"/>
        <family val="2"/>
      </rPr>
      <t xml:space="preserve"> ( at right side of the page)</t>
    </r>
  </si>
  <si>
    <r>
      <t xml:space="preserve">User should be able to see the selected </t>
    </r>
    <r>
      <rPr>
        <b/>
        <sz val="10"/>
        <color theme="1"/>
        <rFont val="Arial"/>
        <family val="2"/>
      </rPr>
      <t xml:space="preserve">List name </t>
    </r>
  </si>
  <si>
    <r>
      <t xml:space="preserve">Review </t>
    </r>
    <r>
      <rPr>
        <b/>
        <sz val="10"/>
        <color theme="1"/>
        <rFont val="Arial"/>
        <family val="2"/>
      </rPr>
      <t>"My Items Lists - Non-Editable View"</t>
    </r>
    <r>
      <rPr>
        <sz val="10"/>
        <color theme="1"/>
        <rFont val="Arial"/>
        <family val="2"/>
      </rPr>
      <t xml:space="preserve"> page</t>
    </r>
  </si>
  <si>
    <t>User clicks on a list name hyperlink.</t>
  </si>
  <si>
    <t>User should have items in to the list.</t>
  </si>
  <si>
    <r>
      <t xml:space="preserve">User should be able to see following fields in the opened file in this order
</t>
    </r>
    <r>
      <rPr>
        <b/>
        <sz val="10"/>
        <color theme="1"/>
        <rFont val="Arial"/>
        <family val="2"/>
      </rPr>
      <t>- Customer Part #  
- Xpedx Part # 
- Quantity 
- UOM 
- Customer defined fields (based on the customer profile)  
- Description 
- Price</t>
    </r>
  </si>
  <si>
    <r>
      <t xml:space="preserve">User should be able to see a CSV file generated with List information with </t>
    </r>
    <r>
      <rPr>
        <b/>
        <sz val="10"/>
        <color theme="1"/>
        <rFont val="Arial"/>
        <family val="2"/>
      </rPr>
      <t>P&amp;A</t>
    </r>
    <r>
      <rPr>
        <sz val="10"/>
        <color theme="1"/>
        <rFont val="Arial"/>
        <family val="2"/>
      </rPr>
      <t xml:space="preserve"> check.</t>
    </r>
  </si>
  <si>
    <r>
      <t xml:space="preserve">User clicks on </t>
    </r>
    <r>
      <rPr>
        <b/>
        <sz val="10"/>
        <color theme="1"/>
        <rFont val="Arial"/>
        <family val="2"/>
      </rPr>
      <t>Open</t>
    </r>
  </si>
  <si>
    <r>
      <t xml:space="preserve">User should able to see a windows File download box with options to </t>
    </r>
    <r>
      <rPr>
        <b/>
        <sz val="10"/>
        <color theme="1"/>
        <rFont val="Arial"/>
        <family val="2"/>
      </rPr>
      <t>Save, Open and Cancel</t>
    </r>
  </si>
  <si>
    <r>
      <t>User clicks on</t>
    </r>
    <r>
      <rPr>
        <b/>
        <sz val="10"/>
        <color theme="1"/>
        <rFont val="Arial"/>
        <family val="2"/>
      </rPr>
      <t xml:space="preserve"> Export List </t>
    </r>
    <r>
      <rPr>
        <sz val="10"/>
        <color theme="1"/>
        <rFont val="Arial"/>
        <family val="2"/>
      </rPr>
      <t>Button</t>
    </r>
  </si>
  <si>
    <r>
      <t xml:space="preserve">User should be able to see following fields in the exported file in this order
</t>
    </r>
    <r>
      <rPr>
        <b/>
        <sz val="10"/>
        <color theme="1"/>
        <rFont val="Arial"/>
        <family val="2"/>
      </rPr>
      <t>- Customer Part #  
- Xpedx Part # 
- Quantity 
- UOM 
- Customer defined fields (based on the customer profile)  
- Description 
- Price</t>
    </r>
  </si>
  <si>
    <r>
      <t xml:space="preserve">User clicks on </t>
    </r>
    <r>
      <rPr>
        <b/>
        <sz val="10"/>
        <color theme="1"/>
        <rFont val="Arial"/>
        <family val="2"/>
      </rPr>
      <t>Save</t>
    </r>
  </si>
  <si>
    <t>User should able to see a windows File download box with options to Save, Open and Cancel</t>
  </si>
  <si>
    <r>
      <t xml:space="preserve">User clicks on </t>
    </r>
    <r>
      <rPr>
        <b/>
        <sz val="10"/>
        <color theme="1"/>
        <rFont val="Arial"/>
        <family val="2"/>
      </rPr>
      <t>Export List</t>
    </r>
    <r>
      <rPr>
        <sz val="10"/>
        <color theme="1"/>
        <rFont val="Arial"/>
        <family val="2"/>
      </rPr>
      <t xml:space="preserve"> Button</t>
    </r>
  </si>
  <si>
    <t>User should be able to see availability panel with Availability details, Bracket Pricing (if available) and My Price for the items</t>
  </si>
  <si>
    <r>
      <t xml:space="preserve">User clicks on  </t>
    </r>
    <r>
      <rPr>
        <b/>
        <sz val="10"/>
        <color theme="1"/>
        <rFont val="Arial"/>
        <family val="2"/>
      </rPr>
      <t>Update My Price &amp; Availablity</t>
    </r>
    <r>
      <rPr>
        <sz val="10"/>
        <color theme="1"/>
        <rFont val="Arial"/>
        <family val="2"/>
      </rPr>
      <t xml:space="preserve"> Button</t>
    </r>
  </si>
  <si>
    <r>
      <t xml:space="preserve">User should be able to see the following buttons before and after the line items section -  
</t>
    </r>
    <r>
      <rPr>
        <b/>
        <sz val="10"/>
        <color theme="1"/>
        <rFont val="Arial"/>
        <family val="2"/>
      </rPr>
      <t>Update My Price &amp; Availability</t>
    </r>
    <r>
      <rPr>
        <sz val="10"/>
        <color theme="1"/>
        <rFont val="Arial"/>
        <family val="2"/>
      </rPr>
      <t xml:space="preserve"> (With check box to select all items) 
</t>
    </r>
    <r>
      <rPr>
        <b/>
        <sz val="10"/>
        <color theme="1"/>
        <rFont val="Arial"/>
        <family val="2"/>
      </rPr>
      <t xml:space="preserve">Export List </t>
    </r>
    <r>
      <rPr>
        <sz val="10"/>
        <color theme="1"/>
        <rFont val="Arial"/>
        <family val="2"/>
      </rPr>
      <t xml:space="preserve">
</t>
    </r>
    <r>
      <rPr>
        <b/>
        <sz val="10"/>
        <color theme="1"/>
        <rFont val="Arial"/>
        <family val="2"/>
      </rPr>
      <t xml:space="preserve">Edit This List </t>
    </r>
    <r>
      <rPr>
        <sz val="10"/>
        <color theme="1"/>
        <rFont val="Arial"/>
        <family val="2"/>
      </rPr>
      <t xml:space="preserve">
</t>
    </r>
    <r>
      <rPr>
        <b/>
        <sz val="10"/>
        <color theme="1"/>
        <rFont val="Arial"/>
        <family val="2"/>
      </rPr>
      <t xml:space="preserve">Add Items with Qty To Cart </t>
    </r>
    <r>
      <rPr>
        <sz val="10"/>
        <color theme="1"/>
        <rFont val="Arial"/>
        <family val="2"/>
      </rPr>
      <t>( at right side of the page)</t>
    </r>
  </si>
  <si>
    <t>User should be able to see the the selected List name</t>
  </si>
  <si>
    <t>User clicks on a list name.</t>
  </si>
  <si>
    <t>User should have items in to the list with P&amp;A results.</t>
  </si>
  <si>
    <t>Export list with P &amp; A results</t>
  </si>
  <si>
    <r>
      <t xml:space="preserve">User should be able to see the following example format for My Price  - 
</t>
    </r>
    <r>
      <rPr>
        <b/>
        <sz val="10"/>
        <color theme="1"/>
        <rFont val="Arial"/>
        <family val="2"/>
      </rPr>
      <t>-Price (USD)---------------</t>
    </r>
    <r>
      <rPr>
        <sz val="10"/>
        <color theme="1"/>
        <rFont val="Arial"/>
        <family val="2"/>
      </rPr>
      <t xml:space="preserve">
</t>
    </r>
    <r>
      <rPr>
        <b/>
        <sz val="10"/>
        <color theme="1"/>
        <rFont val="Arial"/>
        <family val="2"/>
      </rPr>
      <t xml:space="preserve">My Price (USD)    </t>
    </r>
    <r>
      <rPr>
        <sz val="10"/>
        <color theme="1"/>
        <rFont val="Arial"/>
        <family val="2"/>
      </rPr>
      <t xml:space="preserve">
</t>
    </r>
    <r>
      <rPr>
        <b/>
        <sz val="10"/>
        <color theme="1"/>
        <rFont val="Arial"/>
        <family val="2"/>
      </rPr>
      <t xml:space="preserve">                           $141.25/Carton  
                            $35.25/Lid 
Extended Price: $35.25
Note - My Price should be 5 decimal. 
Extended Price should be 2 decimal.</t>
    </r>
  </si>
  <si>
    <r>
      <t xml:space="preserve">User should be able to see the following example format for Backet Pricing  (if available) - 
</t>
    </r>
    <r>
      <rPr>
        <b/>
        <sz val="10"/>
        <color theme="1"/>
        <rFont val="Arial"/>
        <family val="2"/>
      </rPr>
      <t xml:space="preserve">Backet Pricing (USD) </t>
    </r>
    <r>
      <rPr>
        <sz val="10"/>
        <color theme="1"/>
        <rFont val="Arial"/>
        <family val="2"/>
      </rPr>
      <t xml:space="preserve">
</t>
    </r>
    <r>
      <rPr>
        <b/>
        <sz val="10"/>
        <color theme="1"/>
        <rFont val="Arial"/>
        <family val="2"/>
      </rPr>
      <t>1 Lid - $35.38/Lid  
10 Lid - $35.38/Lid   
20 Lid - $35.38/Lid  
30 Lid - $35.38/Lid</t>
    </r>
  </si>
  <si>
    <r>
      <t xml:space="preserve">User should be able to see the following example format for Availability details
</t>
    </r>
    <r>
      <rPr>
        <b/>
        <sz val="10"/>
        <color theme="1"/>
        <rFont val="Arial"/>
        <family val="2"/>
      </rPr>
      <t xml:space="preserve">Availability </t>
    </r>
    <r>
      <rPr>
        <sz val="10"/>
        <color theme="1"/>
        <rFont val="Arial"/>
        <family val="2"/>
      </rPr>
      <t xml:space="preserve">
</t>
    </r>
    <r>
      <rPr>
        <b/>
        <sz val="10"/>
        <color theme="1"/>
        <rFont val="Arial"/>
        <family val="2"/>
      </rPr>
      <t>Total Available : 2500 Lid
   Next Day :        5,000
   2 + Days :       20,000
  1500 available at Cincinnati, OH</t>
    </r>
  </si>
  <si>
    <t>User should be able to see availability panel with Availability details, Bracket Pricing (if available) and My Price for this item</t>
  </si>
  <si>
    <r>
      <t xml:space="preserve">User clicks on </t>
    </r>
    <r>
      <rPr>
        <b/>
        <sz val="10"/>
        <color theme="1"/>
        <rFont val="Arial"/>
        <family val="2"/>
      </rPr>
      <t xml:space="preserve">My Price &amp; Availablity Link </t>
    </r>
    <r>
      <rPr>
        <sz val="10"/>
        <color theme="1"/>
        <rFont val="Arial"/>
        <family val="2"/>
      </rPr>
      <t>for a single item</t>
    </r>
  </si>
  <si>
    <r>
      <rPr>
        <b/>
        <sz val="10"/>
        <color theme="1"/>
        <rFont val="Arial"/>
        <family val="2"/>
      </rPr>
      <t>xpedx Item #</t>
    </r>
    <r>
      <rPr>
        <sz val="10"/>
        <color theme="1"/>
        <rFont val="Arial"/>
        <family val="2"/>
      </rPr>
      <t xml:space="preserve"> should display below the item description. </t>
    </r>
  </si>
  <si>
    <r>
      <t xml:space="preserve">User should be able to see the items for this list with a 
</t>
    </r>
    <r>
      <rPr>
        <b/>
        <sz val="10"/>
        <color theme="1"/>
        <rFont val="Arial"/>
        <family val="2"/>
      </rPr>
      <t xml:space="preserve">check box, 
product image
Short description
Qty 
UOM
Job Number 
Customer  Field -1 
Customer Field - 2 
Customer Field - 3 
Add to cart Button </t>
    </r>
    <r>
      <rPr>
        <sz val="10"/>
        <color theme="1"/>
        <rFont val="Arial"/>
        <family val="2"/>
      </rPr>
      <t xml:space="preserve">
</t>
    </r>
    <r>
      <rPr>
        <b/>
        <sz val="10"/>
        <color theme="1"/>
        <rFont val="Arial"/>
        <family val="2"/>
      </rPr>
      <t>My price and availibility</t>
    </r>
    <r>
      <rPr>
        <sz val="10"/>
        <color theme="1"/>
        <rFont val="Arial"/>
        <family val="2"/>
      </rPr>
      <t xml:space="preserve"> link (this link should display left side of the "Add to Cart" button)</t>
    </r>
  </si>
  <si>
    <t>User should be able to see the selected List name</t>
  </si>
  <si>
    <r>
      <t xml:space="preserve">Customer profile is configured to display following fields - 
</t>
    </r>
    <r>
      <rPr>
        <b/>
        <sz val="10"/>
        <color theme="1"/>
        <rFont val="Arial"/>
        <family val="2"/>
      </rPr>
      <t>Job Number
Customer  Field -1
Customer Field - 2
Customer Field - 3</t>
    </r>
    <r>
      <rPr>
        <sz val="10"/>
        <color theme="1"/>
        <rFont val="Arial"/>
        <family val="2"/>
      </rPr>
      <t xml:space="preserve">
</t>
    </r>
    <r>
      <rPr>
        <b/>
        <sz val="10"/>
        <color theme="1"/>
        <rFont val="Arial"/>
        <family val="2"/>
      </rPr>
      <t xml:space="preserve">Customer profile is configured to display xpedx Item # </t>
    </r>
  </si>
  <si>
    <t>User should able to see the cart page with items there.</t>
  </si>
  <si>
    <t>User clicks on the "View Cart" button</t>
  </si>
  <si>
    <t>User should be able to see the  "Mini Cart" details with items there.</t>
  </si>
  <si>
    <t>User hover over "number of items and total amounts" display area</t>
  </si>
  <si>
    <r>
      <t xml:space="preserve">User clicks on </t>
    </r>
    <r>
      <rPr>
        <b/>
        <sz val="10"/>
        <color theme="1"/>
        <rFont val="Arial"/>
        <family val="2"/>
      </rPr>
      <t>"Add to Cart"</t>
    </r>
    <r>
      <rPr>
        <sz val="10"/>
        <color theme="1"/>
        <rFont val="Arial"/>
        <family val="2"/>
      </rPr>
      <t xml:space="preserve"> button for a single line item</t>
    </r>
  </si>
  <si>
    <r>
      <t xml:space="preserve">User should be able to see the items for this list with a 
</t>
    </r>
    <r>
      <rPr>
        <b/>
        <sz val="10"/>
        <color theme="1"/>
        <rFont val="Arial"/>
        <family val="2"/>
      </rPr>
      <t>check box
product image
Short description
Qty
UOM 
Add to cart Button 
My price and availibility</t>
    </r>
    <r>
      <rPr>
        <sz val="10"/>
        <color theme="1"/>
        <rFont val="Arial"/>
        <family val="2"/>
      </rPr>
      <t xml:space="preserve"> link(This link should display left side of the "Add to Cart" button.</t>
    </r>
  </si>
  <si>
    <r>
      <t xml:space="preserve">User should be able to see the following buttons before and after the line items section -  
</t>
    </r>
    <r>
      <rPr>
        <b/>
        <sz val="10"/>
        <color theme="1"/>
        <rFont val="Arial"/>
        <family val="2"/>
      </rPr>
      <t xml:space="preserve">Update My Price &amp; Availability (With check box to select all items) 
Export List 
Edit This List 
Add Items with Qty To Cart </t>
    </r>
    <r>
      <rPr>
        <sz val="10"/>
        <color theme="1"/>
        <rFont val="Arial"/>
        <family val="2"/>
      </rPr>
      <t>( at right side of the page)</t>
    </r>
  </si>
  <si>
    <t>User should have items in the list with valid Qty and UOM values.
Customer profile is not configured to display any customer specific fields.</t>
  </si>
  <si>
    <t>User clicks on "View cart" button</t>
  </si>
  <si>
    <t>User should be able to see the "Mini Cart" details with items there.</t>
  </si>
  <si>
    <r>
      <t xml:space="preserve">Items should be added to the cart. </t>
    </r>
    <r>
      <rPr>
        <sz val="10"/>
        <color theme="1"/>
        <rFont val="Arial"/>
        <family val="2"/>
      </rPr>
      <t xml:space="preserve">
</t>
    </r>
    <r>
      <rPr>
        <sz val="10"/>
        <color rgb="FFFF0000"/>
        <rFont val="Arial"/>
        <family val="2"/>
      </rPr>
      <t xml:space="preserve">
</t>
    </r>
  </si>
  <si>
    <r>
      <t xml:space="preserve">User clicks on </t>
    </r>
    <r>
      <rPr>
        <b/>
        <sz val="10"/>
        <color theme="1"/>
        <rFont val="Arial"/>
        <family val="2"/>
      </rPr>
      <t>"Add Items with Qty to Cart" button</t>
    </r>
  </si>
  <si>
    <t>User should be able to see the  selected List name</t>
  </si>
  <si>
    <t>User should have items in the list with valid Qty and UOM values. In other words if the item does not have QTY, it just ignore that item for this function.
Customer profile is not configured to display any customer specific fields.</t>
  </si>
  <si>
    <r>
      <t xml:space="preserve">Items should not be added to the cart. A validation message should popup </t>
    </r>
    <r>
      <rPr>
        <b/>
        <sz val="10"/>
        <color theme="1"/>
        <rFont val="Arial"/>
        <family val="2"/>
      </rPr>
      <t>"No quantities are defined for the items you have selected. Add at least 1 in the quantity field and click "Add to Cart"</t>
    </r>
  </si>
  <si>
    <r>
      <t xml:space="preserve">User clicks on </t>
    </r>
    <r>
      <rPr>
        <b/>
        <sz val="10"/>
        <color theme="1"/>
        <rFont val="Arial"/>
        <family val="2"/>
      </rPr>
      <t>"Add to Cart" button</t>
    </r>
  </si>
  <si>
    <r>
      <t xml:space="preserve">User should be able to see the items for this list with a 
</t>
    </r>
    <r>
      <rPr>
        <b/>
        <sz val="10"/>
        <color theme="1"/>
        <rFont val="Arial"/>
        <family val="2"/>
      </rPr>
      <t>check box
product image
Short description
Qty
UOM 
Add to cart Button 
My price and availibility</t>
    </r>
    <r>
      <rPr>
        <sz val="10"/>
        <color theme="1"/>
        <rFont val="Arial"/>
        <family val="2"/>
      </rPr>
      <t xml:space="preserve"> link(This link should display left side of the </t>
    </r>
    <r>
      <rPr>
        <b/>
        <sz val="10"/>
        <color theme="1"/>
        <rFont val="Arial"/>
        <family val="2"/>
      </rPr>
      <t>"Add to Cart"</t>
    </r>
    <r>
      <rPr>
        <sz val="10"/>
        <color theme="1"/>
        <rFont val="Arial"/>
        <family val="2"/>
      </rPr>
      <t xml:space="preserve"> button.</t>
    </r>
  </si>
  <si>
    <t>User should be able to see the "Advertisement" and "Print Page" at right side of the page.</t>
  </si>
  <si>
    <t>User should have items in the list with Qty = 0 and UOM values.
Customer profile is not configured to display any customer specific fields.</t>
  </si>
  <si>
    <r>
      <t xml:space="preserve">User clicks on </t>
    </r>
    <r>
      <rPr>
        <b/>
        <sz val="10"/>
        <color theme="1"/>
        <rFont val="Arial"/>
        <family val="2"/>
      </rPr>
      <t xml:space="preserve"> Update My Price &amp; Availablity Button</t>
    </r>
  </si>
  <si>
    <t>User should be able to see the checkbox is checked for all items.</t>
  </si>
  <si>
    <r>
      <t xml:space="preserve">User Checks the checkbox </t>
    </r>
    <r>
      <rPr>
        <b/>
        <sz val="10"/>
        <color theme="1"/>
        <rFont val="Arial"/>
        <family val="2"/>
      </rPr>
      <t xml:space="preserve">For selected </t>
    </r>
    <r>
      <rPr>
        <sz val="10"/>
        <color theme="1"/>
        <rFont val="Arial"/>
        <family val="2"/>
      </rPr>
      <t>items</t>
    </r>
  </si>
  <si>
    <r>
      <t xml:space="preserve">A message should display </t>
    </r>
    <r>
      <rPr>
        <b/>
        <sz val="10"/>
        <color theme="1"/>
        <rFont val="Arial"/>
        <family val="2"/>
      </rPr>
      <t>You have not selected any items for Price check. Please select an item and try again.</t>
    </r>
    <r>
      <rPr>
        <sz val="10"/>
        <color theme="1"/>
        <rFont val="Arial"/>
        <family val="2"/>
      </rPr>
      <t xml:space="preserve"> Before and after the data grid. </t>
    </r>
    <r>
      <rPr>
        <b/>
        <sz val="10"/>
        <rFont val="Arial"/>
        <family val="2"/>
      </rPr>
      <t xml:space="preserve">
</t>
    </r>
  </si>
  <si>
    <r>
      <t>User clicks on</t>
    </r>
    <r>
      <rPr>
        <b/>
        <sz val="10"/>
        <color theme="1"/>
        <rFont val="Arial"/>
        <family val="2"/>
      </rPr>
      <t xml:space="preserve"> </t>
    </r>
    <r>
      <rPr>
        <sz val="10"/>
        <color theme="1"/>
        <rFont val="Arial"/>
        <family val="2"/>
      </rPr>
      <t xml:space="preserve"> </t>
    </r>
    <r>
      <rPr>
        <b/>
        <sz val="10"/>
        <color theme="1"/>
        <rFont val="Arial"/>
        <family val="2"/>
      </rPr>
      <t>Update My Price &amp; Availablity Button</t>
    </r>
  </si>
  <si>
    <t>User should be able to see  the selected List name</t>
  </si>
  <si>
    <r>
      <t xml:space="preserve">Customer profile is configured to display following fields - 
</t>
    </r>
    <r>
      <rPr>
        <b/>
        <sz val="10"/>
        <color theme="1"/>
        <rFont val="Arial"/>
        <family val="2"/>
      </rPr>
      <t>Job Number
Customer  Field -1
Customer Field - 2
Customer Field - 3</t>
    </r>
    <r>
      <rPr>
        <sz val="10"/>
        <color theme="1"/>
        <rFont val="Arial"/>
        <family val="2"/>
      </rPr>
      <t xml:space="preserve">
</t>
    </r>
    <r>
      <rPr>
        <b/>
        <sz val="10"/>
        <color theme="1"/>
        <rFont val="Arial"/>
        <family val="2"/>
      </rPr>
      <t>Customer profile is configured to display xpedx Item # 
User should have items in the list with valid Qty and UOM values.</t>
    </r>
  </si>
  <si>
    <t xml:space="preserve">xpedx Item # should display below the item description. </t>
  </si>
  <si>
    <t>Customer profile is not configured to display any customer specific fields.
Customer profile is configured to display xpedx Item #</t>
  </si>
  <si>
    <r>
      <t xml:space="preserve">User should be able to see the items for this list with a 
</t>
    </r>
    <r>
      <rPr>
        <b/>
        <sz val="10"/>
        <color theme="1"/>
        <rFont val="Arial"/>
        <family val="2"/>
      </rPr>
      <t>check box
product image 
Short description
Qty 
UOM
Job Number 
Line PO#
Add to cart Button 
My price and availibility link</t>
    </r>
    <r>
      <rPr>
        <sz val="10"/>
        <color theme="1"/>
        <rFont val="Arial"/>
        <family val="2"/>
      </rPr>
      <t xml:space="preserve"> (this link should display left side of the Add to Cart button) </t>
    </r>
  </si>
  <si>
    <r>
      <t xml:space="preserve">User should be able to see the following buttons before and after the line items section -  
</t>
    </r>
    <r>
      <rPr>
        <b/>
        <sz val="10"/>
        <color theme="1"/>
        <rFont val="Arial"/>
        <family val="2"/>
      </rPr>
      <t>Update My Price &amp; Availability (With check box to select all items) 
Export List 
Edit This List 
Add Items with Qty To Cart</t>
    </r>
    <r>
      <rPr>
        <sz val="10"/>
        <color theme="1"/>
        <rFont val="Arial"/>
        <family val="2"/>
      </rPr>
      <t xml:space="preserve"> ( at right side of the page)</t>
    </r>
  </si>
  <si>
    <t>Login to B2B System as Admin/Buyer User</t>
  </si>
  <si>
    <r>
      <t xml:space="preserve">Customer profile is configured to display following fields - 
</t>
    </r>
    <r>
      <rPr>
        <b/>
        <sz val="10"/>
        <color theme="1"/>
        <rFont val="Arial"/>
        <family val="2"/>
      </rPr>
      <t xml:space="preserve">Job Number
Line PO#  Note - (customer defined field-label is always Line PO#
Customer profile is configured to display xpedx Item #
</t>
    </r>
  </si>
  <si>
    <r>
      <t xml:space="preserve">User should be able to see the items for this list with a  
</t>
    </r>
    <r>
      <rPr>
        <b/>
        <sz val="10"/>
        <color theme="1"/>
        <rFont val="Arial"/>
        <family val="2"/>
      </rPr>
      <t>check box
product image
Short description
Qty 
UOM 
Job Number, 
Customer  Field -1 
Customer Field - 2 
Customer Field - 3 
Add to cart Button 
My price and availibility</t>
    </r>
    <r>
      <rPr>
        <sz val="10"/>
        <color theme="1"/>
        <rFont val="Arial"/>
        <family val="2"/>
      </rPr>
      <t xml:space="preserve"> link (this link should display left side of the Add to Cart button)</t>
    </r>
  </si>
  <si>
    <r>
      <t xml:space="preserve">Customer profile is configured to display following fields - 
</t>
    </r>
    <r>
      <rPr>
        <b/>
        <sz val="10"/>
        <color theme="1"/>
        <rFont val="Arial"/>
        <family val="2"/>
      </rPr>
      <t xml:space="preserve">Job Number 
Customer  Field -1
Customer Field - 2
Customer Field - 3
Customer profile is configured to display Customer Item # </t>
    </r>
  </si>
  <si>
    <r>
      <rPr>
        <b/>
        <sz val="10"/>
        <color theme="1"/>
        <rFont val="Arial"/>
        <family val="2"/>
      </rPr>
      <t xml:space="preserve">xpedx Item # </t>
    </r>
    <r>
      <rPr>
        <sz val="10"/>
        <color theme="1"/>
        <rFont val="Arial"/>
        <family val="2"/>
      </rPr>
      <t xml:space="preserve">should display below the item description. If </t>
    </r>
    <r>
      <rPr>
        <b/>
        <sz val="10"/>
        <color theme="1"/>
        <rFont val="Arial"/>
        <family val="2"/>
      </rPr>
      <t xml:space="preserve">Mfg. Item # </t>
    </r>
    <r>
      <rPr>
        <sz val="10"/>
        <color theme="1"/>
        <rFont val="Arial"/>
        <family val="2"/>
      </rPr>
      <t xml:space="preserve"> is available, it should display below the x</t>
    </r>
    <r>
      <rPr>
        <b/>
        <sz val="10"/>
        <color theme="1"/>
        <rFont val="Arial"/>
        <family val="2"/>
      </rPr>
      <t>pedx Item #</t>
    </r>
  </si>
  <si>
    <r>
      <t>User should be able to see  the selected</t>
    </r>
    <r>
      <rPr>
        <b/>
        <sz val="10"/>
        <color theme="1"/>
        <rFont val="Arial"/>
        <family val="2"/>
      </rPr>
      <t xml:space="preserve"> List name</t>
    </r>
  </si>
  <si>
    <r>
      <t xml:space="preserve">Customer profile is configured to display following fields - 
</t>
    </r>
    <r>
      <rPr>
        <b/>
        <sz val="10"/>
        <color theme="1"/>
        <rFont val="Arial"/>
        <family val="2"/>
      </rPr>
      <t>Job Number
Customer  Field -1
Customer Field - 2
Customer Field - 3</t>
    </r>
    <r>
      <rPr>
        <sz val="10"/>
        <color theme="1"/>
        <rFont val="Arial"/>
        <family val="2"/>
      </rPr>
      <t xml:space="preserve">
</t>
    </r>
    <r>
      <rPr>
        <b/>
        <sz val="10"/>
        <color theme="1"/>
        <rFont val="Arial"/>
        <family val="2"/>
      </rPr>
      <t>Customer profile is configured to display xpedx Item # and Manufacturing item #</t>
    </r>
  </si>
  <si>
    <r>
      <t>User should be able to see the</t>
    </r>
    <r>
      <rPr>
        <b/>
        <sz val="10"/>
        <color theme="1"/>
        <rFont val="Arial"/>
        <family val="2"/>
      </rPr>
      <t xml:space="preserve"> "Last modified by &lt;first name last name&gt; on &lt;m/dd/yyyy&gt;" </t>
    </r>
    <r>
      <rPr>
        <sz val="10"/>
        <color theme="1"/>
        <rFont val="Arial"/>
        <family val="2"/>
      </rPr>
      <t>format.</t>
    </r>
  </si>
  <si>
    <r>
      <t xml:space="preserve">User should be able to see the following example format for Bracket Pricing  - 
</t>
    </r>
    <r>
      <rPr>
        <b/>
        <sz val="10"/>
        <color theme="1"/>
        <rFont val="Arial"/>
        <family val="2"/>
      </rPr>
      <t xml:space="preserve">Bracket Pricing (USD) </t>
    </r>
    <r>
      <rPr>
        <sz val="10"/>
        <color theme="1"/>
        <rFont val="Arial"/>
        <family val="2"/>
      </rPr>
      <t xml:space="preserve">
</t>
    </r>
    <r>
      <rPr>
        <b/>
        <sz val="10"/>
        <color theme="1"/>
        <rFont val="Arial"/>
        <family val="2"/>
      </rPr>
      <t>1 Lid - $35.38/Lid  
10 Lid - $35.38/Lid   
20 Lid - $35.38/Lid  
30 Lid - $35.38/Lid</t>
    </r>
  </si>
  <si>
    <r>
      <t xml:space="preserve">User should be able to see availability panel with </t>
    </r>
    <r>
      <rPr>
        <b/>
        <sz val="10"/>
        <color theme="1"/>
        <rFont val="Arial"/>
        <family val="2"/>
      </rPr>
      <t>Availability details, Bracket Pricing (if available). I</t>
    </r>
    <r>
      <rPr>
        <sz val="10"/>
        <color theme="1"/>
        <rFont val="Arial"/>
        <family val="2"/>
      </rPr>
      <t>n other words</t>
    </r>
    <r>
      <rPr>
        <b/>
        <sz val="10"/>
        <color theme="1"/>
        <rFont val="Arial"/>
        <family val="2"/>
      </rPr>
      <t xml:space="preserve"> price should not display.  Label will be there with default text.</t>
    </r>
  </si>
  <si>
    <r>
      <t xml:space="preserve">User should be able to see the items for this list with a 
</t>
    </r>
    <r>
      <rPr>
        <b/>
        <sz val="10"/>
        <color theme="1"/>
        <rFont val="Arial"/>
        <family val="2"/>
      </rPr>
      <t xml:space="preserve">check box
product image 
Short description 
Qty
UOM 
Job Number
Customer  Field -1 
Customer Field - 2 
Customer Field - 3 
Add to cart Button </t>
    </r>
    <r>
      <rPr>
        <sz val="10"/>
        <color theme="1"/>
        <rFont val="Arial"/>
        <family val="2"/>
      </rPr>
      <t xml:space="preserve">
</t>
    </r>
    <r>
      <rPr>
        <b/>
        <sz val="10"/>
        <color theme="1"/>
        <rFont val="Arial"/>
        <family val="2"/>
      </rPr>
      <t>My price and availibility link</t>
    </r>
    <r>
      <rPr>
        <sz val="10"/>
        <color theme="1"/>
        <rFont val="Arial"/>
        <family val="2"/>
      </rPr>
      <t xml:space="preserve"> (This link should display left side of the "Add to Cart" button) </t>
    </r>
  </si>
  <si>
    <r>
      <t xml:space="preserve">User should be able to see the selected </t>
    </r>
    <r>
      <rPr>
        <b/>
        <sz val="10"/>
        <color theme="1"/>
        <rFont val="Arial"/>
        <family val="2"/>
      </rPr>
      <t>List name</t>
    </r>
  </si>
  <si>
    <r>
      <t xml:space="preserve">Customer profile is configured to display following fields - 
</t>
    </r>
    <r>
      <rPr>
        <b/>
        <sz val="10"/>
        <color theme="1"/>
        <rFont val="Arial"/>
        <family val="2"/>
      </rPr>
      <t>Job Number
Customer  Field -1
Customer Field - 2
Customer Field - 3 
User has items in to the list.</t>
    </r>
    <r>
      <rPr>
        <sz val="10"/>
        <color theme="1"/>
        <rFont val="Arial"/>
        <family val="2"/>
      </rPr>
      <t xml:space="preserve">
</t>
    </r>
    <r>
      <rPr>
        <b/>
        <sz val="10"/>
        <color theme="1"/>
        <rFont val="Arial"/>
        <family val="2"/>
      </rPr>
      <t>Customer profile is configured to display xpedx Item # 
User is not configured to display View prices.
lpi007 Buyer can not view prices</t>
    </r>
  </si>
  <si>
    <t>View My Items Lists (All customer fields displaying with xpedx #)</t>
  </si>
  <si>
    <r>
      <t xml:space="preserve">User should be able to see the </t>
    </r>
    <r>
      <rPr>
        <b/>
        <sz val="10"/>
        <color theme="1"/>
        <rFont val="Arial"/>
        <family val="2"/>
      </rPr>
      <t xml:space="preserve">"Last modified by &lt;first name last name&gt; on &lt;m/dd/yyyy&gt;" </t>
    </r>
    <r>
      <rPr>
        <sz val="10"/>
        <color theme="1"/>
        <rFont val="Arial"/>
        <family val="2"/>
      </rPr>
      <t>format.</t>
    </r>
  </si>
  <si>
    <t>User should see the box checked for all items in the list.</t>
  </si>
  <si>
    <t>Check box to the left of Update My Price &amp; Availability for selected items</t>
  </si>
  <si>
    <r>
      <t xml:space="preserve">User should be able to see the items for this list with a 
</t>
    </r>
    <r>
      <rPr>
        <b/>
        <sz val="10"/>
        <color theme="1"/>
        <rFont val="Arial"/>
        <family val="2"/>
      </rPr>
      <t xml:space="preserve">check box
product image 
Short description 
Qty
UOM 
Job Number 
Line PO#
Customer  Field -1 
Customer Field - 2 
Customer Field - 3 
Add to cart Button </t>
    </r>
    <r>
      <rPr>
        <sz val="10"/>
        <color theme="1"/>
        <rFont val="Arial"/>
        <family val="2"/>
      </rPr>
      <t xml:space="preserve">
</t>
    </r>
    <r>
      <rPr>
        <b/>
        <sz val="10"/>
        <color theme="1"/>
        <rFont val="Arial"/>
        <family val="2"/>
      </rPr>
      <t>My price and availibility link</t>
    </r>
    <r>
      <rPr>
        <sz val="10"/>
        <color theme="1"/>
        <rFont val="Arial"/>
        <family val="2"/>
      </rPr>
      <t xml:space="preserve"> (This link should display left side of the "Add to Cart" button) </t>
    </r>
  </si>
  <si>
    <t>User should be able to see the Print dialog box</t>
  </si>
  <si>
    <t>as expected</t>
  </si>
  <si>
    <r>
      <t xml:space="preserve">User clicks on </t>
    </r>
    <r>
      <rPr>
        <b/>
        <sz val="10"/>
        <color theme="1"/>
        <rFont val="Arial"/>
        <family val="2"/>
      </rPr>
      <t xml:space="preserve">"Add Items with Qty to Cart" </t>
    </r>
    <r>
      <rPr>
        <sz val="10"/>
        <color theme="1"/>
        <rFont val="Arial"/>
        <family val="2"/>
      </rPr>
      <t xml:space="preserve">button </t>
    </r>
    <r>
      <rPr>
        <b/>
        <sz val="10"/>
        <color theme="1"/>
        <rFont val="Arial"/>
        <family val="2"/>
      </rPr>
      <t>before</t>
    </r>
    <r>
      <rPr>
        <sz val="10"/>
        <color theme="1"/>
        <rFont val="Arial"/>
        <family val="2"/>
      </rPr>
      <t xml:space="preserve"> any quantities are entered </t>
    </r>
  </si>
  <si>
    <r>
      <t xml:space="preserve">User should be able to see the </t>
    </r>
    <r>
      <rPr>
        <b/>
        <sz val="10"/>
        <color theme="1"/>
        <rFont val="Arial"/>
        <family val="2"/>
      </rPr>
      <t>"Advertisement"</t>
    </r>
    <r>
      <rPr>
        <sz val="10"/>
        <color theme="1"/>
        <rFont val="Arial"/>
        <family val="2"/>
      </rPr>
      <t xml:space="preserve"> and </t>
    </r>
    <r>
      <rPr>
        <b/>
        <sz val="10"/>
        <color theme="1"/>
        <rFont val="Arial"/>
        <family val="2"/>
      </rPr>
      <t>"Print Page"</t>
    </r>
    <r>
      <rPr>
        <sz val="10"/>
        <color theme="1"/>
        <rFont val="Arial"/>
        <family val="2"/>
      </rPr>
      <t xml:space="preserve"> at right side of the page.</t>
    </r>
  </si>
  <si>
    <r>
      <t xml:space="preserve">User should be able to see the </t>
    </r>
    <r>
      <rPr>
        <b/>
        <sz val="10"/>
        <color theme="1"/>
        <rFont val="Arial"/>
        <family val="2"/>
      </rPr>
      <t>"Advertisement"</t>
    </r>
    <r>
      <rPr>
        <sz val="10"/>
        <color theme="1"/>
        <rFont val="Arial"/>
        <family val="2"/>
      </rPr>
      <t xml:space="preserve"> and</t>
    </r>
    <r>
      <rPr>
        <b/>
        <sz val="10"/>
        <color theme="1"/>
        <rFont val="Arial"/>
        <family val="2"/>
      </rPr>
      <t xml:space="preserve"> "Print Page</t>
    </r>
    <r>
      <rPr>
        <sz val="10"/>
        <color theme="1"/>
        <rFont val="Arial"/>
        <family val="2"/>
      </rPr>
      <t>" at right side of the page.</t>
    </r>
  </si>
  <si>
    <t>Message should display to indicate that a valid Qty must be entered for at least one item in the list</t>
  </si>
  <si>
    <t>User should be able to see the MIL edit page printed on the selected printer</t>
  </si>
  <si>
    <r>
      <rPr>
        <sz val="10"/>
        <color theme="1"/>
        <rFont val="Arial"/>
        <family val="2"/>
      </rPr>
      <t>User should be able to see the xpedx Item  #</t>
    </r>
    <r>
      <rPr>
        <b/>
        <sz val="10"/>
        <color theme="1"/>
        <rFont val="Arial"/>
        <family val="2"/>
      </rPr>
      <t xml:space="preserve">
- Link to the item/SKU detail page
- xpedx Item # should be displayed below the product description</t>
    </r>
  </si>
  <si>
    <r>
      <t>User should be able to see a line item for each item for the selected list with following on each line item level
C</t>
    </r>
    <r>
      <rPr>
        <b/>
        <sz val="10"/>
        <color theme="1"/>
        <rFont val="Arial"/>
        <family val="2"/>
      </rPr>
      <t>heck box to select/unselect this item
Product Image 
Large Description
Sequence (Dropdown)
Qty (Text field)
UOM (Dropdown)
Job Number (Text field)
Line PO# (Text field)
Customer  Field -1 (Text field)
Customer Field - 2 (Text field)
Customer Field - 3 (Text field)</t>
    </r>
  </si>
  <si>
    <r>
      <t xml:space="preserve">User should be able to see the following buttons before and after the data grid
</t>
    </r>
    <r>
      <rPr>
        <b/>
        <sz val="10"/>
        <color theme="1"/>
        <rFont val="Arial"/>
        <family val="2"/>
      </rPr>
      <t>Remove Items (With check box to select/unselect all items) 
Share List 
Import Items  
Cancel (right side of the page)
Save (right side of the page)</t>
    </r>
  </si>
  <si>
    <r>
      <t xml:space="preserve">User should able to see </t>
    </r>
    <r>
      <rPr>
        <b/>
        <sz val="10"/>
        <color theme="1"/>
        <rFont val="Arial"/>
        <family val="2"/>
      </rPr>
      <t xml:space="preserve"> </t>
    </r>
    <r>
      <rPr>
        <sz val="10"/>
        <color theme="1"/>
        <rFont val="Arial"/>
        <family val="2"/>
      </rPr>
      <t xml:space="preserve">the link </t>
    </r>
    <r>
      <rPr>
        <b/>
        <sz val="10"/>
        <color theme="1"/>
        <rFont val="Arial"/>
        <family val="2"/>
      </rPr>
      <t>"Copy and Paste"</t>
    </r>
    <r>
      <rPr>
        <sz val="10"/>
        <color theme="1"/>
        <rFont val="Arial"/>
        <family val="2"/>
      </rPr>
      <t xml:space="preserve"> outside the Quick Add Panel at right top corner.</t>
    </r>
  </si>
  <si>
    <r>
      <t xml:space="preserve">User should be able to see the </t>
    </r>
    <r>
      <rPr>
        <b/>
        <sz val="10"/>
        <color theme="1"/>
        <rFont val="Arial"/>
        <family val="2"/>
      </rPr>
      <t>Print Page</t>
    </r>
    <r>
      <rPr>
        <sz val="10"/>
        <color theme="1"/>
        <rFont val="Arial"/>
        <family val="2"/>
      </rPr>
      <t xml:space="preserve"> link at right side of the page.</t>
    </r>
  </si>
  <si>
    <r>
      <t xml:space="preserve">User should be able to see </t>
    </r>
    <r>
      <rPr>
        <b/>
        <sz val="10"/>
        <color theme="1"/>
        <rFont val="Arial"/>
        <family val="2"/>
      </rPr>
      <t>"Quick Add "</t>
    </r>
    <r>
      <rPr>
        <sz val="10"/>
        <color theme="1"/>
        <rFont val="Arial"/>
        <family val="2"/>
      </rPr>
      <t xml:space="preserve"> panel with  following  fields 
Item Type (Dropdown) with following options (These options should display based on the customer profile) up to two options can display. xpedx Item# display by defaullt.</t>
    </r>
    <r>
      <rPr>
        <b/>
        <sz val="10"/>
        <color theme="1"/>
        <rFont val="Arial"/>
        <family val="2"/>
      </rPr>
      <t xml:space="preserve">
      xpedx Item #, 
      Mfg. Item #, 
      Customer Part #, 
      MPC Code
item # (Text field)
Qty (Text field)
Job Number (Text field) 
Line PO# (Text field) 
</t>
    </r>
    <r>
      <rPr>
        <sz val="10"/>
        <color theme="1"/>
        <rFont val="Arial"/>
        <family val="2"/>
      </rPr>
      <t xml:space="preserve">and with </t>
    </r>
    <r>
      <rPr>
        <b/>
        <sz val="10"/>
        <color theme="1"/>
        <rFont val="Arial"/>
        <family val="2"/>
      </rPr>
      <t xml:space="preserve">"Add to Quick List" </t>
    </r>
    <r>
      <rPr>
        <sz val="10"/>
        <color theme="1"/>
        <rFont val="Arial"/>
        <family val="2"/>
      </rPr>
      <t>button</t>
    </r>
  </si>
  <si>
    <r>
      <t xml:space="preserve">User should be able to see the message under neath the Qty field and the message should display </t>
    </r>
    <r>
      <rPr>
        <b/>
        <sz val="10"/>
        <color theme="1"/>
        <rFont val="Arial"/>
        <family val="2"/>
      </rPr>
      <t>"You must order in units of .., please review your entry and try again".</t>
    </r>
  </si>
  <si>
    <r>
      <t>User clicks on</t>
    </r>
    <r>
      <rPr>
        <b/>
        <sz val="10"/>
        <color theme="1"/>
        <rFont val="Arial"/>
        <family val="2"/>
      </rPr>
      <t xml:space="preserve"> "Add to Cart" button</t>
    </r>
  </si>
  <si>
    <t>User should be on the MIL non-edit page</t>
  </si>
  <si>
    <r>
      <t xml:space="preserve">User clicks on </t>
    </r>
    <r>
      <rPr>
        <b/>
        <sz val="10"/>
        <color theme="1"/>
        <rFont val="Arial"/>
        <family val="2"/>
      </rPr>
      <t>"Save "</t>
    </r>
    <r>
      <rPr>
        <sz val="10"/>
        <color theme="1"/>
        <rFont val="Arial"/>
        <family val="2"/>
      </rPr>
      <t xml:space="preserve"> button </t>
    </r>
  </si>
  <si>
    <r>
      <t>User should be able to see the item is added to the bottom of the list with x</t>
    </r>
    <r>
      <rPr>
        <b/>
        <sz val="10"/>
        <color theme="1"/>
        <rFont val="Arial"/>
        <family val="2"/>
      </rPr>
      <t xml:space="preserve">pedx Item # </t>
    </r>
    <r>
      <rPr>
        <sz val="10"/>
        <color theme="1"/>
        <rFont val="Arial"/>
        <family val="2"/>
      </rPr>
      <t xml:space="preserve">displayed below </t>
    </r>
    <r>
      <rPr>
        <b/>
        <sz val="10"/>
        <color theme="1"/>
        <rFont val="Arial"/>
        <family val="2"/>
      </rPr>
      <t>product description.</t>
    </r>
  </si>
  <si>
    <r>
      <t xml:space="preserve">User clicks on </t>
    </r>
    <r>
      <rPr>
        <b/>
        <sz val="10"/>
        <color theme="1"/>
        <rFont val="Arial"/>
        <family val="2"/>
      </rPr>
      <t>"Add to List"</t>
    </r>
    <r>
      <rPr>
        <sz val="10"/>
        <color theme="1"/>
        <rFont val="Arial"/>
        <family val="2"/>
      </rPr>
      <t xml:space="preserve"> button</t>
    </r>
  </si>
  <si>
    <r>
      <t xml:space="preserve"> User should be able to see the valid UOM is populated with all other values and </t>
    </r>
    <r>
      <rPr>
        <b/>
        <sz val="10"/>
        <color theme="1"/>
        <rFont val="Arial"/>
        <family val="2"/>
      </rPr>
      <t>"Add to List"</t>
    </r>
    <r>
      <rPr>
        <sz val="10"/>
        <color theme="1"/>
        <rFont val="Arial"/>
        <family val="2"/>
      </rPr>
      <t xml:space="preserve"> button is displayed.</t>
    </r>
  </si>
  <si>
    <r>
      <t>User selects "x</t>
    </r>
    <r>
      <rPr>
        <b/>
        <sz val="10"/>
        <color theme="1"/>
        <rFont val="Arial"/>
        <family val="2"/>
      </rPr>
      <t xml:space="preserve">pedx Item #" </t>
    </r>
    <r>
      <rPr>
        <sz val="10"/>
        <color theme="1"/>
        <rFont val="Arial"/>
        <family val="2"/>
      </rPr>
      <t xml:space="preserve">value from </t>
    </r>
    <r>
      <rPr>
        <b/>
        <sz val="10"/>
        <color theme="1"/>
        <rFont val="Arial"/>
        <family val="2"/>
      </rPr>
      <t>Item Type dropdown,</t>
    </r>
    <r>
      <rPr>
        <sz val="10"/>
        <color theme="1"/>
        <rFont val="Arial"/>
        <family val="2"/>
      </rPr>
      <t xml:space="preserve"> and enters values in the following fields </t>
    </r>
    <r>
      <rPr>
        <b/>
        <sz val="10"/>
        <color theme="1"/>
        <rFont val="Arial"/>
        <family val="2"/>
      </rPr>
      <t xml:space="preserve">
Item #  
Qty 
Job Number  (more then 25 characters)
Line PO#</t>
    </r>
    <r>
      <rPr>
        <sz val="10"/>
        <color theme="1"/>
        <rFont val="Arial"/>
        <family val="2"/>
      </rPr>
      <t xml:space="preserve"> and clicks  </t>
    </r>
    <r>
      <rPr>
        <b/>
        <sz val="10"/>
        <color theme="1"/>
        <rFont val="Arial"/>
        <family val="2"/>
      </rPr>
      <t xml:space="preserve">"Add to Quick List" </t>
    </r>
    <r>
      <rPr>
        <sz val="10"/>
        <color theme="1"/>
        <rFont val="Arial"/>
        <family val="2"/>
      </rPr>
      <t>button.</t>
    </r>
  </si>
  <si>
    <r>
      <t xml:space="preserve">User should be able to see </t>
    </r>
    <r>
      <rPr>
        <b/>
        <sz val="10"/>
        <color theme="1"/>
        <rFont val="Arial"/>
        <family val="2"/>
      </rPr>
      <t>"Quick Add "</t>
    </r>
    <r>
      <rPr>
        <sz val="10"/>
        <color theme="1"/>
        <rFont val="Arial"/>
        <family val="2"/>
      </rPr>
      <t xml:space="preserve"> panel with  following  fields 
</t>
    </r>
    <r>
      <rPr>
        <b/>
        <sz val="10"/>
        <color theme="1"/>
        <rFont val="Arial"/>
        <family val="2"/>
      </rPr>
      <t xml:space="preserve">Item Type (Dropdown) with following options 
      xpedx Item #,   
      MPC Code
item # (Text field)
Qty (Text field)
Job Number (Text field) 
Line PO# (Text field) 
</t>
    </r>
    <r>
      <rPr>
        <sz val="10"/>
        <color theme="1"/>
        <rFont val="Arial"/>
        <family val="2"/>
      </rPr>
      <t xml:space="preserve">and with </t>
    </r>
    <r>
      <rPr>
        <b/>
        <sz val="10"/>
        <color theme="1"/>
        <rFont val="Arial"/>
        <family val="2"/>
      </rPr>
      <t xml:space="preserve">"Add to Quick List" </t>
    </r>
    <r>
      <rPr>
        <sz val="10"/>
        <color theme="1"/>
        <rFont val="Arial"/>
        <family val="2"/>
      </rPr>
      <t>button</t>
    </r>
  </si>
  <si>
    <r>
      <t xml:space="preserve">Customer profile is configured to display following fields - 
</t>
    </r>
    <r>
      <rPr>
        <b/>
        <sz val="10"/>
        <color theme="1"/>
        <rFont val="Arial"/>
        <family val="2"/>
      </rPr>
      <t>Job Number
Line PO#
Customer  Field -1
Customer Field - 2
Customer Field - 3</t>
    </r>
    <r>
      <rPr>
        <sz val="10"/>
        <color theme="1"/>
        <rFont val="Arial"/>
        <family val="2"/>
      </rPr>
      <t xml:space="preserve">
</t>
    </r>
    <r>
      <rPr>
        <b/>
        <sz val="10"/>
        <color theme="1"/>
        <rFont val="Arial"/>
        <family val="2"/>
      </rPr>
      <t xml:space="preserve">
Customer profile is configured to display xpedx Item #  
Minimum order Qty message should display.</t>
    </r>
  </si>
  <si>
    <t>Logout and login as Admin user</t>
  </si>
  <si>
    <t>The list with items should be shared with all checked addresses.</t>
  </si>
  <si>
    <r>
      <t xml:space="preserve">All the </t>
    </r>
    <r>
      <rPr>
        <b/>
        <sz val="10"/>
        <color theme="1"/>
        <rFont val="Arial"/>
        <family val="2"/>
      </rPr>
      <t>Ship tos</t>
    </r>
    <r>
      <rPr>
        <sz val="10"/>
        <color theme="1"/>
        <rFont val="Arial"/>
        <family val="2"/>
      </rPr>
      <t xml:space="preserve"> belonging to this </t>
    </r>
    <r>
      <rPr>
        <b/>
        <sz val="10"/>
        <color theme="1"/>
        <rFont val="Arial"/>
        <family val="2"/>
      </rPr>
      <t>Bill to</t>
    </r>
    <r>
      <rPr>
        <sz val="10"/>
        <color theme="1"/>
        <rFont val="Arial"/>
        <family val="2"/>
      </rPr>
      <t xml:space="preserve"> should be checked.</t>
    </r>
  </si>
  <si>
    <r>
      <t xml:space="preserve">User should be able to see </t>
    </r>
    <r>
      <rPr>
        <b/>
        <sz val="10"/>
        <color theme="1"/>
        <rFont val="Arial"/>
        <family val="2"/>
      </rPr>
      <t xml:space="preserve">share My Items List </t>
    </r>
    <r>
      <rPr>
        <sz val="10"/>
        <color theme="1"/>
        <rFont val="Arial"/>
        <family val="2"/>
      </rPr>
      <t xml:space="preserve">dialog box with </t>
    </r>
    <r>
      <rPr>
        <b/>
        <sz val="10"/>
        <color theme="1"/>
        <rFont val="Arial"/>
        <family val="2"/>
      </rPr>
      <t>Name</t>
    </r>
    <r>
      <rPr>
        <sz val="10"/>
        <color theme="1"/>
        <rFont val="Arial"/>
        <family val="2"/>
      </rPr>
      <t xml:space="preserve"> and </t>
    </r>
    <r>
      <rPr>
        <b/>
        <sz val="10"/>
        <color theme="1"/>
        <rFont val="Arial"/>
        <family val="2"/>
      </rPr>
      <t>Description</t>
    </r>
    <r>
      <rPr>
        <sz val="10"/>
        <color theme="1"/>
        <rFont val="Arial"/>
        <family val="2"/>
      </rPr>
      <t xml:space="preserve"> texts with </t>
    </r>
    <r>
      <rPr>
        <b/>
        <sz val="10"/>
        <color theme="1"/>
        <rFont val="Arial"/>
        <family val="2"/>
      </rPr>
      <t>Personal and Shared</t>
    </r>
    <r>
      <rPr>
        <sz val="10"/>
        <color theme="1"/>
        <rFont val="Arial"/>
        <family val="2"/>
      </rPr>
      <t xml:space="preserve"> radio buttons. </t>
    </r>
    <r>
      <rPr>
        <b/>
        <sz val="10"/>
        <color theme="1"/>
        <rFont val="Arial"/>
        <family val="2"/>
      </rPr>
      <t xml:space="preserve">Save </t>
    </r>
    <r>
      <rPr>
        <sz val="10"/>
        <color theme="1"/>
        <rFont val="Arial"/>
        <family val="2"/>
      </rPr>
      <t>and</t>
    </r>
    <r>
      <rPr>
        <b/>
        <sz val="10"/>
        <color theme="1"/>
        <rFont val="Arial"/>
        <family val="2"/>
      </rPr>
      <t xml:space="preserve"> Cancel</t>
    </r>
    <r>
      <rPr>
        <sz val="10"/>
        <color theme="1"/>
        <rFont val="Arial"/>
        <family val="2"/>
      </rPr>
      <t xml:space="preserve"> buttons should also be displayed.</t>
    </r>
  </si>
  <si>
    <r>
      <t>User clicks on</t>
    </r>
    <r>
      <rPr>
        <b/>
        <sz val="10"/>
        <color theme="1"/>
        <rFont val="Arial"/>
        <family val="2"/>
      </rPr>
      <t xml:space="preserve"> Share List</t>
    </r>
    <r>
      <rPr>
        <sz val="10"/>
        <color theme="1"/>
        <rFont val="Arial"/>
        <family val="2"/>
      </rPr>
      <t xml:space="preserve"> Button</t>
    </r>
  </si>
  <si>
    <r>
      <t>User clicks on</t>
    </r>
    <r>
      <rPr>
        <b/>
        <sz val="10"/>
        <color theme="1"/>
        <rFont val="Arial"/>
        <family val="2"/>
      </rPr>
      <t xml:space="preserve"> Import Items Button</t>
    </r>
  </si>
  <si>
    <r>
      <t xml:space="preserve">Items should not import and a validation message </t>
    </r>
    <r>
      <rPr>
        <b/>
        <sz val="10"/>
        <color theme="1"/>
        <rFont val="Arial"/>
        <family val="2"/>
      </rPr>
      <t>"Maximum number of items in a list can only be 200. Please try again with removing some items or create a new list"</t>
    </r>
  </si>
  <si>
    <r>
      <t xml:space="preserve">User clicks on </t>
    </r>
    <r>
      <rPr>
        <b/>
        <sz val="10"/>
        <color theme="1"/>
        <rFont val="Arial"/>
        <family val="2"/>
      </rPr>
      <t>Import Items</t>
    </r>
    <r>
      <rPr>
        <sz val="10"/>
        <color theme="1"/>
        <rFont val="Arial"/>
        <family val="2"/>
      </rPr>
      <t xml:space="preserve"> Button</t>
    </r>
  </si>
  <si>
    <r>
      <t xml:space="preserve">Error message should display </t>
    </r>
    <r>
      <rPr>
        <b/>
        <sz val="10"/>
        <color theme="1"/>
        <rFont val="Arial"/>
        <family val="2"/>
      </rPr>
      <t xml:space="preserve">Browse path is required. </t>
    </r>
    <r>
      <rPr>
        <sz val="10"/>
        <color theme="1"/>
        <rFont val="Arial"/>
        <family val="2"/>
      </rPr>
      <t>The</t>
    </r>
    <r>
      <rPr>
        <b/>
        <sz val="10"/>
        <color theme="1"/>
        <rFont val="Arial"/>
        <family val="2"/>
      </rPr>
      <t xml:space="preserve"> "Required field" </t>
    </r>
    <r>
      <rPr>
        <sz val="10"/>
        <color theme="1"/>
        <rFont val="Arial"/>
        <family val="2"/>
      </rPr>
      <t xml:space="preserve">should display in Red below the line of modal title. Browse path should highlight and should say </t>
    </r>
    <r>
      <rPr>
        <b/>
        <sz val="10"/>
        <color theme="1"/>
        <rFont val="Arial"/>
        <family val="2"/>
      </rPr>
      <t xml:space="preserve">"Required Field" </t>
    </r>
    <r>
      <rPr>
        <sz val="10"/>
        <color theme="1"/>
        <rFont val="Arial"/>
        <family val="2"/>
      </rPr>
      <t>with Red text.</t>
    </r>
  </si>
  <si>
    <r>
      <t xml:space="preserve">User clicks on </t>
    </r>
    <r>
      <rPr>
        <b/>
        <sz val="10"/>
        <color theme="1"/>
        <rFont val="Arial"/>
        <family val="2"/>
      </rPr>
      <t>Import</t>
    </r>
    <r>
      <rPr>
        <sz val="10"/>
        <color theme="1"/>
        <rFont val="Arial"/>
        <family val="2"/>
      </rPr>
      <t xml:space="preserve"> ItemsButton</t>
    </r>
  </si>
  <si>
    <r>
      <t xml:space="preserve">A file in the following format should open showing a sample
</t>
    </r>
    <r>
      <rPr>
        <b/>
        <sz val="10"/>
        <color theme="1"/>
        <rFont val="Arial"/>
        <family val="2"/>
      </rPr>
      <t>- Customer Part Number 
- Supplier Part Number
- Quantity 
- UOM 
- Line Level Code
- Description</t>
    </r>
  </si>
  <si>
    <r>
      <t xml:space="preserve">Import </t>
    </r>
    <r>
      <rPr>
        <b/>
        <sz val="10"/>
        <color theme="1"/>
        <rFont val="Arial"/>
        <family val="2"/>
      </rPr>
      <t>My Items List Dialog box</t>
    </r>
    <r>
      <rPr>
        <sz val="10"/>
        <color theme="1"/>
        <rFont val="Arial"/>
        <family val="2"/>
      </rPr>
      <t xml:space="preserve"> with following buttons
</t>
    </r>
    <r>
      <rPr>
        <b/>
        <sz val="10"/>
        <color theme="1"/>
        <rFont val="Arial"/>
        <family val="2"/>
      </rPr>
      <t xml:space="preserve">Download Sample
Browse
Import
Cancel
</t>
    </r>
    <r>
      <rPr>
        <sz val="10"/>
        <color theme="1"/>
        <rFont val="Arial"/>
        <family val="2"/>
      </rPr>
      <t xml:space="preserve">A text box should be displayed just before the </t>
    </r>
    <r>
      <rPr>
        <b/>
        <sz val="10"/>
        <color theme="1"/>
        <rFont val="Arial"/>
        <family val="2"/>
      </rPr>
      <t>Browse</t>
    </r>
    <r>
      <rPr>
        <sz val="10"/>
        <color theme="1"/>
        <rFont val="Arial"/>
        <family val="2"/>
      </rPr>
      <t xml:space="preserve"> button
Buttons corner should be consistent across the site (orange, greeen buttons)</t>
    </r>
  </si>
  <si>
    <r>
      <t xml:space="preserve">User clicks </t>
    </r>
    <r>
      <rPr>
        <b/>
        <sz val="10"/>
        <color theme="1"/>
        <rFont val="Arial"/>
        <family val="2"/>
      </rPr>
      <t xml:space="preserve"> Import Items </t>
    </r>
    <r>
      <rPr>
        <sz val="10"/>
        <color theme="1"/>
        <rFont val="Arial"/>
        <family val="2"/>
      </rPr>
      <t>Button</t>
    </r>
  </si>
  <si>
    <r>
      <t xml:space="preserve">User clicks  </t>
    </r>
    <r>
      <rPr>
        <b/>
        <sz val="10"/>
        <color theme="1"/>
        <rFont val="Arial"/>
        <family val="2"/>
      </rPr>
      <t xml:space="preserve">Import Items </t>
    </r>
    <r>
      <rPr>
        <sz val="10"/>
        <color theme="1"/>
        <rFont val="Arial"/>
        <family val="2"/>
      </rPr>
      <t>Button</t>
    </r>
  </si>
  <si>
    <r>
      <t xml:space="preserve">User should be able to see the entered item(s) in the </t>
    </r>
    <r>
      <rPr>
        <b/>
        <sz val="10"/>
        <color theme="1"/>
        <rFont val="Arial"/>
        <family val="2"/>
      </rPr>
      <t>current List</t>
    </r>
    <r>
      <rPr>
        <sz val="10"/>
        <color theme="1"/>
        <rFont val="Arial"/>
        <family val="2"/>
      </rPr>
      <t xml:space="preserve"> </t>
    </r>
  </si>
  <si>
    <r>
      <t xml:space="preserve">User clicks on </t>
    </r>
    <r>
      <rPr>
        <b/>
        <sz val="10"/>
        <color theme="1"/>
        <rFont val="Arial"/>
        <family val="2"/>
      </rPr>
      <t xml:space="preserve">Add to List </t>
    </r>
    <r>
      <rPr>
        <sz val="10"/>
        <color theme="1"/>
        <rFont val="Arial"/>
        <family val="2"/>
      </rPr>
      <t xml:space="preserve"> button</t>
    </r>
  </si>
  <si>
    <r>
      <t xml:space="preserve">User should able to see the Item(s) are added with appropriate UOM based on the user profile in Quick List with </t>
    </r>
    <r>
      <rPr>
        <b/>
        <sz val="10"/>
        <color theme="1"/>
        <rFont val="Arial"/>
        <family val="2"/>
      </rPr>
      <t xml:space="preserve">Add to List </t>
    </r>
    <r>
      <rPr>
        <sz val="10"/>
        <color theme="1"/>
        <rFont val="Arial"/>
        <family val="2"/>
      </rPr>
      <t>Button displayed</t>
    </r>
  </si>
  <si>
    <r>
      <t xml:space="preserve">User pastes comma seperated or tab seperated details of the items in to the multiline text box and clicks </t>
    </r>
    <r>
      <rPr>
        <b/>
        <sz val="10"/>
        <color theme="1"/>
        <rFont val="Arial"/>
        <family val="2"/>
      </rPr>
      <t>Save</t>
    </r>
    <r>
      <rPr>
        <sz val="10"/>
        <color theme="1"/>
        <rFont val="Arial"/>
        <family val="2"/>
      </rPr>
      <t xml:space="preserve"> Button
</t>
    </r>
    <r>
      <rPr>
        <b/>
        <sz val="10"/>
        <color theme="1"/>
        <rFont val="Arial"/>
        <family val="2"/>
      </rPr>
      <t>Format  - Qty. [Tab or Comma] Item#</t>
    </r>
    <r>
      <rPr>
        <sz val="10"/>
        <color theme="1"/>
        <rFont val="Arial"/>
        <family val="2"/>
      </rPr>
      <t xml:space="preserve">
</t>
    </r>
    <r>
      <rPr>
        <b/>
        <sz val="10"/>
        <color theme="1"/>
        <rFont val="Arial"/>
        <family val="2"/>
      </rPr>
      <t>Note  -  Enter one item per line</t>
    </r>
  </si>
  <si>
    <r>
      <t xml:space="preserve">User should be able to see </t>
    </r>
    <r>
      <rPr>
        <b/>
        <sz val="10"/>
        <color theme="1"/>
        <rFont val="Arial"/>
        <family val="2"/>
      </rPr>
      <t>"Copy and Paste"</t>
    </r>
    <r>
      <rPr>
        <sz val="10"/>
        <color theme="1"/>
        <rFont val="Arial"/>
        <family val="2"/>
      </rPr>
      <t xml:space="preserve">  dialog box with a multiline text box, </t>
    </r>
    <r>
      <rPr>
        <b/>
        <sz val="10"/>
        <color theme="1"/>
        <rFont val="Arial"/>
        <family val="2"/>
      </rPr>
      <t>"Save"</t>
    </r>
    <r>
      <rPr>
        <sz val="10"/>
        <color theme="1"/>
        <rFont val="Arial"/>
        <family val="2"/>
      </rPr>
      <t xml:space="preserve"> and </t>
    </r>
    <r>
      <rPr>
        <b/>
        <sz val="10"/>
        <color theme="1"/>
        <rFont val="Arial"/>
        <family val="2"/>
      </rPr>
      <t xml:space="preserve">"Cancel" </t>
    </r>
    <r>
      <rPr>
        <sz val="10"/>
        <color theme="1"/>
        <rFont val="Arial"/>
        <family val="2"/>
      </rPr>
      <t>buttons</t>
    </r>
  </si>
  <si>
    <r>
      <t xml:space="preserve">User clicks on </t>
    </r>
    <r>
      <rPr>
        <b/>
        <sz val="10"/>
        <color theme="1"/>
        <rFont val="Arial"/>
        <family val="2"/>
      </rPr>
      <t xml:space="preserve">"Copy and Paste" </t>
    </r>
    <r>
      <rPr>
        <sz val="10"/>
        <color theme="1"/>
        <rFont val="Arial"/>
        <family val="2"/>
      </rPr>
      <t xml:space="preserve"> link</t>
    </r>
  </si>
  <si>
    <r>
      <t xml:space="preserve">User should be able to see a Link </t>
    </r>
    <r>
      <rPr>
        <b/>
        <sz val="10"/>
        <color theme="1"/>
        <rFont val="Arial"/>
        <family val="2"/>
      </rPr>
      <t>"Copy and Paste"</t>
    </r>
    <r>
      <rPr>
        <sz val="10"/>
        <color theme="1"/>
        <rFont val="Arial"/>
        <family val="2"/>
      </rPr>
      <t xml:space="preserve"> at top right corner inside the quick add panel</t>
    </r>
  </si>
  <si>
    <t xml:space="preserve">All selected Items should be removed. </t>
  </si>
  <si>
    <r>
      <t xml:space="preserve">User clicks on </t>
    </r>
    <r>
      <rPr>
        <b/>
        <sz val="10"/>
        <color theme="1"/>
        <rFont val="Arial"/>
        <family val="2"/>
      </rPr>
      <t>"Remove Items"</t>
    </r>
    <r>
      <rPr>
        <sz val="10"/>
        <color theme="1"/>
        <rFont val="Arial"/>
        <family val="2"/>
      </rPr>
      <t xml:space="preserve"> button</t>
    </r>
  </si>
  <si>
    <t>All items should be checked.</t>
  </si>
  <si>
    <r>
      <t xml:space="preserve">User selects </t>
    </r>
    <r>
      <rPr>
        <b/>
        <sz val="10"/>
        <color theme="1"/>
        <rFont val="Arial"/>
        <family val="2"/>
      </rPr>
      <t>"For Selected"</t>
    </r>
    <r>
      <rPr>
        <sz val="10"/>
        <color theme="1"/>
        <rFont val="Arial"/>
        <family val="2"/>
      </rPr>
      <t xml:space="preserve"> check box</t>
    </r>
  </si>
  <si>
    <t xml:space="preserve">Item should be removed. </t>
  </si>
  <si>
    <r>
      <t xml:space="preserve">User selects one of the items and clicks on </t>
    </r>
    <r>
      <rPr>
        <b/>
        <sz val="10"/>
        <color theme="1"/>
        <rFont val="Arial"/>
        <family val="2"/>
      </rPr>
      <t>"Remove Items"</t>
    </r>
    <r>
      <rPr>
        <sz val="10"/>
        <color theme="1"/>
        <rFont val="Arial"/>
        <family val="2"/>
      </rPr>
      <t xml:space="preserve"> button</t>
    </r>
  </si>
  <si>
    <r>
      <t xml:space="preserve">User should be able to see a message at header level  - </t>
    </r>
    <r>
      <rPr>
        <b/>
        <sz val="10"/>
        <color theme="1"/>
        <rFont val="Arial"/>
        <family val="2"/>
      </rPr>
      <t>"You have not selected any items to be deleted. Please select an item and try again"</t>
    </r>
  </si>
  <si>
    <r>
      <t xml:space="preserve">Without selecting any item User clicks on </t>
    </r>
    <r>
      <rPr>
        <b/>
        <sz val="10"/>
        <color theme="1"/>
        <rFont val="Arial"/>
        <family val="2"/>
      </rPr>
      <t>"Remove Items"</t>
    </r>
  </si>
  <si>
    <t>Name and description should save.</t>
  </si>
  <si>
    <r>
      <t xml:space="preserve">User enters </t>
    </r>
    <r>
      <rPr>
        <b/>
        <sz val="10"/>
        <color theme="1"/>
        <rFont val="Arial"/>
        <family val="2"/>
      </rPr>
      <t>"Name"</t>
    </r>
    <r>
      <rPr>
        <sz val="10"/>
        <color theme="1"/>
        <rFont val="Arial"/>
        <family val="2"/>
      </rPr>
      <t xml:space="preserve"> and </t>
    </r>
    <r>
      <rPr>
        <b/>
        <sz val="10"/>
        <color theme="1"/>
        <rFont val="Arial"/>
        <family val="2"/>
      </rPr>
      <t>"Description"</t>
    </r>
    <r>
      <rPr>
        <sz val="10"/>
        <color theme="1"/>
        <rFont val="Arial"/>
        <family val="2"/>
      </rPr>
      <t xml:space="preserve"> and clicks </t>
    </r>
    <r>
      <rPr>
        <b/>
        <sz val="10"/>
        <color theme="1"/>
        <rFont val="Arial"/>
        <family val="2"/>
      </rPr>
      <t>Save</t>
    </r>
    <r>
      <rPr>
        <sz val="10"/>
        <color theme="1"/>
        <rFont val="Arial"/>
        <family val="2"/>
      </rPr>
      <t xml:space="preserve"> button</t>
    </r>
  </si>
  <si>
    <t xml:space="preserve">User should be able to see the Description field should not accept  more then 255 characters. </t>
  </si>
  <si>
    <r>
      <t xml:space="preserve">User enters </t>
    </r>
    <r>
      <rPr>
        <b/>
        <sz val="10"/>
        <color theme="1"/>
        <rFont val="Arial"/>
        <family val="2"/>
      </rPr>
      <t>"Name"</t>
    </r>
    <r>
      <rPr>
        <sz val="10"/>
        <color theme="1"/>
        <rFont val="Arial"/>
        <family val="2"/>
      </rPr>
      <t xml:space="preserve"> and </t>
    </r>
    <r>
      <rPr>
        <b/>
        <sz val="10"/>
        <color theme="1"/>
        <rFont val="Arial"/>
        <family val="2"/>
      </rPr>
      <t xml:space="preserve">"Description" (more then 255 characters) </t>
    </r>
  </si>
  <si>
    <t xml:space="preserve">User should be able to see the Name field should not accept  more then 35 characters. </t>
  </si>
  <si>
    <r>
      <t xml:space="preserve">User Clicks on </t>
    </r>
    <r>
      <rPr>
        <b/>
        <sz val="10"/>
        <color theme="1"/>
        <rFont val="Arial"/>
        <family val="2"/>
      </rPr>
      <t>"Name"</t>
    </r>
    <r>
      <rPr>
        <sz val="10"/>
        <color theme="1"/>
        <rFont val="Arial"/>
        <family val="2"/>
      </rPr>
      <t xml:space="preserve"> field and enters more then 35 characters. </t>
    </r>
  </si>
  <si>
    <r>
      <t>User should be able to see the item is added to the bottom of the list with x</t>
    </r>
    <r>
      <rPr>
        <b/>
        <sz val="10"/>
        <color theme="1"/>
        <rFont val="Arial"/>
        <family val="2"/>
      </rPr>
      <t xml:space="preserve">pedx Item # and MPC Code </t>
    </r>
    <r>
      <rPr>
        <sz val="10"/>
        <color theme="1"/>
        <rFont val="Arial"/>
        <family val="2"/>
      </rPr>
      <t xml:space="preserve">displayed below </t>
    </r>
    <r>
      <rPr>
        <b/>
        <sz val="10"/>
        <color theme="1"/>
        <rFont val="Arial"/>
        <family val="2"/>
      </rPr>
      <t>product description.</t>
    </r>
  </si>
  <si>
    <r>
      <t xml:space="preserve"> User should be able to see the valid UOM is populated with all other values and </t>
    </r>
    <r>
      <rPr>
        <b/>
        <sz val="10"/>
        <color theme="1"/>
        <rFont val="Arial"/>
        <family val="2"/>
      </rPr>
      <t>"Add to List"</t>
    </r>
    <r>
      <rPr>
        <sz val="10"/>
        <color theme="1"/>
        <rFont val="Arial"/>
        <family val="2"/>
      </rPr>
      <t xml:space="preserve"> button is displayed.
</t>
    </r>
    <r>
      <rPr>
        <b/>
        <sz val="10"/>
        <color theme="1"/>
        <rFont val="Arial"/>
        <family val="2"/>
      </rPr>
      <t xml:space="preserve">
Based on the MPC Code, the xpedx Item # should be displayed.</t>
    </r>
  </si>
  <si>
    <r>
      <t xml:space="preserve">User clicks on </t>
    </r>
    <r>
      <rPr>
        <b/>
        <sz val="10"/>
        <color theme="1"/>
        <rFont val="Arial"/>
        <family val="2"/>
      </rPr>
      <t>"Add to Quick List"</t>
    </r>
    <r>
      <rPr>
        <sz val="10"/>
        <color theme="1"/>
        <rFont val="Arial"/>
        <family val="2"/>
      </rPr>
      <t xml:space="preserve"> button.</t>
    </r>
  </si>
  <si>
    <r>
      <t xml:space="preserve">User should be able to see the  </t>
    </r>
    <r>
      <rPr>
        <b/>
        <sz val="10"/>
        <color theme="1"/>
        <rFont val="Arial"/>
        <family val="2"/>
      </rPr>
      <t>Job Number</t>
    </r>
    <r>
      <rPr>
        <sz val="10"/>
        <color theme="1"/>
        <rFont val="Arial"/>
        <family val="2"/>
      </rPr>
      <t xml:space="preserve"> and </t>
    </r>
    <r>
      <rPr>
        <b/>
        <sz val="10"/>
        <color theme="1"/>
        <rFont val="Arial"/>
        <family val="2"/>
      </rPr>
      <t xml:space="preserve">Line PO# </t>
    </r>
    <r>
      <rPr>
        <sz val="10"/>
        <color theme="1"/>
        <rFont val="Arial"/>
        <family val="2"/>
      </rPr>
      <t xml:space="preserve">is accepting 25  characters.
Note- It should not accept more than 25 characters.
</t>
    </r>
  </si>
  <si>
    <r>
      <t>User selects "</t>
    </r>
    <r>
      <rPr>
        <b/>
        <sz val="10"/>
        <color theme="1"/>
        <rFont val="Arial"/>
        <family val="2"/>
      </rPr>
      <t xml:space="preserve">MPC Code" </t>
    </r>
    <r>
      <rPr>
        <sz val="10"/>
        <color theme="1"/>
        <rFont val="Arial"/>
        <family val="2"/>
      </rPr>
      <t xml:space="preserve">value from </t>
    </r>
    <r>
      <rPr>
        <b/>
        <sz val="10"/>
        <color theme="1"/>
        <rFont val="Arial"/>
        <family val="2"/>
      </rPr>
      <t>Item Type dropdown,</t>
    </r>
    <r>
      <rPr>
        <sz val="10"/>
        <color theme="1"/>
        <rFont val="Arial"/>
        <family val="2"/>
      </rPr>
      <t xml:space="preserve"> and enters values in the following fields </t>
    </r>
    <r>
      <rPr>
        <b/>
        <sz val="10"/>
        <color theme="1"/>
        <rFont val="Arial"/>
        <family val="2"/>
      </rPr>
      <t xml:space="preserve">
Item #  
Qty 
Job Number  (more then 25 characters)
Line PO#</t>
    </r>
    <r>
      <rPr>
        <sz val="10"/>
        <color theme="1"/>
        <rFont val="Arial"/>
        <family val="2"/>
      </rPr>
      <t xml:space="preserve">  </t>
    </r>
    <r>
      <rPr>
        <b/>
        <sz val="10"/>
        <color theme="1"/>
        <rFont val="Arial"/>
        <family val="2"/>
      </rPr>
      <t>(more then 25 characters)</t>
    </r>
    <r>
      <rPr>
        <sz val="10"/>
        <color theme="1"/>
        <rFont val="Arial"/>
        <family val="2"/>
      </rPr>
      <t xml:space="preserve"> and clicks  </t>
    </r>
    <r>
      <rPr>
        <b/>
        <sz val="10"/>
        <color theme="1"/>
        <rFont val="Arial"/>
        <family val="2"/>
      </rPr>
      <t xml:space="preserve">"Add to Quick List" </t>
    </r>
    <r>
      <rPr>
        <sz val="10"/>
        <color theme="1"/>
        <rFont val="Arial"/>
        <family val="2"/>
      </rPr>
      <t>button.</t>
    </r>
  </si>
  <si>
    <r>
      <t xml:space="preserve">User should be able to see </t>
    </r>
    <r>
      <rPr>
        <b/>
        <sz val="10"/>
        <color theme="1"/>
        <rFont val="Arial"/>
        <family val="2"/>
      </rPr>
      <t>"Quick Add "</t>
    </r>
    <r>
      <rPr>
        <sz val="10"/>
        <color theme="1"/>
        <rFont val="Arial"/>
        <family val="2"/>
      </rPr>
      <t xml:space="preserve"> panel with  following  fields 
</t>
    </r>
    <r>
      <rPr>
        <b/>
        <sz val="10"/>
        <color theme="1"/>
        <rFont val="Arial"/>
        <family val="2"/>
      </rPr>
      <t xml:space="preserve">Item Type (Dropdown) with following options 
      xpedx Item #, 
      MPC Code
item # (Text field)
Qty (Text field)
Job Number (Text field) 
Line PO# (Text field) 
</t>
    </r>
    <r>
      <rPr>
        <sz val="10"/>
        <color theme="1"/>
        <rFont val="Arial"/>
        <family val="2"/>
      </rPr>
      <t xml:space="preserve">and with </t>
    </r>
    <r>
      <rPr>
        <b/>
        <sz val="10"/>
        <color theme="1"/>
        <rFont val="Arial"/>
        <family val="2"/>
      </rPr>
      <t xml:space="preserve">"Add to Quick List" </t>
    </r>
    <r>
      <rPr>
        <sz val="10"/>
        <color theme="1"/>
        <rFont val="Arial"/>
        <family val="2"/>
      </rPr>
      <t>button</t>
    </r>
  </si>
  <si>
    <r>
      <t xml:space="preserve">Customer profile is configured to display following fields - 
</t>
    </r>
    <r>
      <rPr>
        <b/>
        <sz val="10"/>
        <color theme="1"/>
        <rFont val="Arial"/>
        <family val="2"/>
      </rPr>
      <t>Job Number
Line PO#
Customer  Field -1
Customer Field - 2
Customer Field - 3</t>
    </r>
    <r>
      <rPr>
        <sz val="10"/>
        <color theme="1"/>
        <rFont val="Arial"/>
        <family val="2"/>
      </rPr>
      <t xml:space="preserve">
</t>
    </r>
    <r>
      <rPr>
        <b/>
        <sz val="10"/>
        <color theme="1"/>
        <rFont val="Arial"/>
        <family val="2"/>
      </rPr>
      <t xml:space="preserve">
Customer profile is configured to display xpedx Item #</t>
    </r>
  </si>
  <si>
    <r>
      <t xml:space="preserve">User should be able to see the  </t>
    </r>
    <r>
      <rPr>
        <b/>
        <sz val="10"/>
        <color theme="1"/>
        <rFont val="Arial"/>
        <family val="2"/>
      </rPr>
      <t xml:space="preserve">Job Number and Line PO# </t>
    </r>
    <r>
      <rPr>
        <sz val="10"/>
        <color theme="1"/>
        <rFont val="Arial"/>
        <family val="2"/>
      </rPr>
      <t xml:space="preserve">is accepting 25  characters.
Note- It should not accept more than 25 characters. </t>
    </r>
  </si>
  <si>
    <r>
      <t xml:space="preserve">User should be able to see </t>
    </r>
    <r>
      <rPr>
        <b/>
        <sz val="10"/>
        <color theme="1"/>
        <rFont val="Arial"/>
        <family val="2"/>
      </rPr>
      <t>"Quick Add "</t>
    </r>
    <r>
      <rPr>
        <sz val="10"/>
        <color theme="1"/>
        <rFont val="Arial"/>
        <family val="2"/>
      </rPr>
      <t xml:space="preserve"> panel with  following  fields 
</t>
    </r>
    <r>
      <rPr>
        <b/>
        <sz val="10"/>
        <color theme="1"/>
        <rFont val="Arial"/>
        <family val="2"/>
      </rPr>
      <t xml:space="preserve">Item Type (Dropdown) with following options 
xpedx # (drops down to Customer item #) ,       
item # (Text field)
Qty (Text field)
Job Number (Text field) 
Line PO# (Text field) 
</t>
    </r>
    <r>
      <rPr>
        <sz val="10"/>
        <color theme="1"/>
        <rFont val="Arial"/>
        <family val="2"/>
      </rPr>
      <t xml:space="preserve">and </t>
    </r>
    <r>
      <rPr>
        <b/>
        <sz val="10"/>
        <color theme="1"/>
        <rFont val="Arial"/>
        <family val="2"/>
      </rPr>
      <t xml:space="preserve">"Add to Quick List" </t>
    </r>
    <r>
      <rPr>
        <sz val="10"/>
        <color theme="1"/>
        <rFont val="Arial"/>
        <family val="2"/>
      </rPr>
      <t>button</t>
    </r>
  </si>
  <si>
    <r>
      <t xml:space="preserve">Customer profile is configured to display following fields - 
</t>
    </r>
    <r>
      <rPr>
        <b/>
        <sz val="10"/>
        <color theme="1"/>
        <rFont val="Arial"/>
        <family val="2"/>
      </rPr>
      <t>Job Number
Line PO#  (Static label)
Customer  Field -1
Customer Field - 2
Customer Field - 3</t>
    </r>
    <r>
      <rPr>
        <sz val="10"/>
        <color theme="1"/>
        <rFont val="Arial"/>
        <family val="2"/>
      </rPr>
      <t xml:space="preserve">
</t>
    </r>
    <r>
      <rPr>
        <b/>
        <sz val="10"/>
        <color theme="1"/>
        <rFont val="Arial"/>
        <family val="2"/>
      </rPr>
      <t xml:space="preserve">
Customer profile is configured to display xpedx Item #</t>
    </r>
  </si>
  <si>
    <r>
      <t>User should be able to see the item is added to the bottom of the list with x</t>
    </r>
    <r>
      <rPr>
        <b/>
        <sz val="10"/>
        <rFont val="Arial"/>
        <family val="2"/>
      </rPr>
      <t xml:space="preserve">pedx Item # and "Mfg. Item #" </t>
    </r>
    <r>
      <rPr>
        <sz val="10"/>
        <rFont val="Arial"/>
        <family val="2"/>
      </rPr>
      <t xml:space="preserve">displayed below </t>
    </r>
    <r>
      <rPr>
        <b/>
        <sz val="10"/>
        <rFont val="Arial"/>
        <family val="2"/>
      </rPr>
      <t xml:space="preserve">product description. </t>
    </r>
  </si>
  <si>
    <r>
      <t xml:space="preserve"> should be able to see the valid UOM is populated with all other values and </t>
    </r>
    <r>
      <rPr>
        <b/>
        <sz val="10"/>
        <color theme="1"/>
        <rFont val="Arial"/>
        <family val="2"/>
      </rPr>
      <t>"Add to List"</t>
    </r>
    <r>
      <rPr>
        <sz val="10"/>
        <color theme="1"/>
        <rFont val="Arial"/>
        <family val="2"/>
      </rPr>
      <t xml:space="preserve"> button is displayed.</t>
    </r>
  </si>
  <si>
    <r>
      <t xml:space="preserve">
User clicks on   </t>
    </r>
    <r>
      <rPr>
        <b/>
        <sz val="10"/>
        <color theme="1"/>
        <rFont val="Arial"/>
        <family val="2"/>
      </rPr>
      <t>"Add to Quick List"</t>
    </r>
    <r>
      <rPr>
        <sz val="10"/>
        <color theme="1"/>
        <rFont val="Arial"/>
        <family val="2"/>
      </rPr>
      <t xml:space="preserve"> button.</t>
    </r>
  </si>
  <si>
    <r>
      <t xml:space="preserve">User should be able to see the  </t>
    </r>
    <r>
      <rPr>
        <b/>
        <sz val="10"/>
        <color theme="1"/>
        <rFont val="Arial"/>
        <family val="2"/>
      </rPr>
      <t>Job Number and  Line PO#</t>
    </r>
    <r>
      <rPr>
        <sz val="10"/>
        <color theme="1"/>
        <rFont val="Arial"/>
        <family val="2"/>
      </rPr>
      <t xml:space="preserve"> field is accepting  25  characters.
Note - it should not accept more than 25  characters. </t>
    </r>
  </si>
  <si>
    <r>
      <t>User selects "</t>
    </r>
    <r>
      <rPr>
        <b/>
        <sz val="10"/>
        <color theme="1"/>
        <rFont val="Arial"/>
        <family val="2"/>
      </rPr>
      <t xml:space="preserve">Mfg. Item #" </t>
    </r>
    <r>
      <rPr>
        <sz val="10"/>
        <color theme="1"/>
        <rFont val="Arial"/>
        <family val="2"/>
      </rPr>
      <t xml:space="preserve">value from </t>
    </r>
    <r>
      <rPr>
        <b/>
        <sz val="10"/>
        <color theme="1"/>
        <rFont val="Arial"/>
        <family val="2"/>
      </rPr>
      <t>Item Type dropdown,</t>
    </r>
    <r>
      <rPr>
        <sz val="10"/>
        <color theme="1"/>
        <rFont val="Arial"/>
        <family val="2"/>
      </rPr>
      <t xml:space="preserve"> and enters values in the following fields </t>
    </r>
    <r>
      <rPr>
        <b/>
        <sz val="10"/>
        <color theme="1"/>
        <rFont val="Arial"/>
        <family val="2"/>
      </rPr>
      <t xml:space="preserve">
Item #  
Qty 
Job Number  (more then 25 characters)
Line PO#  (more then 25 characters)</t>
    </r>
  </si>
  <si>
    <r>
      <t xml:space="preserve">User should be able to see </t>
    </r>
    <r>
      <rPr>
        <b/>
        <sz val="10"/>
        <color theme="1"/>
        <rFont val="Arial"/>
        <family val="2"/>
      </rPr>
      <t>"Quick Add "</t>
    </r>
    <r>
      <rPr>
        <sz val="10"/>
        <color theme="1"/>
        <rFont val="Arial"/>
        <family val="2"/>
      </rPr>
      <t xml:space="preserve"> panel with  following  fields 
</t>
    </r>
    <r>
      <rPr>
        <b/>
        <sz val="10"/>
        <color theme="1"/>
        <rFont val="Arial"/>
        <family val="2"/>
      </rPr>
      <t xml:space="preserve">Item Type (Dropdown) with following options 
      xpedx Item #, 
      Mfg. Item #, 
item # (Text field)
Qty (Text field)
Job Number (Text field) 
Line PO# (Text field) 
</t>
    </r>
    <r>
      <rPr>
        <sz val="10"/>
        <color theme="1"/>
        <rFont val="Arial"/>
        <family val="2"/>
      </rPr>
      <t xml:space="preserve">and with </t>
    </r>
    <r>
      <rPr>
        <b/>
        <sz val="10"/>
        <color theme="1"/>
        <rFont val="Arial"/>
        <family val="2"/>
      </rPr>
      <t xml:space="preserve">"Add to Quick List" </t>
    </r>
    <r>
      <rPr>
        <sz val="10"/>
        <color theme="1"/>
        <rFont val="Arial"/>
        <family val="2"/>
      </rPr>
      <t>button</t>
    </r>
  </si>
  <si>
    <r>
      <t xml:space="preserve">Customer profile is configured to display following fields - 
</t>
    </r>
    <r>
      <rPr>
        <b/>
        <sz val="10"/>
        <color theme="1"/>
        <rFont val="Arial"/>
        <family val="2"/>
      </rPr>
      <t>Job Number
Line PO#   (static label)
Customer  Field -1
Customer Field - 2
Customer Field - 3</t>
    </r>
    <r>
      <rPr>
        <sz val="10"/>
        <color theme="1"/>
        <rFont val="Arial"/>
        <family val="2"/>
      </rPr>
      <t xml:space="preserve">
</t>
    </r>
    <r>
      <rPr>
        <b/>
        <sz val="10"/>
        <color theme="1"/>
        <rFont val="Arial"/>
        <family val="2"/>
      </rPr>
      <t xml:space="preserve">
Customer profile is configured to display xpedx Item #</t>
    </r>
  </si>
  <si>
    <t>Add Items to List from Quick Add - Item Type (Mfg. Item #)</t>
  </si>
  <si>
    <r>
      <t xml:space="preserve">User selects </t>
    </r>
    <r>
      <rPr>
        <b/>
        <sz val="10"/>
        <color theme="1"/>
        <rFont val="Arial"/>
        <family val="2"/>
      </rPr>
      <t xml:space="preserve">"xpedx Item #" </t>
    </r>
    <r>
      <rPr>
        <sz val="10"/>
        <color theme="1"/>
        <rFont val="Arial"/>
        <family val="2"/>
      </rPr>
      <t xml:space="preserve">value from </t>
    </r>
    <r>
      <rPr>
        <b/>
        <sz val="10"/>
        <color theme="1"/>
        <rFont val="Arial"/>
        <family val="2"/>
      </rPr>
      <t>Item Type</t>
    </r>
    <r>
      <rPr>
        <sz val="10"/>
        <color theme="1"/>
        <rFont val="Arial"/>
        <family val="2"/>
      </rPr>
      <t xml:space="preserve"> dropdown, and enters values in the following fields 
</t>
    </r>
    <r>
      <rPr>
        <b/>
        <sz val="10"/>
        <color theme="1"/>
        <rFont val="Arial"/>
        <family val="2"/>
      </rPr>
      <t xml:space="preserve">Item #  
Qty 
Job Number 
Line PO# </t>
    </r>
    <r>
      <rPr>
        <sz val="10"/>
        <color theme="1"/>
        <rFont val="Arial"/>
        <family val="2"/>
      </rPr>
      <t xml:space="preserve">
and clicks  </t>
    </r>
    <r>
      <rPr>
        <b/>
        <sz val="10"/>
        <color theme="1"/>
        <rFont val="Arial"/>
        <family val="2"/>
      </rPr>
      <t>"Add to Quick List"</t>
    </r>
    <r>
      <rPr>
        <sz val="10"/>
        <color theme="1"/>
        <rFont val="Arial"/>
        <family val="2"/>
      </rPr>
      <t xml:space="preserve"> button.</t>
    </r>
  </si>
  <si>
    <t>User should be able to see the  Line PO# field should not accept more then 25 characters
Note- It should accept only 25 characters.</t>
  </si>
  <si>
    <r>
      <t>User selects "x</t>
    </r>
    <r>
      <rPr>
        <b/>
        <sz val="10"/>
        <color theme="1"/>
        <rFont val="Arial"/>
        <family val="2"/>
      </rPr>
      <t xml:space="preserve">pedx Item #" </t>
    </r>
    <r>
      <rPr>
        <sz val="10"/>
        <color theme="1"/>
        <rFont val="Arial"/>
        <family val="2"/>
      </rPr>
      <t xml:space="preserve">value from </t>
    </r>
    <r>
      <rPr>
        <b/>
        <sz val="10"/>
        <color theme="1"/>
        <rFont val="Arial"/>
        <family val="2"/>
      </rPr>
      <t>Item Type dropdown,</t>
    </r>
    <r>
      <rPr>
        <sz val="10"/>
        <color theme="1"/>
        <rFont val="Arial"/>
        <family val="2"/>
      </rPr>
      <t xml:space="preserve"> and enters values in the following fields </t>
    </r>
    <r>
      <rPr>
        <b/>
        <sz val="10"/>
        <color theme="1"/>
        <rFont val="Arial"/>
        <family val="2"/>
      </rPr>
      <t xml:space="preserve">
Item #  
Qty 
Job Number 
Purchase Orde</t>
    </r>
    <r>
      <rPr>
        <sz val="10"/>
        <color theme="1"/>
        <rFont val="Arial"/>
        <family val="2"/>
      </rPr>
      <t xml:space="preserve">r  (more then 25 characters)
and clicks  </t>
    </r>
    <r>
      <rPr>
        <b/>
        <sz val="10"/>
        <color theme="1"/>
        <rFont val="Arial"/>
        <family val="2"/>
      </rPr>
      <t xml:space="preserve">"Add to Quick List" </t>
    </r>
    <r>
      <rPr>
        <sz val="10"/>
        <color theme="1"/>
        <rFont val="Arial"/>
        <family val="2"/>
      </rPr>
      <t>button.</t>
    </r>
  </si>
  <si>
    <r>
      <t xml:space="preserve">User should be able to see the  </t>
    </r>
    <r>
      <rPr>
        <b/>
        <sz val="10"/>
        <color theme="1"/>
        <rFont val="Arial"/>
        <family val="2"/>
      </rPr>
      <t>Job Number</t>
    </r>
    <r>
      <rPr>
        <sz val="10"/>
        <color theme="1"/>
        <rFont val="Arial"/>
        <family val="2"/>
      </rPr>
      <t xml:space="preserve"> field should not accept more then 25  characters
Note- It should accept only 25 characters.</t>
    </r>
  </si>
  <si>
    <r>
      <t xml:space="preserve">User should be able to see </t>
    </r>
    <r>
      <rPr>
        <b/>
        <sz val="10"/>
        <color theme="1"/>
        <rFont val="Arial"/>
        <family val="2"/>
      </rPr>
      <t>"Quick Add "</t>
    </r>
    <r>
      <rPr>
        <sz val="10"/>
        <color theme="1"/>
        <rFont val="Arial"/>
        <family val="2"/>
      </rPr>
      <t xml:space="preserve"> panel with  following  fields 
</t>
    </r>
    <r>
      <rPr>
        <b/>
        <sz val="10"/>
        <color theme="1"/>
        <rFont val="Arial"/>
        <family val="2"/>
      </rPr>
      <t xml:space="preserve">Item Type (Dropdown) with following options 
      xpedx Item # 
item # (Text field)
Qty (Text field)
Job Number (Text field) 
Line PO# (Text field) 
</t>
    </r>
    <r>
      <rPr>
        <sz val="10"/>
        <color theme="1"/>
        <rFont val="Arial"/>
        <family val="2"/>
      </rPr>
      <t xml:space="preserve">and with </t>
    </r>
    <r>
      <rPr>
        <b/>
        <sz val="10"/>
        <color theme="1"/>
        <rFont val="Arial"/>
        <family val="2"/>
      </rPr>
      <t xml:space="preserve">"Add to Quick List" </t>
    </r>
    <r>
      <rPr>
        <sz val="10"/>
        <color theme="1"/>
        <rFont val="Arial"/>
        <family val="2"/>
      </rPr>
      <t>button</t>
    </r>
  </si>
  <si>
    <r>
      <t xml:space="preserve">Customer profile is configured to display following fields - 
</t>
    </r>
    <r>
      <rPr>
        <b/>
        <sz val="10"/>
        <color theme="1"/>
        <rFont val="Arial"/>
        <family val="2"/>
      </rPr>
      <t>Job Number
Line PO#  Note - (customer defined field-label is always Line PO#) static label.
Customer  Field -1
Customer Field - 2
Customer Field - 3</t>
    </r>
    <r>
      <rPr>
        <sz val="10"/>
        <color theme="1"/>
        <rFont val="Arial"/>
        <family val="2"/>
      </rPr>
      <t xml:space="preserve">
</t>
    </r>
    <r>
      <rPr>
        <b/>
        <sz val="10"/>
        <color theme="1"/>
        <rFont val="Arial"/>
        <family val="2"/>
      </rPr>
      <t>Customer profile is configured to display xpedx Item #</t>
    </r>
  </si>
  <si>
    <t>Add Items to List from Quick Add - Item Type (xpedx Item #)</t>
  </si>
  <si>
    <r>
      <t xml:space="preserve">User should be able to see </t>
    </r>
    <r>
      <rPr>
        <b/>
        <sz val="10"/>
        <color theme="1"/>
        <rFont val="Arial"/>
        <family val="2"/>
      </rPr>
      <t>"Quick Add "</t>
    </r>
    <r>
      <rPr>
        <sz val="10"/>
        <color theme="1"/>
        <rFont val="Arial"/>
        <family val="2"/>
      </rPr>
      <t xml:space="preserve"> panel with  following  fields 
</t>
    </r>
    <r>
      <rPr>
        <b/>
        <sz val="10"/>
        <color theme="1"/>
        <rFont val="Arial"/>
        <family val="2"/>
      </rPr>
      <t xml:space="preserve">Item Type (Dropdown) with following options 
      xpedx Item #
item # (Text field)
Qty (Text field)
</t>
    </r>
    <r>
      <rPr>
        <sz val="10"/>
        <color theme="1"/>
        <rFont val="Arial"/>
        <family val="2"/>
      </rPr>
      <t xml:space="preserve">and with </t>
    </r>
    <r>
      <rPr>
        <b/>
        <sz val="10"/>
        <color theme="1"/>
        <rFont val="Arial"/>
        <family val="2"/>
      </rPr>
      <t xml:space="preserve">"Add to Quick List" </t>
    </r>
    <r>
      <rPr>
        <sz val="10"/>
        <color theme="1"/>
        <rFont val="Arial"/>
        <family val="2"/>
      </rPr>
      <t>button</t>
    </r>
  </si>
  <si>
    <r>
      <rPr>
        <b/>
        <sz val="10"/>
        <color theme="1"/>
        <rFont val="Arial"/>
        <family val="2"/>
      </rPr>
      <t xml:space="preserve">
</t>
    </r>
    <r>
      <rPr>
        <sz val="10"/>
        <color theme="1"/>
        <rFont val="Arial"/>
        <family val="2"/>
      </rPr>
      <t xml:space="preserve">
</t>
    </r>
    <r>
      <rPr>
        <b/>
        <sz val="10"/>
        <color theme="1"/>
        <rFont val="Arial"/>
        <family val="2"/>
      </rPr>
      <t xml:space="preserve">
Customer profile is configured to display xpedx Item #  
</t>
    </r>
  </si>
  <si>
    <r>
      <rPr>
        <b/>
        <sz val="10"/>
        <color theme="1"/>
        <rFont val="Arial"/>
        <family val="2"/>
      </rPr>
      <t xml:space="preserve">
</t>
    </r>
    <r>
      <rPr>
        <sz val="10"/>
        <color theme="1"/>
        <rFont val="Arial"/>
        <family val="2"/>
      </rPr>
      <t xml:space="preserve">
</t>
    </r>
    <r>
      <rPr>
        <b/>
        <sz val="10"/>
        <color theme="1"/>
        <rFont val="Arial"/>
        <family val="2"/>
      </rPr>
      <t xml:space="preserve">
Customer profile is configured to display xpedx Item #  
Customer profile is configured to display Job Number.</t>
    </r>
  </si>
  <si>
    <r>
      <t xml:space="preserve">Customer profile is configured to display following fields - 
</t>
    </r>
    <r>
      <rPr>
        <b/>
        <sz val="10"/>
        <color theme="1"/>
        <rFont val="Arial"/>
        <family val="2"/>
      </rPr>
      <t xml:space="preserve">Job Number
Line PO#  Note - (customer defined field-label is always Line PO#) Static label.
</t>
    </r>
    <r>
      <rPr>
        <sz val="10"/>
        <color theme="1"/>
        <rFont val="Arial"/>
        <family val="2"/>
      </rPr>
      <t xml:space="preserve">
</t>
    </r>
    <r>
      <rPr>
        <b/>
        <sz val="10"/>
        <color theme="1"/>
        <rFont val="Arial"/>
        <family val="2"/>
      </rPr>
      <t xml:space="preserve">
Customer profile is configured to display xpedx Item #  
Customer profile is configured to display Job Number, Line PO#  </t>
    </r>
  </si>
  <si>
    <r>
      <t xml:space="preserve">Customer profile is configured to display following fields - 
</t>
    </r>
    <r>
      <rPr>
        <b/>
        <sz val="10"/>
        <color theme="1"/>
        <rFont val="Arial"/>
        <family val="2"/>
      </rPr>
      <t>Job Number
Line PO#  Note - (customer defined field-label is always Line PO#) Static Label.
Customer  Field -1
Customer Field - 2
Customer Field - 3</t>
    </r>
    <r>
      <rPr>
        <sz val="10"/>
        <color theme="1"/>
        <rFont val="Arial"/>
        <family val="2"/>
      </rPr>
      <t xml:space="preserve">
</t>
    </r>
    <r>
      <rPr>
        <b/>
        <sz val="10"/>
        <color theme="1"/>
        <rFont val="Arial"/>
        <family val="2"/>
      </rPr>
      <t xml:space="preserve">
Customer profile is configured to display xpedx Item #</t>
    </r>
  </si>
  <si>
    <r>
      <t xml:space="preserve">User selects </t>
    </r>
    <r>
      <rPr>
        <b/>
        <sz val="10"/>
        <color rgb="FFFF0000"/>
        <rFont val="Arial"/>
        <family val="2"/>
      </rPr>
      <t>"</t>
    </r>
    <r>
      <rPr>
        <b/>
        <sz val="10"/>
        <rFont val="Arial"/>
        <family val="2"/>
      </rPr>
      <t>My Item #"</t>
    </r>
    <r>
      <rPr>
        <b/>
        <sz val="10"/>
        <color theme="1"/>
        <rFont val="Arial"/>
        <family val="2"/>
      </rPr>
      <t xml:space="preserve"> </t>
    </r>
    <r>
      <rPr>
        <sz val="10"/>
        <color theme="1"/>
        <rFont val="Arial"/>
        <family val="2"/>
      </rPr>
      <t xml:space="preserve">value from </t>
    </r>
    <r>
      <rPr>
        <b/>
        <sz val="10"/>
        <color theme="1"/>
        <rFont val="Arial"/>
        <family val="2"/>
      </rPr>
      <t>Item Type dropdown,</t>
    </r>
    <r>
      <rPr>
        <sz val="10"/>
        <color theme="1"/>
        <rFont val="Arial"/>
        <family val="2"/>
      </rPr>
      <t xml:space="preserve"> and enters values in the following fields </t>
    </r>
    <r>
      <rPr>
        <b/>
        <sz val="10"/>
        <color theme="1"/>
        <rFont val="Arial"/>
        <family val="2"/>
      </rPr>
      <t xml:space="preserve">
Item #  
Qty 
Job Number  (more then 25 characters)
Line PO#</t>
    </r>
    <r>
      <rPr>
        <sz val="10"/>
        <color theme="1"/>
        <rFont val="Arial"/>
        <family val="2"/>
      </rPr>
      <t xml:space="preserve"> (more then 25 characters) and clicks  </t>
    </r>
    <r>
      <rPr>
        <b/>
        <sz val="10"/>
        <color theme="1"/>
        <rFont val="Arial"/>
        <family val="2"/>
      </rPr>
      <t xml:space="preserve">"Add to Quick List" </t>
    </r>
    <r>
      <rPr>
        <sz val="10"/>
        <color theme="1"/>
        <rFont val="Arial"/>
        <family val="2"/>
      </rPr>
      <t>button.</t>
    </r>
  </si>
  <si>
    <r>
      <t>User should be able to see the item is added to the bottom of the list with x</t>
    </r>
    <r>
      <rPr>
        <b/>
        <sz val="10"/>
        <color theme="1"/>
        <rFont val="Arial"/>
        <family val="2"/>
      </rPr>
      <t xml:space="preserve">pedx Item # and "My Item #" </t>
    </r>
    <r>
      <rPr>
        <sz val="10"/>
        <color theme="1"/>
        <rFont val="Arial"/>
        <family val="2"/>
      </rPr>
      <t xml:space="preserve">displayed below </t>
    </r>
    <r>
      <rPr>
        <b/>
        <sz val="10"/>
        <color theme="1"/>
        <rFont val="Arial"/>
        <family val="2"/>
      </rPr>
      <t xml:space="preserve">product description. </t>
    </r>
  </si>
  <si>
    <t>OUT OF SCOPE</t>
  </si>
  <si>
    <r>
      <t xml:space="preserve">User should be able to see </t>
    </r>
    <r>
      <rPr>
        <b/>
        <sz val="10"/>
        <color theme="1"/>
        <rFont val="Arial"/>
        <family val="2"/>
      </rPr>
      <t>"Quick Add "</t>
    </r>
    <r>
      <rPr>
        <sz val="10"/>
        <color theme="1"/>
        <rFont val="Arial"/>
        <family val="2"/>
      </rPr>
      <t xml:space="preserve"> panel with  following  fields 
Item Type (Dropdown) with following options (These options should display based on the customer profile) upto two options can display. xpedx Item# display by defaullt.</t>
    </r>
    <r>
      <rPr>
        <b/>
        <sz val="10"/>
        <color theme="1"/>
        <rFont val="Arial"/>
        <family val="2"/>
      </rPr>
      <t xml:space="preserve">
      xpedx Item #, 
      My Item #,
item # (Text field)
Qty (Text field)
Job Number (Text field) 
</t>
    </r>
    <r>
      <rPr>
        <sz val="10"/>
        <color theme="1"/>
        <rFont val="Arial"/>
        <family val="2"/>
      </rPr>
      <t xml:space="preserve">and with </t>
    </r>
    <r>
      <rPr>
        <b/>
        <sz val="10"/>
        <color theme="1"/>
        <rFont val="Arial"/>
        <family val="2"/>
      </rPr>
      <t xml:space="preserve">"Add to Quick List" </t>
    </r>
    <r>
      <rPr>
        <sz val="10"/>
        <color theme="1"/>
        <rFont val="Arial"/>
        <family val="2"/>
      </rPr>
      <t>button</t>
    </r>
  </si>
  <si>
    <r>
      <t xml:space="preserve">User should be able to see </t>
    </r>
    <r>
      <rPr>
        <b/>
        <sz val="10"/>
        <color theme="1"/>
        <rFont val="Arial"/>
        <family val="2"/>
      </rPr>
      <t>"Quick Add "</t>
    </r>
    <r>
      <rPr>
        <sz val="10"/>
        <color theme="1"/>
        <rFont val="Arial"/>
        <family val="2"/>
      </rPr>
      <t xml:space="preserve"> panel with  following  fields 
Item Type (Dropdown) with following options (These options should display based on the customer profile) upto two options can display. xpedx Item# display by defaullt.</t>
    </r>
    <r>
      <rPr>
        <b/>
        <sz val="10"/>
        <color theme="1"/>
        <rFont val="Arial"/>
        <family val="2"/>
      </rPr>
      <t xml:space="preserve">
      xpedx Item #, 
      My Item #, 
item # (Text field)
Qty (Text field)
Job Number (Text field) 
Line PO# (Text field) 
</t>
    </r>
    <r>
      <rPr>
        <sz val="10"/>
        <color theme="1"/>
        <rFont val="Arial"/>
        <family val="2"/>
      </rPr>
      <t xml:space="preserve">and with </t>
    </r>
    <r>
      <rPr>
        <b/>
        <sz val="10"/>
        <color theme="1"/>
        <rFont val="Arial"/>
        <family val="2"/>
      </rPr>
      <t xml:space="preserve">"Add to Quick List" </t>
    </r>
    <r>
      <rPr>
        <sz val="10"/>
        <color theme="1"/>
        <rFont val="Arial"/>
        <family val="2"/>
      </rPr>
      <t>button</t>
    </r>
  </si>
  <si>
    <r>
      <rPr>
        <b/>
        <sz val="10"/>
        <color theme="1"/>
        <rFont val="Arial"/>
        <family val="2"/>
      </rPr>
      <t>My Item #</t>
    </r>
    <r>
      <rPr>
        <sz val="10"/>
        <color theme="1"/>
        <rFont val="Arial"/>
        <family val="2"/>
      </rPr>
      <t xml:space="preserve"> should display below the item description. </t>
    </r>
  </si>
  <si>
    <r>
      <t xml:space="preserve">Item should be added to the cart. User should be able to see the pop up message </t>
    </r>
    <r>
      <rPr>
        <b/>
        <sz val="10"/>
        <rFont val="Arial"/>
        <family val="2"/>
      </rPr>
      <t>"Item successfully added to cart"</t>
    </r>
    <r>
      <rPr>
        <sz val="10"/>
        <color theme="1"/>
        <rFont val="Arial"/>
        <family val="2"/>
      </rPr>
      <t xml:space="preserve">
</t>
    </r>
    <r>
      <rPr>
        <sz val="10"/>
        <color rgb="FFFF0000"/>
        <rFont val="Arial"/>
        <family val="2"/>
      </rPr>
      <t xml:space="preserve">
</t>
    </r>
  </si>
  <si>
    <r>
      <rPr>
        <b/>
        <sz val="10"/>
        <color theme="1"/>
        <rFont val="Arial"/>
        <family val="2"/>
      </rPr>
      <t>Last Modified</t>
    </r>
    <r>
      <rPr>
        <sz val="10"/>
        <color theme="1"/>
        <rFont val="Arial"/>
        <family val="2"/>
      </rPr>
      <t xml:space="preserve"> text should be center aligned. The format of </t>
    </r>
    <r>
      <rPr>
        <b/>
        <sz val="10"/>
        <color theme="1"/>
        <rFont val="Arial"/>
        <family val="2"/>
      </rPr>
      <t>Last Modified</t>
    </r>
    <r>
      <rPr>
        <sz val="10"/>
        <color theme="1"/>
        <rFont val="Arial"/>
        <family val="2"/>
      </rPr>
      <t xml:space="preserve"> should be MM/DD/YYYY  This should not wrap.</t>
    </r>
  </si>
  <si>
    <r>
      <t xml:space="preserve">User should be able to see </t>
    </r>
    <r>
      <rPr>
        <b/>
        <sz val="10"/>
        <color theme="1"/>
        <rFont val="Arial"/>
        <family val="2"/>
      </rPr>
      <t>"Quick Add "</t>
    </r>
    <r>
      <rPr>
        <sz val="10"/>
        <color theme="1"/>
        <rFont val="Arial"/>
        <family val="2"/>
      </rPr>
      <t xml:space="preserve"> panel with  following  fields 
</t>
    </r>
    <r>
      <rPr>
        <b/>
        <sz val="10"/>
        <color theme="1"/>
        <rFont val="Arial"/>
        <family val="2"/>
      </rPr>
      <t xml:space="preserve">Item Type (Dropdown) with following options. These options should display based on the customer profile. Upto two options can be displayed.
      xpedx #, 
      My Item #, 
item # (Text field)
Qty (Text field)
Job Number (Text field) 
</t>
    </r>
    <r>
      <rPr>
        <sz val="10"/>
        <color theme="1"/>
        <rFont val="Arial"/>
        <family val="2"/>
      </rPr>
      <t xml:space="preserve">and with </t>
    </r>
    <r>
      <rPr>
        <b/>
        <sz val="10"/>
        <color theme="1"/>
        <rFont val="Arial"/>
        <family val="2"/>
      </rPr>
      <t xml:space="preserve">"Add to Quick List" </t>
    </r>
    <r>
      <rPr>
        <sz val="10"/>
        <color theme="1"/>
        <rFont val="Arial"/>
        <family val="2"/>
      </rPr>
      <t>button</t>
    </r>
  </si>
  <si>
    <r>
      <t xml:space="preserve">User should be able to see </t>
    </r>
    <r>
      <rPr>
        <b/>
        <sz val="10"/>
        <color theme="1"/>
        <rFont val="Arial"/>
        <family val="2"/>
      </rPr>
      <t>"Quick Add "</t>
    </r>
    <r>
      <rPr>
        <sz val="10"/>
        <color theme="1"/>
        <rFont val="Arial"/>
        <family val="2"/>
      </rPr>
      <t xml:space="preserve"> panel with  following  fields 
</t>
    </r>
    <r>
      <rPr>
        <b/>
        <sz val="10"/>
        <color theme="1"/>
        <rFont val="Arial"/>
        <family val="2"/>
      </rPr>
      <t xml:space="preserve">Item Type (Dropdown) with following options. These options are displyed based on the customer profile. Upto two item # can be displayed. 
      xpedx #, 
      My Item #, 
item # (Text field)
Qty (Text field)
Job Number (Text field)  
</t>
    </r>
    <r>
      <rPr>
        <sz val="10"/>
        <color theme="1"/>
        <rFont val="Arial"/>
        <family val="2"/>
      </rPr>
      <t xml:space="preserve">and with </t>
    </r>
    <r>
      <rPr>
        <b/>
        <sz val="10"/>
        <color theme="1"/>
        <rFont val="Arial"/>
        <family val="2"/>
      </rPr>
      <t xml:space="preserve">"Add to Quick List" </t>
    </r>
    <r>
      <rPr>
        <sz val="10"/>
        <color theme="1"/>
        <rFont val="Arial"/>
        <family val="2"/>
      </rPr>
      <t>button</t>
    </r>
  </si>
  <si>
    <t>User should be able to see all their Lists.</t>
  </si>
  <si>
    <r>
      <t xml:space="preserve">All the </t>
    </r>
    <r>
      <rPr>
        <b/>
        <sz val="10"/>
        <color theme="1"/>
        <rFont val="Arial"/>
        <family val="2"/>
      </rPr>
      <t>Ship tos</t>
    </r>
    <r>
      <rPr>
        <sz val="10"/>
        <color theme="1"/>
        <rFont val="Arial"/>
        <family val="2"/>
      </rPr>
      <t xml:space="preserve"> belonging to this </t>
    </r>
    <r>
      <rPr>
        <b/>
        <sz val="10"/>
        <color theme="1"/>
        <rFont val="Arial"/>
        <family val="2"/>
      </rPr>
      <t>Bill to</t>
    </r>
    <r>
      <rPr>
        <sz val="10"/>
        <color theme="1"/>
        <rFont val="Arial"/>
        <family val="2"/>
      </rPr>
      <t xml:space="preserve"> should be checked.
</t>
    </r>
  </si>
  <si>
    <t>Logout and login as a Buyer user</t>
  </si>
  <si>
    <t>Logout and login as an Admin user</t>
  </si>
  <si>
    <t>User should be able to see the shared list in the data grid.</t>
  </si>
  <si>
    <t>User should be able to see availability panel with availability details, Bracket Pricing (if available) and My Price for the item</t>
  </si>
  <si>
    <t>Click 'Update My Price and Availability' for selected items to get P &amp; A for the complete list</t>
  </si>
  <si>
    <r>
      <rPr>
        <b/>
        <sz val="10"/>
        <color theme="1"/>
        <rFont val="Arial"/>
        <family val="2"/>
      </rPr>
      <t>"My Items Lists"</t>
    </r>
    <r>
      <rPr>
        <sz val="10"/>
        <color theme="1"/>
        <rFont val="Arial"/>
        <family val="2"/>
      </rPr>
      <t xml:space="preserve"> page should display with personal and shared lists (bpth radio button should be selected by default)</t>
    </r>
  </si>
  <si>
    <t xml:space="preserve">Logout and login as a Buyer User </t>
  </si>
  <si>
    <t>User selects "Personal" radio button</t>
  </si>
  <si>
    <r>
      <t xml:space="preserve">The user should be able to see following options in a dropdown - 
</t>
    </r>
    <r>
      <rPr>
        <b/>
        <sz val="10"/>
        <color theme="1"/>
        <rFont val="Arial"/>
        <family val="2"/>
      </rPr>
      <t xml:space="preserve">Open List 
Export List 
Copy List
</t>
    </r>
  </si>
  <si>
    <r>
      <t xml:space="preserve">User should be able to see the title as </t>
    </r>
    <r>
      <rPr>
        <b/>
        <sz val="10"/>
        <color theme="1"/>
        <rFont val="Arial"/>
        <family val="2"/>
      </rPr>
      <t>"New My Items List",</t>
    </r>
    <r>
      <rPr>
        <sz val="10"/>
        <color theme="1"/>
        <rFont val="Arial"/>
        <family val="2"/>
      </rPr>
      <t xml:space="preserve">  </t>
    </r>
    <r>
      <rPr>
        <b/>
        <sz val="10"/>
        <color theme="1"/>
        <rFont val="Arial"/>
        <family val="2"/>
      </rPr>
      <t>"Name"</t>
    </r>
    <r>
      <rPr>
        <sz val="10"/>
        <color theme="1"/>
        <rFont val="Arial"/>
        <family val="2"/>
      </rPr>
      <t xml:space="preserve"> , </t>
    </r>
    <r>
      <rPr>
        <b/>
        <sz val="10"/>
        <color theme="1"/>
        <rFont val="Arial"/>
        <family val="2"/>
      </rPr>
      <t>"Description"</t>
    </r>
    <r>
      <rPr>
        <sz val="10"/>
        <color theme="1"/>
        <rFont val="Arial"/>
        <family val="2"/>
      </rPr>
      <t xml:space="preserve"> text fields with </t>
    </r>
    <r>
      <rPr>
        <b/>
        <sz val="10"/>
        <color theme="1"/>
        <rFont val="Arial"/>
        <family val="2"/>
      </rPr>
      <t xml:space="preserve">"Personal", </t>
    </r>
    <r>
      <rPr>
        <sz val="10"/>
        <color theme="1"/>
        <rFont val="Arial"/>
        <family val="2"/>
      </rPr>
      <t xml:space="preserve"> </t>
    </r>
    <r>
      <rPr>
        <b/>
        <sz val="10"/>
        <color theme="1"/>
        <rFont val="Arial"/>
        <family val="2"/>
      </rPr>
      <t>"Shared"</t>
    </r>
    <r>
      <rPr>
        <sz val="10"/>
        <color theme="1"/>
        <rFont val="Arial"/>
        <family val="2"/>
      </rPr>
      <t xml:space="preserve"> radio buttons and  </t>
    </r>
    <r>
      <rPr>
        <b/>
        <sz val="10"/>
        <color theme="1"/>
        <rFont val="Arial"/>
        <family val="2"/>
      </rPr>
      <t>"Save"</t>
    </r>
    <r>
      <rPr>
        <sz val="10"/>
        <color theme="1"/>
        <rFont val="Arial"/>
        <family val="2"/>
      </rPr>
      <t xml:space="preserve"> and </t>
    </r>
    <r>
      <rPr>
        <b/>
        <sz val="10"/>
        <color theme="1"/>
        <rFont val="Arial"/>
        <family val="2"/>
      </rPr>
      <t>"Cancel"</t>
    </r>
    <r>
      <rPr>
        <sz val="10"/>
        <color theme="1"/>
        <rFont val="Arial"/>
        <family val="2"/>
      </rPr>
      <t xml:space="preserve"> buttons.</t>
    </r>
  </si>
  <si>
    <r>
      <t>User selects the "</t>
    </r>
    <r>
      <rPr>
        <b/>
        <sz val="10"/>
        <color theme="1"/>
        <rFont val="Arial"/>
        <family val="2"/>
      </rPr>
      <t xml:space="preserve">Personal" </t>
    </r>
    <r>
      <rPr>
        <sz val="10"/>
        <color theme="1"/>
        <rFont val="Arial"/>
        <family val="2"/>
      </rPr>
      <t>radio button</t>
    </r>
  </si>
  <si>
    <r>
      <t xml:space="preserve">Precondition - Login with Admin user, shared a list with the address that is buyer user and the </t>
    </r>
    <r>
      <rPr>
        <b/>
        <sz val="10"/>
        <color theme="1"/>
        <rFont val="Arial"/>
        <family val="2"/>
      </rPr>
      <t xml:space="preserve">"Edit by admin user" check box is checked. </t>
    </r>
  </si>
  <si>
    <r>
      <t xml:space="preserve">User should be able to see the check box </t>
    </r>
    <r>
      <rPr>
        <b/>
        <sz val="10"/>
        <color theme="1"/>
        <rFont val="Arial"/>
        <family val="2"/>
      </rPr>
      <t xml:space="preserve">"Edit by admin users only" </t>
    </r>
    <r>
      <rPr>
        <sz val="10"/>
        <color theme="1"/>
        <rFont val="Arial"/>
        <family val="2"/>
      </rPr>
      <t>but do not check the box</t>
    </r>
  </si>
  <si>
    <t>Login with Admin user, shared a list with the address that is Admin user and the "Edit by admin users" check box is not checked.</t>
  </si>
  <si>
    <t xml:space="preserve">1. In this case MIL landing page all the options should display. 2. In MIL edit page user can see all the buttons. </t>
  </si>
  <si>
    <r>
      <rPr>
        <b/>
        <sz val="10"/>
        <color theme="1"/>
        <rFont val="Arial"/>
        <family val="2"/>
      </rPr>
      <t>"My Items Lists"</t>
    </r>
    <r>
      <rPr>
        <sz val="10"/>
        <color theme="1"/>
        <rFont val="Arial"/>
        <family val="2"/>
      </rPr>
      <t xml:space="preserve"> page should display with personal and shared lists </t>
    </r>
  </si>
  <si>
    <r>
      <rPr>
        <b/>
        <sz val="10"/>
        <color theme="1"/>
        <rFont val="Arial"/>
        <family val="2"/>
      </rPr>
      <t>"My Items Lists"</t>
    </r>
    <r>
      <rPr>
        <sz val="10"/>
        <color theme="1"/>
        <rFont val="Arial"/>
        <family val="2"/>
      </rPr>
      <t xml:space="preserve"> page should display with personal and shared lists</t>
    </r>
  </si>
  <si>
    <r>
      <rPr>
        <b/>
        <sz val="10"/>
        <color theme="1"/>
        <rFont val="Arial"/>
        <family val="2"/>
      </rPr>
      <t>"My Items Lists"</t>
    </r>
    <r>
      <rPr>
        <sz val="10"/>
        <color theme="1"/>
        <rFont val="Arial"/>
        <family val="2"/>
      </rPr>
      <t xml:space="preserve"> page should display with</t>
    </r>
    <r>
      <rPr>
        <b/>
        <sz val="10"/>
        <color theme="1"/>
        <rFont val="Arial"/>
        <family val="2"/>
      </rPr>
      <t xml:space="preserve"> personal</t>
    </r>
    <r>
      <rPr>
        <sz val="10"/>
        <color theme="1"/>
        <rFont val="Arial"/>
        <family val="2"/>
      </rPr>
      <t xml:space="preserve"> and </t>
    </r>
    <r>
      <rPr>
        <b/>
        <sz val="10"/>
        <color theme="1"/>
        <rFont val="Arial"/>
        <family val="2"/>
      </rPr>
      <t xml:space="preserve">shared </t>
    </r>
    <r>
      <rPr>
        <sz val="10"/>
        <color theme="1"/>
        <rFont val="Arial"/>
        <family val="2"/>
      </rPr>
      <t xml:space="preserve">radio buttons  </t>
    </r>
  </si>
  <si>
    <r>
      <rPr>
        <b/>
        <sz val="10"/>
        <color theme="1"/>
        <rFont val="Arial"/>
        <family val="2"/>
      </rPr>
      <t>"My Items Lists"</t>
    </r>
    <r>
      <rPr>
        <sz val="10"/>
        <color theme="1"/>
        <rFont val="Arial"/>
        <family val="2"/>
      </rPr>
      <t xml:space="preserve"> page should display with personal and shared lists</t>
    </r>
    <r>
      <rPr>
        <b/>
        <sz val="10"/>
        <color theme="1"/>
        <rFont val="Arial"/>
        <family val="2"/>
      </rPr>
      <t xml:space="preserve"> </t>
    </r>
  </si>
  <si>
    <t xml:space="preserve">"My Items Lists" page should display with personal and shared lists </t>
  </si>
  <si>
    <t>Add Items to List from Quick Add - Item Type (MPC Code) OUT OF SCOPE</t>
  </si>
  <si>
    <t>Beth Scearce</t>
  </si>
  <si>
    <r>
      <rPr>
        <b/>
        <sz val="10"/>
        <color theme="1"/>
        <rFont val="Arial"/>
        <family val="2"/>
      </rPr>
      <t>My Items Lists</t>
    </r>
    <r>
      <rPr>
        <sz val="10"/>
        <color theme="1"/>
        <rFont val="Arial"/>
        <family val="2"/>
      </rPr>
      <t xml:space="preserve"> page should display with label My Items Lists. Radio buttons for List Type filter should display with following options
</t>
    </r>
    <r>
      <rPr>
        <sz val="10"/>
        <color theme="1"/>
        <rFont val="Arial"/>
        <family val="2"/>
      </rPr>
      <t xml:space="preserve">
</t>
    </r>
    <r>
      <rPr>
        <b/>
        <sz val="10"/>
        <color theme="1"/>
        <rFont val="Arial"/>
        <family val="2"/>
      </rPr>
      <t xml:space="preserve">Personal
Shared 
</t>
    </r>
    <r>
      <rPr>
        <sz val="10"/>
        <color theme="1"/>
        <rFont val="Arial"/>
        <family val="2"/>
      </rPr>
      <t/>
    </r>
  </si>
  <si>
    <t xml:space="preserve">My Items Lists page should display with label My Items Lists. Radio buttons for List Type filter should display with following options
Personal
Shared
</t>
  </si>
  <si>
    <t xml:space="preserve">My Items Lists page should display with label My Items Lists. Radio buttons for List Type filter should display with following options
Personal
Shared
</t>
  </si>
  <si>
    <t xml:space="preserve">My Items Lists page should display with label My Items Lists. Radio buttons for List Type filter should display with following options
Personal
Shared
</t>
  </si>
  <si>
    <t xml:space="preserve">"My Items Lists" page should display with , personal and shared radio buttons  </t>
  </si>
  <si>
    <t xml:space="preserve">My Items Lists page should display.  Radio buttons for List Type filter should display with following oprions
Personal
Shared
</t>
  </si>
  <si>
    <t>Login to B2B System as a Buyer user</t>
  </si>
  <si>
    <r>
      <t xml:space="preserve">Customer profile is configured to display following fields - 
</t>
    </r>
    <r>
      <rPr>
        <b/>
        <sz val="10"/>
        <color theme="1"/>
        <rFont val="Arial"/>
        <family val="2"/>
      </rPr>
      <t>Job Number
Line PO#
Customer  Field -1
Customer Field - 2
Customer Field - 3</t>
    </r>
    <r>
      <rPr>
        <b/>
        <sz val="10"/>
        <color theme="1"/>
        <rFont val="Arial"/>
        <family val="2"/>
      </rPr>
      <t xml:space="preserve">
Customer profile is configured to display xpedx Item #  
Minimum order Qty message should display. 
User has items in the list.</t>
    </r>
  </si>
  <si>
    <r>
      <t xml:space="preserve">User should be able to see the check box </t>
    </r>
    <r>
      <rPr>
        <b/>
        <sz val="10"/>
        <color theme="1"/>
        <rFont val="Arial"/>
        <family val="2"/>
      </rPr>
      <t>"Edit by admin users only" but does not check it</t>
    </r>
  </si>
  <si>
    <r>
      <t xml:space="preserve">User selects </t>
    </r>
    <r>
      <rPr>
        <b/>
        <sz val="10"/>
        <color theme="1"/>
        <rFont val="Arial"/>
        <family val="2"/>
      </rPr>
      <t>Personal</t>
    </r>
    <r>
      <rPr>
        <sz val="10"/>
        <color theme="1"/>
        <rFont val="Arial"/>
        <family val="2"/>
      </rPr>
      <t xml:space="preserve"> radio button, enters </t>
    </r>
    <r>
      <rPr>
        <b/>
        <sz val="10"/>
        <color theme="1"/>
        <rFont val="Arial"/>
        <family val="2"/>
      </rPr>
      <t>the list name Mike's List</t>
    </r>
    <r>
      <rPr>
        <sz val="10"/>
        <color theme="1"/>
        <rFont val="Arial"/>
        <family val="2"/>
      </rPr>
      <t xml:space="preserve"> and </t>
    </r>
    <r>
      <rPr>
        <b/>
        <sz val="10"/>
        <color theme="1"/>
        <rFont val="Arial"/>
        <family val="2"/>
      </rPr>
      <t>Description</t>
    </r>
    <r>
      <rPr>
        <sz val="10"/>
        <color theme="1"/>
        <rFont val="Arial"/>
        <family val="2"/>
      </rPr>
      <t xml:space="preserve"> </t>
    </r>
  </si>
  <si>
    <r>
      <t xml:space="preserve">User should be able to see </t>
    </r>
    <r>
      <rPr>
        <b/>
        <sz val="10"/>
        <color theme="1"/>
        <rFont val="Arial"/>
        <family val="2"/>
      </rPr>
      <t>Mike's List</t>
    </r>
    <r>
      <rPr>
        <sz val="10"/>
        <color theme="1"/>
        <rFont val="Arial"/>
        <family val="2"/>
      </rPr>
      <t xml:space="preserve"> twice.</t>
    </r>
  </si>
  <si>
    <t xml:space="preserve">
User is already has list name - Mike's List</t>
  </si>
  <si>
    <t>User repeats steps 3 - 7</t>
  </si>
  <si>
    <t>In Development</t>
  </si>
</sst>
</file>

<file path=xl/styles.xml><?xml version="1.0" encoding="utf-8"?>
<styleSheet xmlns="http://schemas.openxmlformats.org/spreadsheetml/2006/main">
  <numFmts count="4">
    <numFmt numFmtId="164" formatCode="mm/dd/yyyy\,\ ddd"/>
    <numFmt numFmtId="165" formatCode="&quot;XNGT-&quot;##0"/>
    <numFmt numFmtId="166" formatCode="0.0"/>
    <numFmt numFmtId="167" formatCode="mm/dd/yyyy"/>
  </numFmts>
  <fonts count="19">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0"/>
      <color theme="1"/>
      <name val="Arial"/>
      <family val="2"/>
    </font>
    <font>
      <b/>
      <sz val="10"/>
      <color theme="1"/>
      <name val="Arial"/>
      <family val="2"/>
    </font>
    <font>
      <b/>
      <sz val="10"/>
      <color rgb="FF0070C0"/>
      <name val="Arial"/>
      <family val="2"/>
    </font>
    <font>
      <sz val="8"/>
      <color indexed="81"/>
      <name val="Tahoma"/>
      <family val="2"/>
    </font>
    <font>
      <sz val="8"/>
      <color theme="1"/>
      <name val="Arial"/>
      <family val="2"/>
    </font>
    <font>
      <u/>
      <sz val="11.2"/>
      <color theme="10"/>
      <name val="Calibri"/>
      <family val="2"/>
    </font>
    <font>
      <i/>
      <sz val="10"/>
      <color theme="1"/>
      <name val="Arial"/>
      <family val="2"/>
    </font>
    <font>
      <sz val="10"/>
      <name val="Arial"/>
      <family val="2"/>
    </font>
    <font>
      <b/>
      <sz val="10"/>
      <color rgb="FF0000FF"/>
      <name val="Arial"/>
      <family val="2"/>
    </font>
    <font>
      <sz val="11"/>
      <color theme="1"/>
      <name val="Arial"/>
      <family val="2"/>
    </font>
    <font>
      <b/>
      <sz val="10"/>
      <name val="Arial"/>
      <family val="2"/>
    </font>
    <font>
      <sz val="10"/>
      <color rgb="FFFF0000"/>
      <name val="Arial"/>
      <family val="2"/>
    </font>
    <font>
      <sz val="11"/>
      <color theme="1"/>
      <name val="Times New Roman"/>
      <family val="1"/>
    </font>
    <font>
      <sz val="10"/>
      <color rgb="FF00B0F0"/>
      <name val="Arial"/>
      <family val="2"/>
    </font>
    <font>
      <b/>
      <sz val="10"/>
      <color rgb="FFFF0000"/>
      <name val="Arial"/>
      <family val="2"/>
    </font>
  </fonts>
  <fills count="8">
    <fill>
      <patternFill patternType="none"/>
    </fill>
    <fill>
      <patternFill patternType="gray125"/>
    </fill>
    <fill>
      <patternFill patternType="solid">
        <fgColor theme="0"/>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92D050"/>
        <bgColor indexed="64"/>
      </patternFill>
    </fill>
    <fill>
      <patternFill patternType="solid">
        <fgColor theme="0" tint="-0.499984740745262"/>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medium">
        <color indexed="64"/>
      </right>
      <top style="thick">
        <color indexed="64"/>
      </top>
      <bottom style="thin">
        <color indexed="64"/>
      </bottom>
      <diagonal/>
    </border>
    <border>
      <left/>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auto="1"/>
      </left>
      <right style="thin">
        <color auto="1"/>
      </right>
      <top/>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right/>
      <top style="medium">
        <color indexed="64"/>
      </top>
      <bottom/>
      <diagonal/>
    </border>
    <border>
      <left style="medium">
        <color indexed="64"/>
      </left>
      <right style="thin">
        <color indexed="64"/>
      </right>
      <top/>
      <bottom style="thin">
        <color indexed="64"/>
      </bottom>
      <diagonal/>
    </border>
    <border>
      <left/>
      <right style="thin">
        <color indexed="64"/>
      </right>
      <top style="thick">
        <color indexed="64"/>
      </top>
      <bottom style="thin">
        <color indexed="64"/>
      </bottom>
      <diagonal/>
    </border>
    <border>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right/>
      <top style="thin">
        <color indexed="64"/>
      </top>
      <bottom style="thin">
        <color indexed="64"/>
      </bottom>
      <diagonal/>
    </border>
    <border>
      <left/>
      <right style="medium">
        <color indexed="64"/>
      </right>
      <top/>
      <bottom/>
      <diagonal/>
    </border>
    <border>
      <left style="thin">
        <color indexed="64"/>
      </left>
      <right/>
      <top/>
      <bottom/>
      <diagonal/>
    </border>
    <border>
      <left/>
      <right style="thin">
        <color indexed="64"/>
      </right>
      <top/>
      <bottom/>
      <diagonal/>
    </border>
  </borders>
  <cellStyleXfs count="4">
    <xf numFmtId="0" fontId="0" fillId="0" borderId="0"/>
    <xf numFmtId="9" fontId="1" fillId="0" borderId="0" applyFont="0" applyFill="0" applyBorder="0" applyAlignment="0" applyProtection="0"/>
    <xf numFmtId="0" fontId="8" fillId="0" borderId="0"/>
    <xf numFmtId="0" fontId="9" fillId="0" borderId="0" applyNumberFormat="0" applyFill="0" applyBorder="0" applyAlignment="0" applyProtection="0">
      <alignment vertical="top"/>
      <protection locked="0"/>
    </xf>
  </cellStyleXfs>
  <cellXfs count="382">
    <xf numFmtId="0" fontId="0" fillId="0" borderId="0" xfId="0"/>
    <xf numFmtId="0" fontId="0" fillId="0" borderId="0" xfId="0" applyAlignment="1">
      <alignment horizontal="center" vertical="top"/>
    </xf>
    <xf numFmtId="0" fontId="4" fillId="0" borderId="0" xfId="0" applyFont="1"/>
    <xf numFmtId="0" fontId="4" fillId="0" borderId="1" xfId="0" applyFont="1" applyBorder="1"/>
    <xf numFmtId="14" fontId="4" fillId="2" borderId="1" xfId="0" applyNumberFormat="1" applyFont="1" applyFill="1" applyBorder="1"/>
    <xf numFmtId="0" fontId="4" fillId="0" borderId="1" xfId="0" applyFont="1" applyBorder="1" applyAlignment="1">
      <alignment wrapText="1"/>
    </xf>
    <xf numFmtId="0" fontId="4" fillId="0" borderId="1" xfId="0" applyFont="1" applyBorder="1" applyAlignment="1">
      <alignment horizontal="center" vertical="top"/>
    </xf>
    <xf numFmtId="165" fontId="4" fillId="0" borderId="1" xfId="0" applyNumberFormat="1" applyFont="1" applyBorder="1" applyAlignment="1">
      <alignment horizontal="center" vertical="top"/>
    </xf>
    <xf numFmtId="0" fontId="4" fillId="0" borderId="1" xfId="0" applyFont="1" applyBorder="1" applyAlignment="1">
      <alignment vertical="top" wrapText="1"/>
    </xf>
    <xf numFmtId="0" fontId="4" fillId="0" borderId="1" xfId="0" applyFont="1" applyBorder="1" applyAlignment="1">
      <alignment vertical="top" wrapText="1"/>
    </xf>
    <xf numFmtId="0" fontId="4" fillId="0" borderId="1" xfId="0" applyFont="1" applyFill="1" applyBorder="1" applyAlignment="1">
      <alignment vertical="top" wrapText="1"/>
    </xf>
    <xf numFmtId="0" fontId="4" fillId="4" borderId="1" xfId="0" applyFont="1" applyFill="1" applyBorder="1" applyAlignment="1">
      <alignment horizontal="center"/>
    </xf>
    <xf numFmtId="0" fontId="4" fillId="4" borderId="1" xfId="0" applyFont="1" applyFill="1" applyBorder="1"/>
    <xf numFmtId="0" fontId="4" fillId="4" borderId="1" xfId="0" applyFont="1" applyFill="1" applyBorder="1" applyAlignment="1">
      <alignment horizontal="center" vertical="top"/>
    </xf>
    <xf numFmtId="0" fontId="4" fillId="0" borderId="0" xfId="0" applyFont="1" applyAlignment="1">
      <alignment horizontal="center"/>
    </xf>
    <xf numFmtId="0" fontId="4" fillId="0" borderId="0" xfId="0" applyFont="1" applyAlignment="1">
      <alignment horizontal="left"/>
    </xf>
    <xf numFmtId="0" fontId="4" fillId="0" borderId="0" xfId="0" applyFont="1" applyAlignment="1">
      <alignment horizontal="center" vertical="top"/>
    </xf>
    <xf numFmtId="0" fontId="4" fillId="4" borderId="7" xfId="0" applyFont="1" applyFill="1" applyBorder="1" applyAlignment="1">
      <alignment horizontal="right"/>
    </xf>
    <xf numFmtId="0" fontId="4" fillId="0" borderId="7" xfId="0" applyNumberFormat="1" applyFont="1" applyBorder="1" applyAlignment="1">
      <alignment horizontal="center" vertical="top" wrapText="1"/>
    </xf>
    <xf numFmtId="0" fontId="4" fillId="4" borderId="8" xfId="0" applyFont="1" applyFill="1" applyBorder="1" applyAlignment="1">
      <alignment horizontal="center" vertical="top"/>
    </xf>
    <xf numFmtId="0" fontId="4" fillId="0" borderId="1" xfId="0" applyNumberFormat="1" applyFont="1" applyBorder="1" applyAlignment="1">
      <alignment vertical="top" wrapText="1"/>
    </xf>
    <xf numFmtId="0" fontId="4" fillId="4" borderId="13" xfId="0" applyFont="1" applyFill="1" applyBorder="1" applyAlignment="1">
      <alignment horizontal="center" vertical="top"/>
    </xf>
    <xf numFmtId="1" fontId="4" fillId="0" borderId="1" xfId="0" applyNumberFormat="1" applyFont="1" applyBorder="1" applyAlignment="1">
      <alignment horizontal="center" vertical="top" wrapText="1"/>
    </xf>
    <xf numFmtId="0" fontId="4" fillId="4" borderId="21" xfId="0" applyFont="1" applyFill="1" applyBorder="1" applyAlignment="1">
      <alignment horizontal="right"/>
    </xf>
    <xf numFmtId="166" fontId="4" fillId="0" borderId="21" xfId="0" applyNumberFormat="1" applyFont="1" applyBorder="1" applyAlignment="1">
      <alignment horizontal="center" vertical="top" wrapText="1"/>
    </xf>
    <xf numFmtId="0" fontId="4" fillId="4" borderId="22" xfId="0" applyFont="1" applyFill="1" applyBorder="1" applyAlignment="1">
      <alignment horizontal="center" vertical="top"/>
    </xf>
    <xf numFmtId="0" fontId="4" fillId="0" borderId="0" xfId="0" applyFont="1" applyAlignment="1">
      <alignment horizontal="left" vertical="top" wrapText="1"/>
    </xf>
    <xf numFmtId="165" fontId="4" fillId="0" borderId="1" xfId="0" applyNumberFormat="1" applyFont="1" applyBorder="1" applyAlignment="1">
      <alignment horizontal="left" vertical="top" wrapText="1"/>
    </xf>
    <xf numFmtId="0" fontId="4" fillId="0" borderId="1" xfId="0" applyFont="1" applyBorder="1" applyAlignment="1">
      <alignment horizontal="left" vertical="top" wrapText="1"/>
    </xf>
    <xf numFmtId="0" fontId="4" fillId="0" borderId="23" xfId="0" applyFont="1" applyFill="1" applyBorder="1" applyAlignment="1">
      <alignment vertical="top" wrapText="1"/>
    </xf>
    <xf numFmtId="0" fontId="4" fillId="0" borderId="12" xfId="0" applyFont="1" applyFill="1" applyBorder="1" applyAlignment="1">
      <alignment vertical="top" wrapText="1"/>
    </xf>
    <xf numFmtId="0" fontId="4" fillId="0" borderId="12" xfId="0" applyFont="1" applyBorder="1" applyAlignment="1">
      <alignment vertical="top" wrapText="1"/>
    </xf>
    <xf numFmtId="0" fontId="4" fillId="0" borderId="11" xfId="0" applyFont="1" applyBorder="1" applyAlignment="1">
      <alignment vertical="top" wrapText="1"/>
    </xf>
    <xf numFmtId="165" fontId="4" fillId="0" borderId="17" xfId="0" applyNumberFormat="1" applyFont="1" applyBorder="1" applyAlignment="1">
      <alignment horizontal="center" vertical="top"/>
    </xf>
    <xf numFmtId="0" fontId="4" fillId="0" borderId="17" xfId="0" applyFont="1" applyBorder="1" applyAlignment="1">
      <alignment vertical="top" wrapText="1"/>
    </xf>
    <xf numFmtId="0" fontId="4" fillId="0" borderId="17" xfId="0" applyFont="1" applyBorder="1" applyAlignment="1">
      <alignment horizontal="center" vertical="top"/>
    </xf>
    <xf numFmtId="0" fontId="4" fillId="0" borderId="9" xfId="0" applyFont="1" applyFill="1" applyBorder="1" applyAlignment="1">
      <alignment vertical="top" wrapText="1"/>
    </xf>
    <xf numFmtId="0" fontId="4" fillId="0" borderId="10" xfId="0" applyFont="1" applyFill="1" applyBorder="1" applyAlignment="1">
      <alignment vertical="top" wrapText="1"/>
    </xf>
    <xf numFmtId="0" fontId="4" fillId="0" borderId="11" xfId="0" applyFont="1" applyFill="1" applyBorder="1" applyAlignment="1">
      <alignment vertical="top" wrapText="1"/>
    </xf>
    <xf numFmtId="0" fontId="4" fillId="4" borderId="12" xfId="0" applyFont="1" applyFill="1" applyBorder="1" applyAlignment="1">
      <alignment horizontal="right" vertical="top"/>
    </xf>
    <xf numFmtId="0" fontId="4" fillId="0" borderId="14" xfId="0" applyFont="1" applyFill="1" applyBorder="1" applyAlignment="1">
      <alignment vertical="top" wrapText="1"/>
    </xf>
    <xf numFmtId="0" fontId="4" fillId="0" borderId="15" xfId="0" applyFont="1" applyFill="1" applyBorder="1" applyAlignment="1">
      <alignment vertical="top" wrapText="1"/>
    </xf>
    <xf numFmtId="0" fontId="4" fillId="0" borderId="16" xfId="0" applyFont="1" applyFill="1" applyBorder="1" applyAlignment="1">
      <alignment vertical="top" wrapText="1"/>
    </xf>
    <xf numFmtId="0" fontId="4" fillId="4" borderId="17" xfId="0" applyFont="1" applyFill="1" applyBorder="1" applyAlignment="1">
      <alignment horizontal="right" vertical="top"/>
    </xf>
    <xf numFmtId="0" fontId="0" fillId="0" borderId="1" xfId="0" applyBorder="1"/>
    <xf numFmtId="0" fontId="0" fillId="0" borderId="1" xfId="0" applyBorder="1" applyAlignment="1">
      <alignment horizontal="center" vertical="top"/>
    </xf>
    <xf numFmtId="0" fontId="5" fillId="0" borderId="1" xfId="0" applyFont="1" applyBorder="1" applyAlignment="1">
      <alignment vertical="top" wrapText="1"/>
    </xf>
    <xf numFmtId="0" fontId="0" fillId="0" borderId="1" xfId="0" applyBorder="1" applyAlignment="1">
      <alignment horizontal="left" vertical="top" wrapText="1"/>
    </xf>
    <xf numFmtId="0" fontId="4" fillId="4" borderId="3" xfId="0" applyFont="1" applyFill="1" applyBorder="1"/>
    <xf numFmtId="0" fontId="4" fillId="0" borderId="1" xfId="0" applyFont="1" applyBorder="1" applyAlignment="1">
      <alignment horizontal="center"/>
    </xf>
    <xf numFmtId="0" fontId="4" fillId="0" borderId="1" xfId="0" applyFont="1" applyBorder="1" applyAlignment="1">
      <alignment horizontal="left"/>
    </xf>
    <xf numFmtId="0" fontId="4" fillId="4" borderId="17" xfId="0" applyFont="1" applyFill="1" applyBorder="1" applyAlignment="1">
      <alignment horizontal="left" vertical="top" wrapText="1"/>
    </xf>
    <xf numFmtId="0" fontId="4" fillId="0" borderId="17" xfId="0" applyNumberFormat="1" applyFont="1" applyBorder="1" applyAlignment="1">
      <alignment horizontal="center" vertical="top" wrapText="1"/>
    </xf>
    <xf numFmtId="0" fontId="4" fillId="4" borderId="26" xfId="0" applyFont="1" applyFill="1" applyBorder="1" applyAlignment="1">
      <alignment horizontal="center" vertical="top"/>
    </xf>
    <xf numFmtId="0" fontId="4" fillId="0" borderId="1" xfId="0" applyNumberFormat="1" applyFont="1" applyBorder="1" applyAlignment="1">
      <alignment horizontal="center" vertical="top" wrapText="1"/>
    </xf>
    <xf numFmtId="0" fontId="4" fillId="4" borderId="21" xfId="0" applyFont="1" applyFill="1" applyBorder="1" applyAlignment="1">
      <alignment horizontal="left" vertical="top" wrapText="1"/>
    </xf>
    <xf numFmtId="0" fontId="4" fillId="0" borderId="1" xfId="0" applyFont="1" applyFill="1" applyBorder="1" applyAlignment="1">
      <alignment horizontal="left" vertical="top" wrapText="1"/>
    </xf>
    <xf numFmtId="0" fontId="4" fillId="0" borderId="1" xfId="0" applyFont="1" applyBorder="1" applyAlignment="1" applyProtection="1">
      <alignment horizontal="center" vertical="top"/>
      <protection locked="0"/>
    </xf>
    <xf numFmtId="0" fontId="0" fillId="0" borderId="1" xfId="0" applyBorder="1" applyAlignment="1">
      <alignment vertical="top" wrapText="1"/>
    </xf>
    <xf numFmtId="0" fontId="0" fillId="0" borderId="1" xfId="0" applyBorder="1" applyAlignment="1">
      <alignment wrapText="1"/>
    </xf>
    <xf numFmtId="0" fontId="0" fillId="0" borderId="1" xfId="0" applyBorder="1" applyAlignment="1">
      <alignment horizontal="left" vertical="top"/>
    </xf>
    <xf numFmtId="0" fontId="4" fillId="0" borderId="0" xfId="0" applyFont="1" applyAlignment="1">
      <alignment horizontal="center" vertical="center"/>
    </xf>
    <xf numFmtId="0" fontId="4" fillId="0" borderId="1" xfId="0" applyFont="1" applyBorder="1" applyAlignment="1">
      <alignment horizontal="center" vertical="center"/>
    </xf>
    <xf numFmtId="0" fontId="4" fillId="0" borderId="3" xfId="0" applyFont="1" applyBorder="1" applyAlignment="1" applyProtection="1">
      <alignment horizontal="left" vertical="top" wrapText="1"/>
      <protection locked="0"/>
    </xf>
    <xf numFmtId="0" fontId="4" fillId="0" borderId="0" xfId="0" applyFont="1" applyAlignment="1">
      <alignment horizontal="left" vertical="top"/>
    </xf>
    <xf numFmtId="165" fontId="4" fillId="0" borderId="1" xfId="0" applyNumberFormat="1" applyFont="1" applyBorder="1" applyAlignment="1">
      <alignment horizontal="left" vertical="top"/>
    </xf>
    <xf numFmtId="0" fontId="0" fillId="0" borderId="1" xfId="0" applyBorder="1" applyAlignment="1">
      <alignment horizontal="center" vertical="top" wrapText="1"/>
    </xf>
    <xf numFmtId="9" fontId="4" fillId="5" borderId="0" xfId="1" applyFont="1" applyFill="1"/>
    <xf numFmtId="0" fontId="4" fillId="5" borderId="0" xfId="0" applyFont="1" applyFill="1"/>
    <xf numFmtId="0" fontId="4" fillId="5" borderId="0" xfId="0" applyFont="1" applyFill="1" applyAlignment="1">
      <alignment horizontal="right"/>
    </xf>
    <xf numFmtId="9" fontId="4" fillId="5" borderId="0" xfId="0" applyNumberFormat="1" applyFont="1" applyFill="1"/>
    <xf numFmtId="0" fontId="5" fillId="5" borderId="0" xfId="0" applyFont="1" applyFill="1" applyAlignment="1">
      <alignment horizontal="right"/>
    </xf>
    <xf numFmtId="0" fontId="4" fillId="0" borderId="0" xfId="0" applyFont="1" applyBorder="1"/>
    <xf numFmtId="167" fontId="4" fillId="0" borderId="0" xfId="0" applyNumberFormat="1" applyFont="1" applyBorder="1" applyAlignment="1">
      <alignment horizontal="center"/>
    </xf>
    <xf numFmtId="2" fontId="4" fillId="0" borderId="0" xfId="0" applyNumberFormat="1" applyFont="1" applyBorder="1" applyAlignment="1">
      <alignment horizontal="center"/>
    </xf>
    <xf numFmtId="167" fontId="4" fillId="0" borderId="1" xfId="0" applyNumberFormat="1" applyFont="1" applyBorder="1" applyAlignment="1">
      <alignment horizontal="center"/>
    </xf>
    <xf numFmtId="1" fontId="9" fillId="0" borderId="1" xfId="3" applyNumberFormat="1" applyFill="1" applyBorder="1" applyAlignment="1" applyProtection="1">
      <alignment horizontal="left"/>
    </xf>
    <xf numFmtId="0" fontId="10" fillId="0" borderId="0" xfId="0" applyFont="1"/>
    <xf numFmtId="166" fontId="4" fillId="6" borderId="1" xfId="0" applyNumberFormat="1" applyFont="1" applyFill="1" applyBorder="1" applyAlignment="1">
      <alignment horizontal="center"/>
    </xf>
    <xf numFmtId="166" fontId="4" fillId="6" borderId="1" xfId="0" applyNumberFormat="1" applyFont="1" applyFill="1" applyBorder="1" applyAlignment="1">
      <alignment horizontal="center" vertical="top"/>
    </xf>
    <xf numFmtId="2" fontId="4" fillId="6" borderId="1" xfId="0" applyNumberFormat="1" applyFont="1" applyFill="1" applyBorder="1" applyAlignment="1">
      <alignment horizontal="center"/>
    </xf>
    <xf numFmtId="0" fontId="4" fillId="5" borderId="1" xfId="0" applyFont="1" applyFill="1" applyBorder="1" applyAlignment="1">
      <alignment horizontal="center"/>
    </xf>
    <xf numFmtId="0" fontId="4" fillId="5" borderId="1" xfId="0" applyFont="1" applyFill="1" applyBorder="1"/>
    <xf numFmtId="0" fontId="5" fillId="0" borderId="0" xfId="0" applyFont="1"/>
    <xf numFmtId="0" fontId="4" fillId="0" borderId="0" xfId="0" applyFont="1" applyAlignment="1">
      <alignment horizontal="right"/>
    </xf>
    <xf numFmtId="0" fontId="0" fillId="2" borderId="1" xfId="0" applyFill="1" applyBorder="1"/>
    <xf numFmtId="14" fontId="0" fillId="2" borderId="1" xfId="0" applyNumberFormat="1" applyFill="1" applyBorder="1"/>
    <xf numFmtId="14" fontId="4" fillId="2" borderId="1" xfId="0" applyNumberFormat="1" applyFont="1" applyFill="1" applyBorder="1" applyAlignment="1">
      <alignment horizontal="left" vertical="top"/>
    </xf>
    <xf numFmtId="0" fontId="2" fillId="2" borderId="1" xfId="0" applyFont="1" applyFill="1" applyBorder="1"/>
    <xf numFmtId="0" fontId="0" fillId="2" borderId="1" xfId="0" applyFill="1" applyBorder="1" applyAlignment="1"/>
    <xf numFmtId="0" fontId="4" fillId="4" borderId="1" xfId="0" applyFont="1" applyFill="1" applyBorder="1" applyAlignment="1">
      <alignment horizontal="left" vertical="top" wrapText="1"/>
    </xf>
    <xf numFmtId="0" fontId="4" fillId="4" borderId="1" xfId="0" applyFont="1" applyFill="1" applyBorder="1" applyAlignment="1">
      <alignment horizontal="left" vertical="top"/>
    </xf>
    <xf numFmtId="0" fontId="11" fillId="4" borderId="7" xfId="0" applyFont="1" applyFill="1" applyBorder="1" applyAlignment="1">
      <alignment horizontal="right"/>
    </xf>
    <xf numFmtId="0" fontId="11" fillId="0" borderId="7" xfId="0" applyNumberFormat="1" applyFont="1" applyBorder="1" applyAlignment="1">
      <alignment horizontal="center" vertical="top" wrapText="1"/>
    </xf>
    <xf numFmtId="0" fontId="11" fillId="4" borderId="8" xfId="0" applyFont="1" applyFill="1" applyBorder="1"/>
    <xf numFmtId="0" fontId="11" fillId="0" borderId="1" xfId="0" applyNumberFormat="1" applyFont="1" applyBorder="1" applyAlignment="1">
      <alignment vertical="top" wrapText="1"/>
    </xf>
    <xf numFmtId="0" fontId="11" fillId="4" borderId="13" xfId="0" applyFont="1" applyFill="1" applyBorder="1"/>
    <xf numFmtId="1" fontId="11" fillId="0" borderId="1" xfId="0" applyNumberFormat="1" applyFont="1" applyBorder="1" applyAlignment="1">
      <alignment horizontal="center" vertical="top" wrapText="1"/>
    </xf>
    <xf numFmtId="0" fontId="11" fillId="4" borderId="21" xfId="0" applyFont="1" applyFill="1" applyBorder="1" applyAlignment="1">
      <alignment horizontal="right"/>
    </xf>
    <xf numFmtId="166" fontId="11" fillId="0" borderId="21" xfId="0" applyNumberFormat="1" applyFont="1" applyBorder="1" applyAlignment="1">
      <alignment horizontal="center" vertical="top" wrapText="1"/>
    </xf>
    <xf numFmtId="0" fontId="11" fillId="4" borderId="22" xfId="0" applyFont="1" applyFill="1" applyBorder="1"/>
    <xf numFmtId="0" fontId="0" fillId="2" borderId="1" xfId="0" applyFill="1" applyBorder="1" applyAlignment="1">
      <alignment vertical="top" wrapText="1"/>
    </xf>
    <xf numFmtId="0" fontId="11" fillId="0" borderId="0" xfId="0" applyFont="1" applyAlignment="1">
      <alignment horizontal="center"/>
    </xf>
    <xf numFmtId="0" fontId="11" fillId="0" borderId="0" xfId="0" applyFont="1" applyAlignment="1">
      <alignment horizontal="left"/>
    </xf>
    <xf numFmtId="0" fontId="11" fillId="0" borderId="0" xfId="0" applyFont="1"/>
    <xf numFmtId="0" fontId="11" fillId="0" borderId="0" xfId="0" applyFont="1" applyAlignment="1">
      <alignment horizontal="left" vertical="top" wrapText="1"/>
    </xf>
    <xf numFmtId="0" fontId="4" fillId="0" borderId="3" xfId="0" applyFont="1" applyBorder="1" applyAlignment="1">
      <alignment horizontal="left" vertical="top" wrapText="1"/>
    </xf>
    <xf numFmtId="0" fontId="4" fillId="4" borderId="17" xfId="0" applyFont="1" applyFill="1" applyBorder="1" applyAlignment="1">
      <alignment horizontal="right" vertical="top"/>
    </xf>
    <xf numFmtId="0" fontId="4" fillId="4" borderId="12" xfId="0" applyFont="1" applyFill="1" applyBorder="1" applyAlignment="1">
      <alignment horizontal="right" vertical="top"/>
    </xf>
    <xf numFmtId="0" fontId="4" fillId="0" borderId="16" xfId="0" applyFont="1" applyFill="1" applyBorder="1" applyAlignment="1">
      <alignment vertical="top" wrapText="1"/>
    </xf>
    <xf numFmtId="0" fontId="4" fillId="0" borderId="15" xfId="0" applyFont="1" applyFill="1" applyBorder="1" applyAlignment="1">
      <alignment vertical="top" wrapText="1"/>
    </xf>
    <xf numFmtId="0" fontId="4" fillId="0" borderId="14" xfId="0" applyFont="1" applyFill="1" applyBorder="1" applyAlignment="1">
      <alignment vertical="top" wrapText="1"/>
    </xf>
    <xf numFmtId="0" fontId="4" fillId="0" borderId="11" xfId="0" applyFont="1" applyFill="1" applyBorder="1" applyAlignment="1">
      <alignment vertical="top" wrapText="1"/>
    </xf>
    <xf numFmtId="0" fontId="4" fillId="0" borderId="10" xfId="0" applyFont="1" applyFill="1" applyBorder="1" applyAlignment="1">
      <alignment vertical="top" wrapText="1"/>
    </xf>
    <xf numFmtId="0" fontId="4" fillId="0" borderId="9" xfId="0" applyFont="1" applyFill="1" applyBorder="1" applyAlignment="1">
      <alignment vertical="top" wrapText="1"/>
    </xf>
    <xf numFmtId="0" fontId="4" fillId="0" borderId="1" xfId="0" applyFont="1" applyBorder="1" applyAlignment="1">
      <alignment vertical="top" wrapText="1"/>
    </xf>
    <xf numFmtId="0" fontId="4" fillId="0" borderId="16" xfId="0" applyFont="1" applyBorder="1" applyAlignment="1">
      <alignment vertical="top" wrapText="1"/>
    </xf>
    <xf numFmtId="0" fontId="4" fillId="4" borderId="17" xfId="0" applyFont="1" applyFill="1" applyBorder="1" applyAlignment="1">
      <alignment horizontal="left" vertical="top" wrapText="1"/>
    </xf>
    <xf numFmtId="0" fontId="4" fillId="4" borderId="12" xfId="0" applyFont="1" applyFill="1" applyBorder="1" applyAlignment="1">
      <alignment horizontal="left" vertical="top" wrapText="1"/>
    </xf>
    <xf numFmtId="0" fontId="4" fillId="0" borderId="15" xfId="0" applyFont="1" applyBorder="1" applyAlignment="1">
      <alignment vertical="top" wrapText="1"/>
    </xf>
    <xf numFmtId="0" fontId="4" fillId="0" borderId="1" xfId="0" applyFont="1" applyBorder="1" applyAlignment="1">
      <alignment horizontal="left" vertical="top" wrapText="1"/>
    </xf>
    <xf numFmtId="0" fontId="4" fillId="0" borderId="0" xfId="0" applyFont="1" applyAlignment="1">
      <alignment textRotation="1"/>
    </xf>
    <xf numFmtId="164" fontId="4" fillId="0" borderId="1" xfId="0" applyNumberFormat="1" applyFont="1" applyBorder="1" applyAlignment="1">
      <alignment horizontal="left" vertical="top"/>
    </xf>
    <xf numFmtId="0" fontId="4" fillId="0" borderId="1" xfId="0" applyFont="1" applyBorder="1" applyAlignment="1">
      <alignment vertical="top"/>
    </xf>
    <xf numFmtId="0" fontId="4" fillId="0" borderId="7" xfId="0" applyNumberFormat="1" applyFont="1" applyBorder="1" applyAlignment="1">
      <alignment horizontal="center" vertical="top" textRotation="1" wrapText="1"/>
    </xf>
    <xf numFmtId="0" fontId="4" fillId="4" borderId="8" xfId="0" applyFont="1" applyFill="1" applyBorder="1"/>
    <xf numFmtId="0" fontId="4" fillId="0" borderId="1" xfId="0" applyNumberFormat="1" applyFont="1" applyBorder="1" applyAlignment="1">
      <alignment vertical="top" textRotation="1" wrapText="1"/>
    </xf>
    <xf numFmtId="0" fontId="4" fillId="4" borderId="13" xfId="0" applyFont="1" applyFill="1" applyBorder="1"/>
    <xf numFmtId="1" fontId="4" fillId="0" borderId="1" xfId="0" applyNumberFormat="1" applyFont="1" applyBorder="1" applyAlignment="1">
      <alignment horizontal="center" vertical="top" textRotation="1" wrapText="1"/>
    </xf>
    <xf numFmtId="2" fontId="4" fillId="0" borderId="21" xfId="0" applyNumberFormat="1" applyFont="1" applyBorder="1" applyAlignment="1">
      <alignment horizontal="center" vertical="top" wrapText="1"/>
    </xf>
    <xf numFmtId="0" fontId="4" fillId="4" borderId="22" xfId="0" applyFont="1" applyFill="1" applyBorder="1"/>
    <xf numFmtId="2" fontId="4" fillId="0" borderId="12" xfId="0" applyNumberFormat="1" applyFont="1" applyBorder="1" applyAlignment="1">
      <alignment horizontal="center" vertical="top" wrapText="1"/>
    </xf>
    <xf numFmtId="165" fontId="4" fillId="2" borderId="1" xfId="0" applyNumberFormat="1" applyFont="1" applyFill="1" applyBorder="1" applyAlignment="1">
      <alignment horizontal="center" vertical="top"/>
    </xf>
    <xf numFmtId="0" fontId="4" fillId="4" borderId="25" xfId="0" applyFont="1" applyFill="1" applyBorder="1"/>
    <xf numFmtId="0" fontId="4" fillId="4" borderId="29" xfId="0" applyFont="1" applyFill="1" applyBorder="1"/>
    <xf numFmtId="0" fontId="4" fillId="0" borderId="10" xfId="0" applyFont="1" applyBorder="1" applyAlignment="1">
      <alignment horizontal="center"/>
    </xf>
    <xf numFmtId="0" fontId="4" fillId="0" borderId="10" xfId="0" applyFont="1" applyBorder="1" applyAlignment="1">
      <alignment horizontal="left"/>
    </xf>
    <xf numFmtId="0" fontId="4" fillId="0" borderId="10" xfId="0" applyFont="1" applyBorder="1"/>
    <xf numFmtId="0" fontId="4" fillId="0" borderId="11" xfId="0" applyFont="1" applyFill="1" applyBorder="1" applyAlignment="1">
      <alignment horizontal="left" vertical="top" wrapText="1"/>
    </xf>
    <xf numFmtId="0" fontId="4" fillId="0" borderId="24" xfId="0" applyFont="1" applyBorder="1" applyAlignment="1">
      <alignment horizontal="center" vertical="top"/>
    </xf>
    <xf numFmtId="0" fontId="4" fillId="0" borderId="10" xfId="0" applyFont="1" applyFill="1" applyBorder="1"/>
    <xf numFmtId="0" fontId="4" fillId="2" borderId="10" xfId="0" applyFont="1" applyFill="1" applyBorder="1"/>
    <xf numFmtId="0" fontId="4" fillId="0" borderId="0" xfId="0" applyFont="1" applyProtection="1">
      <protection locked="0"/>
    </xf>
    <xf numFmtId="0" fontId="4" fillId="0" borderId="0" xfId="0" applyFont="1" applyBorder="1" applyProtection="1">
      <protection locked="0"/>
    </xf>
    <xf numFmtId="0" fontId="4" fillId="0" borderId="0" xfId="0" applyFont="1" applyFill="1" applyBorder="1" applyProtection="1">
      <protection locked="0"/>
    </xf>
    <xf numFmtId="1" fontId="4" fillId="0" borderId="0" xfId="0" applyNumberFormat="1" applyFont="1" applyFill="1" applyBorder="1" applyAlignment="1" applyProtection="1">
      <alignment horizontal="center" vertical="center" wrapText="1"/>
      <protection locked="0"/>
    </xf>
    <xf numFmtId="0" fontId="4" fillId="0" borderId="1" xfId="0" applyFont="1" applyFill="1" applyBorder="1" applyProtection="1">
      <protection locked="0"/>
    </xf>
    <xf numFmtId="0" fontId="4" fillId="0" borderId="3" xfId="0" applyFont="1" applyBorder="1" applyAlignment="1" applyProtection="1">
      <alignment horizontal="left" vertical="top" wrapText="1"/>
      <protection locked="0"/>
    </xf>
    <xf numFmtId="0" fontId="5" fillId="0" borderId="32" xfId="0" applyFont="1" applyBorder="1" applyAlignment="1" applyProtection="1">
      <alignment horizontal="left" vertical="top" wrapText="1"/>
      <protection locked="0"/>
    </xf>
    <xf numFmtId="0" fontId="4" fillId="4" borderId="17" xfId="0" applyFont="1" applyFill="1" applyBorder="1" applyAlignment="1">
      <alignment horizontal="center"/>
    </xf>
    <xf numFmtId="0" fontId="4" fillId="4" borderId="17" xfId="0" applyFont="1" applyFill="1" applyBorder="1"/>
    <xf numFmtId="0" fontId="4" fillId="0" borderId="0" xfId="0" applyFont="1" applyBorder="1" applyAlignment="1">
      <alignment horizontal="center"/>
    </xf>
    <xf numFmtId="0" fontId="4" fillId="0" borderId="0" xfId="0" applyFont="1" applyBorder="1" applyAlignment="1">
      <alignment horizontal="left"/>
    </xf>
    <xf numFmtId="0" fontId="4" fillId="0" borderId="0" xfId="0" applyFont="1" applyBorder="1" applyAlignment="1">
      <alignment vertical="top" wrapText="1"/>
    </xf>
    <xf numFmtId="0" fontId="4" fillId="0" borderId="0" xfId="0" applyFont="1" applyBorder="1" applyAlignment="1"/>
    <xf numFmtId="0" fontId="4" fillId="0" borderId="0" xfId="0" applyFont="1" applyBorder="1" applyAlignment="1">
      <alignment horizontal="center" vertical="top"/>
    </xf>
    <xf numFmtId="165" fontId="4" fillId="0" borderId="10" xfId="0" applyNumberFormat="1" applyFont="1" applyBorder="1" applyAlignment="1">
      <alignment horizontal="center" vertical="top"/>
    </xf>
    <xf numFmtId="164" fontId="4" fillId="0" borderId="10" xfId="0" applyNumberFormat="1" applyFont="1" applyBorder="1" applyAlignment="1">
      <alignment horizontal="left" vertical="top"/>
    </xf>
    <xf numFmtId="0" fontId="4" fillId="0" borderId="10" xfId="0" applyFont="1" applyBorder="1" applyAlignment="1">
      <alignment vertical="top"/>
    </xf>
    <xf numFmtId="0" fontId="4" fillId="0" borderId="10" xfId="0" applyFont="1" applyBorder="1" applyAlignment="1">
      <alignment vertical="top" wrapText="1"/>
    </xf>
    <xf numFmtId="0" fontId="4" fillId="2" borderId="1" xfId="0" applyFont="1" applyFill="1" applyBorder="1" applyAlignment="1">
      <alignment vertical="top" wrapText="1"/>
    </xf>
    <xf numFmtId="0" fontId="6" fillId="0" borderId="33" xfId="0" applyFont="1" applyBorder="1" applyAlignment="1">
      <alignment vertical="top" wrapText="1"/>
    </xf>
    <xf numFmtId="0" fontId="6" fillId="0" borderId="0" xfId="0" applyFont="1" applyBorder="1" applyAlignment="1">
      <alignment vertical="top" wrapText="1"/>
    </xf>
    <xf numFmtId="0" fontId="6" fillId="0" borderId="34" xfId="0" applyFont="1" applyBorder="1" applyAlignment="1">
      <alignment vertical="top" wrapText="1"/>
    </xf>
    <xf numFmtId="0" fontId="4" fillId="4" borderId="23" xfId="0" applyFont="1" applyFill="1" applyBorder="1" applyAlignment="1">
      <alignment horizontal="right"/>
    </xf>
    <xf numFmtId="166" fontId="4" fillId="0" borderId="12" xfId="0" applyNumberFormat="1" applyFont="1" applyBorder="1" applyAlignment="1">
      <alignment horizontal="left" vertical="top" textRotation="1" wrapText="1"/>
    </xf>
    <xf numFmtId="0" fontId="4" fillId="4" borderId="28" xfId="0" applyFont="1" applyFill="1" applyBorder="1" applyAlignment="1">
      <alignment horizontal="left" indent="1"/>
    </xf>
    <xf numFmtId="166" fontId="4" fillId="0" borderId="21" xfId="0" applyNumberFormat="1" applyFont="1" applyBorder="1" applyAlignment="1">
      <alignment horizontal="left" vertical="top" wrapText="1" indent="1"/>
    </xf>
    <xf numFmtId="0" fontId="4" fillId="4" borderId="22" xfId="0" applyFont="1" applyFill="1" applyBorder="1" applyAlignment="1">
      <alignment horizontal="left" indent="1"/>
    </xf>
    <xf numFmtId="0" fontId="13" fillId="0" borderId="0" xfId="0" applyFont="1" applyAlignment="1">
      <alignment horizontal="left" vertical="top"/>
    </xf>
    <xf numFmtId="0" fontId="13" fillId="0" borderId="0" xfId="0" applyFont="1" applyAlignment="1">
      <alignment horizontal="center" vertical="top"/>
    </xf>
    <xf numFmtId="0" fontId="13" fillId="0" borderId="1" xfId="0" applyFont="1" applyBorder="1" applyAlignment="1">
      <alignment horizontal="left" vertical="top"/>
    </xf>
    <xf numFmtId="0" fontId="4" fillId="0" borderId="1" xfId="0" applyFont="1" applyBorder="1" applyAlignment="1">
      <alignment horizontal="left" vertical="top"/>
    </xf>
    <xf numFmtId="0" fontId="11" fillId="0" borderId="1" xfId="0" applyFont="1" applyBorder="1" applyAlignment="1">
      <alignment horizontal="left" vertical="top" wrapText="1"/>
    </xf>
    <xf numFmtId="0" fontId="5" fillId="0" borderId="1" xfId="0" applyFont="1" applyBorder="1" applyAlignment="1" applyProtection="1">
      <alignment horizontal="left" vertical="top" wrapText="1"/>
      <protection locked="0"/>
    </xf>
    <xf numFmtId="0" fontId="4" fillId="0" borderId="1" xfId="0" applyFont="1" applyBorder="1" applyAlignment="1" applyProtection="1">
      <alignment horizontal="left" vertical="top"/>
      <protection locked="0"/>
    </xf>
    <xf numFmtId="0" fontId="4" fillId="0" borderId="1" xfId="0" applyFont="1" applyBorder="1" applyAlignment="1" applyProtection="1">
      <alignment horizontal="left" vertical="top" wrapText="1"/>
      <protection locked="0"/>
    </xf>
    <xf numFmtId="165" fontId="4" fillId="0" borderId="1" xfId="0" applyNumberFormat="1" applyFont="1" applyFill="1" applyBorder="1" applyAlignment="1">
      <alignment horizontal="left" vertical="top"/>
    </xf>
    <xf numFmtId="0" fontId="5" fillId="0" borderId="1" xfId="0" applyFont="1" applyBorder="1" applyAlignment="1">
      <alignment horizontal="left" vertical="top" wrapText="1"/>
    </xf>
    <xf numFmtId="0" fontId="4" fillId="4" borderId="7" xfId="0" applyFont="1" applyFill="1" applyBorder="1" applyAlignment="1">
      <alignment horizontal="left" vertical="top" wrapText="1"/>
    </xf>
    <xf numFmtId="0" fontId="4" fillId="0" borderId="1" xfId="0" applyFont="1" applyBorder="1" applyProtection="1">
      <protection locked="0"/>
    </xf>
    <xf numFmtId="0" fontId="16" fillId="0" borderId="1" xfId="0" applyFont="1" applyBorder="1" applyProtection="1">
      <protection locked="0"/>
    </xf>
    <xf numFmtId="0" fontId="4" fillId="0" borderId="7" xfId="0" applyNumberFormat="1" applyFont="1" applyBorder="1" applyAlignment="1">
      <alignment horizontal="left" vertical="top" wrapText="1"/>
    </xf>
    <xf numFmtId="0" fontId="4" fillId="0" borderId="11" xfId="0" applyFont="1" applyFill="1" applyBorder="1" applyAlignment="1">
      <alignment horizontal="left" vertical="top" wrapText="1"/>
    </xf>
    <xf numFmtId="0" fontId="4" fillId="0" borderId="1" xfId="0" applyNumberFormat="1" applyFont="1" applyBorder="1" applyAlignment="1">
      <alignment horizontal="left" vertical="top" wrapText="1"/>
    </xf>
    <xf numFmtId="0" fontId="4" fillId="0" borderId="15" xfId="0" applyFont="1" applyFill="1" applyBorder="1" applyAlignment="1">
      <alignment horizontal="left" vertical="top" wrapText="1"/>
    </xf>
    <xf numFmtId="1" fontId="4" fillId="0" borderId="1" xfId="0" applyNumberFormat="1" applyFont="1" applyBorder="1" applyAlignment="1">
      <alignment horizontal="left" vertical="top" wrapText="1"/>
    </xf>
    <xf numFmtId="166" fontId="4" fillId="0" borderId="21" xfId="0" applyNumberFormat="1" applyFont="1" applyBorder="1" applyAlignment="1">
      <alignment horizontal="left" vertical="top" wrapText="1"/>
    </xf>
    <xf numFmtId="0" fontId="4" fillId="0" borderId="0" xfId="0" applyFont="1" applyFill="1" applyBorder="1" applyAlignment="1">
      <alignment horizontal="left" vertical="top" wrapText="1"/>
    </xf>
    <xf numFmtId="0" fontId="4" fillId="4" borderId="0" xfId="0" applyFont="1" applyFill="1" applyBorder="1" applyAlignment="1">
      <alignment horizontal="left" vertical="top" wrapText="1"/>
    </xf>
    <xf numFmtId="0" fontId="4" fillId="0" borderId="0" xfId="0" applyNumberFormat="1" applyFont="1" applyBorder="1" applyAlignment="1">
      <alignment horizontal="left" vertical="top" wrapText="1"/>
    </xf>
    <xf numFmtId="0" fontId="4" fillId="4" borderId="0" xfId="0" applyFont="1" applyFill="1" applyBorder="1" applyAlignment="1">
      <alignment horizontal="center" vertical="top"/>
    </xf>
    <xf numFmtId="165" fontId="4" fillId="0" borderId="10" xfId="0" applyNumberFormat="1" applyFont="1" applyBorder="1" applyAlignment="1">
      <alignment horizontal="left" vertical="top"/>
    </xf>
    <xf numFmtId="0" fontId="4" fillId="0" borderId="10" xfId="0" applyFont="1" applyBorder="1" applyAlignment="1">
      <alignment horizontal="left" vertical="top"/>
    </xf>
    <xf numFmtId="0" fontId="5" fillId="0" borderId="10" xfId="0" applyFont="1" applyBorder="1" applyAlignment="1" applyProtection="1">
      <alignment horizontal="left" vertical="top" wrapText="1"/>
      <protection locked="0"/>
    </xf>
    <xf numFmtId="0" fontId="4" fillId="0" borderId="11" xfId="0" applyFont="1" applyBorder="1" applyAlignment="1">
      <alignment horizontal="left" vertical="top" wrapText="1"/>
    </xf>
    <xf numFmtId="0" fontId="4" fillId="0" borderId="12" xfId="0" applyFont="1" applyBorder="1" applyAlignment="1">
      <alignment horizontal="left" vertical="top" wrapText="1"/>
    </xf>
    <xf numFmtId="0" fontId="4" fillId="0" borderId="12" xfId="0" applyFont="1" applyBorder="1" applyAlignment="1" applyProtection="1">
      <alignment horizontal="left" vertical="top"/>
      <protection locked="0"/>
    </xf>
    <xf numFmtId="0" fontId="4" fillId="0" borderId="24" xfId="0" applyFont="1" applyBorder="1" applyAlignment="1" applyProtection="1">
      <alignment horizontal="center" vertical="top"/>
      <protection locked="0"/>
    </xf>
    <xf numFmtId="0" fontId="13" fillId="0" borderId="1" xfId="0" applyFont="1" applyFill="1" applyBorder="1" applyAlignment="1">
      <alignment horizontal="left" vertical="top" wrapText="1"/>
    </xf>
    <xf numFmtId="0" fontId="13" fillId="0" borderId="1" xfId="0" applyFont="1" applyBorder="1" applyAlignment="1">
      <alignment horizontal="left" vertical="top" wrapText="1"/>
    </xf>
    <xf numFmtId="0" fontId="4" fillId="0" borderId="0" xfId="0" applyFont="1" applyBorder="1" applyAlignment="1">
      <alignment horizontal="left" vertical="top"/>
    </xf>
    <xf numFmtId="166" fontId="4" fillId="2" borderId="21" xfId="0" applyNumberFormat="1" applyFont="1" applyFill="1" applyBorder="1" applyAlignment="1">
      <alignment horizontal="center" vertical="top" wrapText="1"/>
    </xf>
    <xf numFmtId="1" fontId="4" fillId="2" borderId="1" xfId="0" applyNumberFormat="1" applyFont="1" applyFill="1" applyBorder="1" applyAlignment="1">
      <alignment horizontal="center" vertical="top" wrapText="1"/>
    </xf>
    <xf numFmtId="0" fontId="16" fillId="0" borderId="0" xfId="0" applyFont="1"/>
    <xf numFmtId="0" fontId="16" fillId="0" borderId="0" xfId="0" applyFont="1" applyAlignment="1">
      <alignment horizontal="center" vertical="center"/>
    </xf>
    <xf numFmtId="14" fontId="16" fillId="0" borderId="0" xfId="0" applyNumberFormat="1" applyFont="1"/>
    <xf numFmtId="0" fontId="16" fillId="0" borderId="0" xfId="0" applyFont="1" applyAlignment="1">
      <alignment wrapText="1"/>
    </xf>
    <xf numFmtId="0" fontId="16" fillId="0" borderId="0" xfId="0" applyFont="1" applyAlignment="1">
      <alignment horizontal="center" vertical="top"/>
    </xf>
    <xf numFmtId="164" fontId="4" fillId="2" borderId="1" xfId="0" applyNumberFormat="1" applyFont="1" applyFill="1" applyBorder="1" applyAlignment="1">
      <alignment horizontal="left" vertical="top"/>
    </xf>
    <xf numFmtId="0" fontId="4" fillId="2" borderId="1" xfId="0" applyFont="1" applyFill="1" applyBorder="1" applyAlignment="1">
      <alignment horizontal="left" vertical="top"/>
    </xf>
    <xf numFmtId="0" fontId="5" fillId="0" borderId="1" xfId="0" applyFont="1" applyFill="1" applyBorder="1" applyAlignment="1">
      <alignment horizontal="left" vertical="top" wrapText="1"/>
    </xf>
    <xf numFmtId="0" fontId="4" fillId="0" borderId="1" xfId="0" applyFont="1" applyFill="1" applyBorder="1" applyAlignment="1">
      <alignment wrapText="1"/>
    </xf>
    <xf numFmtId="0" fontId="4" fillId="0" borderId="1" xfId="0" applyFont="1" applyFill="1" applyBorder="1" applyAlignment="1">
      <alignment horizontal="left" vertical="top"/>
    </xf>
    <xf numFmtId="0" fontId="4" fillId="4" borderId="28" xfId="0" applyFont="1" applyFill="1" applyBorder="1" applyAlignment="1">
      <alignment horizontal="center" vertical="top"/>
    </xf>
    <xf numFmtId="0" fontId="16" fillId="0" borderId="1" xfId="0" applyFont="1" applyBorder="1" applyAlignment="1">
      <alignment wrapText="1"/>
    </xf>
    <xf numFmtId="0" fontId="16" fillId="0" borderId="1" xfId="0" applyFont="1" applyBorder="1"/>
    <xf numFmtId="0" fontId="16" fillId="0" borderId="1" xfId="0" applyFont="1" applyBorder="1" applyAlignment="1">
      <alignment horizontal="center" vertical="top"/>
    </xf>
    <xf numFmtId="0" fontId="16" fillId="0" borderId="1" xfId="0" applyFont="1" applyBorder="1" applyAlignment="1">
      <alignment horizontal="center" vertical="center"/>
    </xf>
    <xf numFmtId="14" fontId="16" fillId="0" borderId="1" xfId="0" applyNumberFormat="1" applyFont="1" applyBorder="1"/>
    <xf numFmtId="0" fontId="16" fillId="0" borderId="3" xfId="0" applyFont="1" applyBorder="1" applyAlignment="1">
      <alignment wrapText="1"/>
    </xf>
    <xf numFmtId="0" fontId="4" fillId="0" borderId="0" xfId="0" applyFont="1" applyBorder="1" applyAlignment="1">
      <alignment horizontal="left" vertical="top" wrapText="1"/>
    </xf>
    <xf numFmtId="0" fontId="4" fillId="0" borderId="17" xfId="0" applyFont="1" applyBorder="1" applyAlignment="1" applyProtection="1">
      <alignment horizontal="center" vertical="top"/>
      <protection locked="0"/>
    </xf>
    <xf numFmtId="0" fontId="4" fillId="2" borderId="3" xfId="0" applyFont="1" applyFill="1" applyBorder="1" applyAlignment="1" applyProtection="1">
      <alignment horizontal="left" vertical="top" wrapText="1"/>
      <protection locked="0"/>
    </xf>
    <xf numFmtId="0" fontId="17" fillId="0" borderId="1" xfId="0" applyFont="1" applyBorder="1" applyAlignment="1">
      <alignment vertical="top" wrapText="1"/>
    </xf>
    <xf numFmtId="1" fontId="4" fillId="3" borderId="1" xfId="0" applyNumberFormat="1" applyFont="1" applyFill="1" applyBorder="1" applyAlignment="1">
      <alignment horizontal="center" vertical="top" wrapText="1"/>
    </xf>
    <xf numFmtId="2" fontId="4" fillId="3" borderId="21" xfId="0" applyNumberFormat="1" applyFont="1" applyFill="1" applyBorder="1" applyAlignment="1">
      <alignment horizontal="center" vertical="top" wrapText="1"/>
    </xf>
    <xf numFmtId="0" fontId="4" fillId="2" borderId="32" xfId="0" applyFont="1" applyFill="1" applyBorder="1" applyAlignment="1" applyProtection="1">
      <alignment horizontal="left" vertical="top" wrapText="1"/>
      <protection locked="0"/>
    </xf>
    <xf numFmtId="0" fontId="4" fillId="0" borderId="32" xfId="0" applyFont="1" applyBorder="1" applyAlignment="1" applyProtection="1">
      <alignment horizontal="left" vertical="top" wrapText="1"/>
      <protection locked="0"/>
    </xf>
    <xf numFmtId="0" fontId="4" fillId="3" borderId="25" xfId="0" applyFont="1" applyFill="1" applyBorder="1" applyAlignment="1">
      <alignment horizontal="center" vertical="top"/>
    </xf>
    <xf numFmtId="0" fontId="4" fillId="3" borderId="29" xfId="0" applyFont="1" applyFill="1" applyBorder="1" applyAlignment="1">
      <alignment horizontal="center" vertical="top"/>
    </xf>
    <xf numFmtId="0" fontId="4" fillId="0" borderId="10" xfId="0" applyFont="1" applyBorder="1" applyAlignment="1">
      <alignment horizontal="center" vertical="center"/>
    </xf>
    <xf numFmtId="14" fontId="4" fillId="0" borderId="10" xfId="0" applyNumberFormat="1" applyFont="1" applyBorder="1"/>
    <xf numFmtId="0" fontId="4" fillId="0" borderId="10" xfId="0" applyFont="1" applyBorder="1" applyAlignment="1" applyProtection="1">
      <alignment horizontal="left" vertical="top" wrapText="1"/>
      <protection locked="0"/>
    </xf>
    <xf numFmtId="0" fontId="5" fillId="0" borderId="11" xfId="0" applyFont="1" applyFill="1" applyBorder="1" applyAlignment="1">
      <alignment horizontal="left" vertical="top" wrapText="1"/>
    </xf>
    <xf numFmtId="0" fontId="4" fillId="0" borderId="12" xfId="0" applyFont="1" applyBorder="1" applyProtection="1">
      <protection locked="0"/>
    </xf>
    <xf numFmtId="14" fontId="4" fillId="0" borderId="1" xfId="0" applyNumberFormat="1" applyFont="1" applyBorder="1"/>
    <xf numFmtId="0" fontId="4" fillId="0" borderId="32" xfId="0" applyFont="1" applyFill="1" applyBorder="1" applyAlignment="1">
      <alignment horizontal="left" vertical="top" wrapText="1"/>
    </xf>
    <xf numFmtId="0" fontId="4" fillId="0" borderId="35" xfId="0" applyFont="1" applyBorder="1" applyAlignment="1" applyProtection="1">
      <alignment horizontal="center" vertical="top"/>
      <protection locked="0"/>
    </xf>
    <xf numFmtId="166" fontId="4" fillId="0" borderId="12" xfId="0" applyNumberFormat="1" applyFont="1" applyBorder="1" applyAlignment="1">
      <alignment horizontal="center" vertical="top" wrapText="1"/>
    </xf>
    <xf numFmtId="0" fontId="4" fillId="0" borderId="15" xfId="0" applyFont="1" applyBorder="1" applyAlignment="1">
      <alignment horizontal="center" vertical="center"/>
    </xf>
    <xf numFmtId="14" fontId="4" fillId="0" borderId="15" xfId="0" applyNumberFormat="1" applyFont="1" applyBorder="1"/>
    <xf numFmtId="0" fontId="4" fillId="0" borderId="15" xfId="0" applyFont="1" applyBorder="1" applyAlignment="1" applyProtection="1">
      <alignment horizontal="left" vertical="top" wrapText="1"/>
      <protection locked="0"/>
    </xf>
    <xf numFmtId="0" fontId="4" fillId="0" borderId="16" xfId="0" applyFont="1" applyBorder="1" applyAlignment="1">
      <alignment horizontal="left" vertical="top" wrapText="1"/>
    </xf>
    <xf numFmtId="0" fontId="4" fillId="0" borderId="17" xfId="0" applyFont="1" applyBorder="1" applyProtection="1">
      <protection locked="0"/>
    </xf>
    <xf numFmtId="0" fontId="4" fillId="0" borderId="25" xfId="0" applyFont="1" applyBorder="1" applyAlignment="1" applyProtection="1">
      <alignment horizontal="center" vertical="top"/>
      <protection locked="0"/>
    </xf>
    <xf numFmtId="0" fontId="11" fillId="0" borderId="1" xfId="0" applyFont="1" applyFill="1" applyBorder="1" applyAlignment="1">
      <alignment horizontal="left" vertical="top" wrapText="1"/>
    </xf>
    <xf numFmtId="0" fontId="16" fillId="0" borderId="1" xfId="0" applyFont="1" applyBorder="1" applyAlignment="1" applyProtection="1">
      <alignment horizontal="left" vertical="top" wrapText="1"/>
      <protection locked="0"/>
    </xf>
    <xf numFmtId="0" fontId="16" fillId="0" borderId="1" xfId="0" applyFont="1" applyFill="1" applyBorder="1" applyAlignment="1">
      <alignment horizontal="left" vertical="top" wrapText="1"/>
    </xf>
    <xf numFmtId="0" fontId="16" fillId="0" borderId="1" xfId="0" applyFont="1" applyBorder="1" applyAlignment="1">
      <alignment horizontal="left" vertical="top" wrapText="1"/>
    </xf>
    <xf numFmtId="0" fontId="16" fillId="0" borderId="1" xfId="0" applyFont="1" applyBorder="1" applyAlignment="1" applyProtection="1">
      <alignment horizontal="center" vertical="top"/>
      <protection locked="0"/>
    </xf>
    <xf numFmtId="0" fontId="4" fillId="4" borderId="25" xfId="0" applyFont="1" applyFill="1" applyBorder="1" applyAlignment="1">
      <alignment horizontal="center" vertical="top"/>
    </xf>
    <xf numFmtId="0" fontId="4" fillId="0" borderId="1" xfId="0" applyFont="1" applyBorder="1" applyAlignment="1">
      <alignment horizontal="left" vertical="top"/>
    </xf>
    <xf numFmtId="0" fontId="4" fillId="2" borderId="1" xfId="0" applyFont="1" applyFill="1" applyBorder="1" applyAlignment="1" applyProtection="1">
      <alignment horizontal="left" vertical="top" wrapText="1"/>
      <protection locked="0"/>
    </xf>
    <xf numFmtId="0" fontId="4" fillId="2" borderId="1" xfId="0" applyFont="1" applyFill="1" applyBorder="1" applyAlignment="1" applyProtection="1">
      <alignment horizontal="center" vertical="top"/>
      <protection locked="0"/>
    </xf>
    <xf numFmtId="0" fontId="15" fillId="2" borderId="1" xfId="0" applyFont="1" applyFill="1" applyBorder="1" applyAlignment="1" applyProtection="1">
      <alignment vertical="top" wrapText="1"/>
      <protection locked="0"/>
    </xf>
    <xf numFmtId="0" fontId="4" fillId="2" borderId="1" xfId="0" applyFont="1" applyFill="1" applyBorder="1" applyAlignment="1">
      <alignment horizontal="left" vertical="top" wrapText="1"/>
    </xf>
    <xf numFmtId="0" fontId="4" fillId="0" borderId="1" xfId="0" applyFont="1" applyBorder="1" applyAlignment="1">
      <alignment vertical="top" wrapText="1"/>
    </xf>
    <xf numFmtId="0" fontId="4" fillId="0" borderId="3" xfId="0" applyFont="1" applyBorder="1" applyAlignment="1" applyProtection="1">
      <alignment horizontal="left" vertical="top" wrapText="1"/>
      <protection locked="0"/>
    </xf>
    <xf numFmtId="0" fontId="4" fillId="0" borderId="1" xfId="0" applyFont="1" applyBorder="1" applyAlignment="1">
      <alignment horizontal="left" vertical="top" wrapText="1"/>
    </xf>
    <xf numFmtId="0" fontId="4" fillId="0" borderId="1" xfId="0" applyFont="1" applyBorder="1" applyAlignment="1">
      <alignment vertical="top" wrapText="1"/>
    </xf>
    <xf numFmtId="0" fontId="4" fillId="0" borderId="1" xfId="0" applyFont="1" applyBorder="1" applyAlignment="1">
      <alignment horizontal="left" vertical="top" wrapText="1"/>
    </xf>
    <xf numFmtId="0" fontId="4" fillId="0" borderId="1" xfId="0" applyFont="1" applyBorder="1" applyAlignment="1">
      <alignment vertical="top" wrapText="1"/>
    </xf>
    <xf numFmtId="0" fontId="4" fillId="0" borderId="1" xfId="0" applyFont="1" applyBorder="1" applyAlignment="1">
      <alignment vertical="top" wrapText="1"/>
    </xf>
    <xf numFmtId="0" fontId="15" fillId="2" borderId="1" xfId="0" applyFont="1" applyFill="1" applyBorder="1" applyAlignment="1" applyProtection="1">
      <alignment horizontal="left" vertical="top" wrapText="1"/>
      <protection locked="0"/>
    </xf>
    <xf numFmtId="0" fontId="4" fillId="2" borderId="1" xfId="0" applyFont="1" applyFill="1" applyBorder="1" applyAlignment="1" applyProtection="1">
      <alignment horizontal="left" vertical="top"/>
      <protection locked="0"/>
    </xf>
    <xf numFmtId="0" fontId="4" fillId="0" borderId="1" xfId="0" applyFont="1" applyBorder="1" applyAlignment="1">
      <alignment horizontal="left" vertical="top" wrapText="1"/>
    </xf>
    <xf numFmtId="0" fontId="0" fillId="0" borderId="1" xfId="0" applyBorder="1" applyAlignment="1">
      <alignment horizontal="left" vertical="top" wrapText="1"/>
    </xf>
    <xf numFmtId="0" fontId="4" fillId="2" borderId="29" xfId="0" applyFont="1" applyFill="1" applyBorder="1" applyAlignment="1">
      <alignment horizontal="center"/>
    </xf>
    <xf numFmtId="0" fontId="4" fillId="2" borderId="25" xfId="0" applyFont="1" applyFill="1" applyBorder="1"/>
    <xf numFmtId="0" fontId="4" fillId="2" borderId="1" xfId="0" applyFont="1" applyFill="1" applyBorder="1" applyAlignment="1">
      <alignment horizontal="center" vertical="center"/>
    </xf>
    <xf numFmtId="165" fontId="4" fillId="2" borderId="1" xfId="0" applyNumberFormat="1" applyFont="1" applyFill="1" applyBorder="1" applyAlignment="1">
      <alignment horizontal="center" vertical="top" wrapText="1"/>
    </xf>
    <xf numFmtId="0" fontId="4" fillId="0" borderId="1" xfId="0" applyFont="1" applyBorder="1" applyAlignment="1">
      <alignment vertical="top" wrapText="1"/>
    </xf>
    <xf numFmtId="0" fontId="4" fillId="0" borderId="1" xfId="0" applyFont="1" applyBorder="1" applyAlignment="1">
      <alignment horizontal="left" vertical="top" wrapText="1"/>
    </xf>
    <xf numFmtId="1" fontId="9" fillId="7" borderId="1" xfId="3" applyNumberFormat="1" applyFill="1" applyBorder="1" applyAlignment="1" applyProtection="1">
      <alignment horizontal="left"/>
    </xf>
    <xf numFmtId="0" fontId="4" fillId="7" borderId="1" xfId="0" applyFont="1" applyFill="1" applyBorder="1"/>
    <xf numFmtId="167" fontId="4" fillId="7" borderId="1" xfId="0" applyNumberFormat="1" applyFont="1" applyFill="1" applyBorder="1" applyAlignment="1">
      <alignment horizontal="center"/>
    </xf>
    <xf numFmtId="0" fontId="6" fillId="0" borderId="20" xfId="0" applyFont="1" applyBorder="1" applyAlignment="1">
      <alignment vertical="top" wrapText="1"/>
    </xf>
    <xf numFmtId="0" fontId="6" fillId="0" borderId="19" xfId="0" applyFont="1" applyBorder="1" applyAlignment="1">
      <alignment vertical="top" wrapText="1"/>
    </xf>
    <xf numFmtId="0" fontId="6" fillId="0" borderId="18" xfId="0" applyFont="1" applyBorder="1" applyAlignment="1">
      <alignment vertical="top" wrapText="1"/>
    </xf>
    <xf numFmtId="0" fontId="4" fillId="4" borderId="17" xfId="0" applyFont="1" applyFill="1" applyBorder="1" applyAlignment="1">
      <alignment horizontal="right" vertical="top"/>
    </xf>
    <xf numFmtId="0" fontId="4" fillId="4" borderId="12" xfId="0" applyFont="1" applyFill="1" applyBorder="1" applyAlignment="1">
      <alignment horizontal="right" vertical="top"/>
    </xf>
    <xf numFmtId="0" fontId="4" fillId="0" borderId="16" xfId="0" applyFont="1" applyFill="1" applyBorder="1" applyAlignment="1">
      <alignment vertical="top" wrapText="1"/>
    </xf>
    <xf numFmtId="0" fontId="4" fillId="0" borderId="15" xfId="0" applyFont="1" applyFill="1" applyBorder="1" applyAlignment="1">
      <alignment vertical="top" wrapText="1"/>
    </xf>
    <xf numFmtId="0" fontId="4" fillId="0" borderId="14" xfId="0" applyFont="1" applyFill="1" applyBorder="1" applyAlignment="1">
      <alignment vertical="top" wrapText="1"/>
    </xf>
    <xf numFmtId="0" fontId="4" fillId="0" borderId="11" xfId="0" applyFont="1" applyFill="1" applyBorder="1" applyAlignment="1">
      <alignment vertical="top" wrapText="1"/>
    </xf>
    <xf numFmtId="0" fontId="4" fillId="0" borderId="10" xfId="0" applyFont="1" applyFill="1" applyBorder="1" applyAlignment="1">
      <alignment vertical="top" wrapText="1"/>
    </xf>
    <xf numFmtId="0" fontId="4" fillId="0" borderId="9" xfId="0" applyFont="1" applyFill="1" applyBorder="1" applyAlignment="1">
      <alignment vertical="top" wrapText="1"/>
    </xf>
    <xf numFmtId="0" fontId="4" fillId="0" borderId="6" xfId="0" applyFont="1" applyBorder="1" applyAlignment="1">
      <alignment vertical="top" wrapText="1"/>
    </xf>
    <xf numFmtId="0" fontId="4" fillId="0" borderId="5" xfId="0" applyFont="1" applyBorder="1" applyAlignment="1">
      <alignment vertical="top" wrapText="1"/>
    </xf>
    <xf numFmtId="0" fontId="4" fillId="0" borderId="4" xfId="0" applyFont="1" applyBorder="1" applyAlignment="1">
      <alignment vertical="top" wrapText="1"/>
    </xf>
    <xf numFmtId="0" fontId="4" fillId="4" borderId="3" xfId="0" applyFont="1" applyFill="1" applyBorder="1" applyAlignment="1">
      <alignment horizontal="left"/>
    </xf>
    <xf numFmtId="0" fontId="4" fillId="4" borderId="2" xfId="0" applyFont="1" applyFill="1" applyBorder="1" applyAlignment="1">
      <alignment horizontal="left"/>
    </xf>
    <xf numFmtId="0" fontId="4" fillId="0" borderId="3" xfId="0" applyFont="1" applyBorder="1" applyAlignment="1">
      <alignment vertical="top" wrapText="1"/>
    </xf>
    <xf numFmtId="0" fontId="4" fillId="0" borderId="2" xfId="0" applyFont="1" applyBorder="1" applyAlignment="1">
      <alignment vertical="top" wrapText="1"/>
    </xf>
    <xf numFmtId="0" fontId="4" fillId="0" borderId="1" xfId="0" applyFont="1" applyBorder="1" applyAlignment="1">
      <alignment vertical="top" wrapText="1"/>
    </xf>
    <xf numFmtId="0" fontId="0" fillId="0" borderId="1" xfId="0" applyBorder="1" applyAlignment="1">
      <alignment vertical="top" wrapText="1"/>
    </xf>
    <xf numFmtId="0" fontId="0" fillId="0" borderId="2" xfId="0" applyBorder="1" applyAlignment="1">
      <alignment vertical="top" wrapText="1"/>
    </xf>
    <xf numFmtId="0" fontId="0" fillId="0" borderId="2" xfId="0" applyBorder="1"/>
    <xf numFmtId="0" fontId="4" fillId="0" borderId="31" xfId="0" applyFont="1" applyBorder="1" applyAlignment="1">
      <alignment vertical="top" wrapText="1"/>
    </xf>
    <xf numFmtId="0" fontId="0" fillId="0" borderId="30" xfId="0" applyBorder="1" applyAlignment="1">
      <alignment vertical="top" wrapText="1"/>
    </xf>
    <xf numFmtId="0" fontId="4" fillId="0" borderId="3" xfId="0" applyFont="1" applyBorder="1" applyAlignment="1">
      <alignment horizontal="left" vertical="top"/>
    </xf>
    <xf numFmtId="0" fontId="4" fillId="0" borderId="2" xfId="0" applyFont="1" applyBorder="1" applyAlignment="1">
      <alignment horizontal="left" vertical="top"/>
    </xf>
    <xf numFmtId="0" fontId="0" fillId="0" borderId="2" xfId="0" applyBorder="1" applyAlignment="1">
      <alignment horizontal="left" vertical="top"/>
    </xf>
    <xf numFmtId="0" fontId="4" fillId="0" borderId="3" xfId="0" applyFont="1" applyBorder="1" applyAlignment="1">
      <alignment horizontal="left" vertical="top" wrapText="1"/>
    </xf>
    <xf numFmtId="0" fontId="0" fillId="0" borderId="2" xfId="0" applyBorder="1" applyAlignment="1">
      <alignment horizontal="left" vertical="top" wrapText="1"/>
    </xf>
    <xf numFmtId="0" fontId="4" fillId="0" borderId="3" xfId="0" applyFont="1" applyBorder="1" applyAlignment="1" applyProtection="1">
      <alignment horizontal="left" vertical="top" wrapText="1"/>
      <protection locked="0"/>
    </xf>
    <xf numFmtId="0" fontId="4" fillId="0" borderId="31" xfId="0" applyFont="1" applyBorder="1" applyAlignment="1">
      <alignment horizontal="left" vertical="top"/>
    </xf>
    <xf numFmtId="0" fontId="0" fillId="0" borderId="30" xfId="0" applyBorder="1" applyAlignment="1">
      <alignment horizontal="left" vertical="top"/>
    </xf>
    <xf numFmtId="0" fontId="5" fillId="0" borderId="3" xfId="0" applyFont="1" applyBorder="1" applyAlignment="1">
      <alignment vertical="top" wrapText="1"/>
    </xf>
    <xf numFmtId="0" fontId="5" fillId="0" borderId="2" xfId="0" applyFont="1" applyBorder="1" applyAlignment="1">
      <alignment vertical="top" wrapText="1"/>
    </xf>
    <xf numFmtId="0" fontId="4" fillId="4" borderId="17" xfId="0" applyFont="1" applyFill="1" applyBorder="1" applyAlignment="1">
      <alignment horizontal="left" vertical="top" wrapText="1"/>
    </xf>
    <xf numFmtId="0" fontId="4" fillId="4" borderId="12" xfId="0" applyFont="1" applyFill="1" applyBorder="1" applyAlignment="1">
      <alignment horizontal="left" vertical="top" wrapText="1"/>
    </xf>
    <xf numFmtId="0" fontId="4" fillId="0" borderId="3" xfId="0" applyFont="1" applyBorder="1" applyAlignment="1"/>
    <xf numFmtId="0" fontId="4" fillId="0" borderId="2" xfId="0" applyFont="1" applyBorder="1" applyAlignment="1"/>
    <xf numFmtId="0" fontId="4" fillId="0" borderId="2" xfId="0" applyFont="1" applyBorder="1" applyAlignment="1">
      <alignment horizontal="left" vertical="top" wrapText="1"/>
    </xf>
    <xf numFmtId="0" fontId="4" fillId="0" borderId="3" xfId="0" applyFont="1" applyBorder="1" applyAlignment="1" applyProtection="1">
      <protection locked="0"/>
    </xf>
    <xf numFmtId="0" fontId="4" fillId="0" borderId="2" xfId="0" applyFont="1" applyBorder="1" applyAlignment="1" applyProtection="1">
      <protection locked="0"/>
    </xf>
    <xf numFmtId="0" fontId="4" fillId="0" borderId="3" xfId="0" applyFont="1" applyBorder="1" applyAlignment="1" applyProtection="1">
      <alignment horizontal="left" vertical="top"/>
      <protection locked="0"/>
    </xf>
    <xf numFmtId="0" fontId="4" fillId="0" borderId="2" xfId="0" applyFont="1" applyBorder="1" applyAlignment="1" applyProtection="1">
      <alignment horizontal="left" vertical="top"/>
      <protection locked="0"/>
    </xf>
    <xf numFmtId="0" fontId="5" fillId="0" borderId="16" xfId="0" applyFont="1" applyFill="1" applyBorder="1" applyAlignment="1">
      <alignment vertical="top" wrapText="1"/>
    </xf>
    <xf numFmtId="0" fontId="4" fillId="0" borderId="6" xfId="0" applyFont="1" applyBorder="1" applyAlignment="1">
      <alignment horizontal="left" vertical="top" wrapText="1"/>
    </xf>
    <xf numFmtId="0" fontId="4" fillId="0" borderId="5" xfId="0" applyFont="1" applyBorder="1" applyAlignment="1">
      <alignment horizontal="left" vertical="top" wrapText="1"/>
    </xf>
    <xf numFmtId="0" fontId="4" fillId="0" borderId="4" xfId="0" applyFont="1" applyBorder="1" applyAlignment="1">
      <alignment horizontal="left" vertical="top" wrapText="1"/>
    </xf>
    <xf numFmtId="0" fontId="4" fillId="4" borderId="3" xfId="0" applyFont="1" applyFill="1" applyBorder="1" applyAlignment="1">
      <alignment horizontal="left" vertical="top"/>
    </xf>
    <xf numFmtId="0" fontId="4" fillId="4" borderId="2" xfId="0" applyFont="1" applyFill="1" applyBorder="1" applyAlignment="1">
      <alignment horizontal="left" vertical="top"/>
    </xf>
    <xf numFmtId="0" fontId="6" fillId="0" borderId="20" xfId="0" applyFont="1" applyBorder="1" applyAlignment="1">
      <alignment horizontal="left" vertical="top" wrapText="1"/>
    </xf>
    <xf numFmtId="0" fontId="6" fillId="0" borderId="19" xfId="0" applyFont="1" applyBorder="1" applyAlignment="1">
      <alignment horizontal="left" vertical="top" wrapText="1"/>
    </xf>
    <xf numFmtId="0" fontId="6" fillId="0" borderId="18" xfId="0" applyFont="1" applyBorder="1" applyAlignment="1">
      <alignment horizontal="left" vertical="top" wrapText="1"/>
    </xf>
    <xf numFmtId="0" fontId="4" fillId="0" borderId="16" xfId="0" applyFont="1" applyFill="1" applyBorder="1" applyAlignment="1">
      <alignment horizontal="left" vertical="top" wrapText="1"/>
    </xf>
    <xf numFmtId="0" fontId="4" fillId="0" borderId="15" xfId="0" applyFont="1" applyFill="1" applyBorder="1" applyAlignment="1">
      <alignment horizontal="left" vertical="top" wrapText="1"/>
    </xf>
    <xf numFmtId="0" fontId="4" fillId="0" borderId="14"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0" borderId="10" xfId="0" applyFont="1" applyFill="1" applyBorder="1" applyAlignment="1">
      <alignment horizontal="left" vertical="top" wrapText="1"/>
    </xf>
    <xf numFmtId="0" fontId="4" fillId="0" borderId="9" xfId="0" applyFont="1" applyFill="1" applyBorder="1" applyAlignment="1">
      <alignment horizontal="left" vertical="top" wrapText="1"/>
    </xf>
    <xf numFmtId="0" fontId="4" fillId="0" borderId="16" xfId="0" applyFont="1" applyBorder="1" applyAlignment="1">
      <alignment vertical="top" wrapText="1"/>
    </xf>
    <xf numFmtId="0" fontId="4" fillId="0" borderId="15" xfId="0" applyFont="1" applyBorder="1" applyAlignment="1">
      <alignment vertical="top" wrapText="1"/>
    </xf>
    <xf numFmtId="0" fontId="4" fillId="0" borderId="14" xfId="0" applyFont="1" applyBorder="1" applyAlignment="1">
      <alignment vertical="top" wrapText="1"/>
    </xf>
    <xf numFmtId="0" fontId="6" fillId="0" borderId="11" xfId="0" applyFont="1" applyBorder="1" applyAlignment="1">
      <alignment vertical="top" wrapText="1"/>
    </xf>
    <xf numFmtId="0" fontId="6" fillId="0" borderId="10" xfId="0" applyFont="1" applyBorder="1" applyAlignment="1">
      <alignment vertical="top" wrapText="1"/>
    </xf>
    <xf numFmtId="0" fontId="6" fillId="0" borderId="9" xfId="0" applyFont="1" applyBorder="1" applyAlignment="1">
      <alignment vertical="top" wrapText="1"/>
    </xf>
    <xf numFmtId="0" fontId="0" fillId="0" borderId="2" xfId="0" applyBorder="1" applyAlignment="1"/>
    <xf numFmtId="0" fontId="16" fillId="0" borderId="0" xfId="0" applyFont="1" applyAlignment="1"/>
    <xf numFmtId="0" fontId="16" fillId="0" borderId="0" xfId="0" applyFont="1" applyAlignment="1">
      <alignment wrapText="1"/>
    </xf>
    <xf numFmtId="0" fontId="4" fillId="0" borderId="1" xfId="0" applyFont="1" applyBorder="1" applyAlignment="1"/>
    <xf numFmtId="0" fontId="4" fillId="0" borderId="25" xfId="0" applyFont="1" applyBorder="1" applyAlignment="1">
      <alignment vertical="top" wrapText="1"/>
    </xf>
    <xf numFmtId="0" fontId="4" fillId="0" borderId="11" xfId="0" applyFont="1" applyBorder="1" applyAlignment="1">
      <alignment vertical="top" wrapText="1"/>
    </xf>
    <xf numFmtId="0" fontId="4" fillId="0" borderId="24" xfId="0" applyFont="1" applyBorder="1" applyAlignment="1">
      <alignment vertical="top" wrapText="1"/>
    </xf>
    <xf numFmtId="0" fontId="4" fillId="0" borderId="3" xfId="0" applyFont="1" applyBorder="1" applyAlignment="1">
      <alignment wrapText="1"/>
    </xf>
    <xf numFmtId="0" fontId="4" fillId="0" borderId="2" xfId="0" applyFont="1" applyBorder="1" applyAlignment="1">
      <alignment wrapText="1"/>
    </xf>
    <xf numFmtId="0" fontId="4" fillId="0" borderId="3" xfId="0" applyFont="1" applyBorder="1" applyAlignment="1" applyProtection="1">
      <alignment horizontal="center" vertical="top"/>
      <protection locked="0"/>
    </xf>
    <xf numFmtId="0" fontId="0" fillId="0" borderId="2" xfId="0" applyBorder="1" applyAlignment="1">
      <alignment vertical="top"/>
    </xf>
    <xf numFmtId="0" fontId="0" fillId="0" borderId="3" xfId="0" applyBorder="1" applyAlignment="1">
      <alignment horizontal="left" vertical="top" wrapText="1"/>
    </xf>
    <xf numFmtId="0" fontId="0" fillId="0" borderId="3" xfId="0" applyBorder="1" applyAlignment="1">
      <alignment horizontal="left" vertical="top"/>
    </xf>
    <xf numFmtId="0" fontId="0" fillId="0" borderId="3" xfId="0" applyBorder="1" applyAlignment="1">
      <alignment horizontal="center" vertical="top"/>
    </xf>
    <xf numFmtId="0" fontId="4" fillId="0" borderId="2" xfId="0" applyFont="1" applyBorder="1" applyAlignment="1">
      <alignment vertical="top"/>
    </xf>
    <xf numFmtId="0" fontId="0" fillId="0" borderId="1" xfId="0" applyBorder="1" applyAlignment="1">
      <alignment horizontal="left" vertical="top"/>
    </xf>
    <xf numFmtId="0" fontId="5" fillId="0" borderId="3" xfId="0" applyFont="1" applyBorder="1" applyAlignment="1">
      <alignment horizontal="left" vertical="top" wrapText="1"/>
    </xf>
    <xf numFmtId="0" fontId="5" fillId="0" borderId="2" xfId="0" applyFont="1" applyBorder="1" applyAlignment="1">
      <alignment horizontal="left" vertical="top" wrapText="1"/>
    </xf>
    <xf numFmtId="0" fontId="4" fillId="0" borderId="1" xfId="0" applyFont="1" applyBorder="1" applyAlignment="1">
      <alignment horizontal="left" vertical="top" wrapText="1"/>
    </xf>
    <xf numFmtId="0" fontId="0" fillId="0" borderId="0" xfId="0" applyAlignment="1">
      <alignment horizontal="center" vertical="top"/>
    </xf>
    <xf numFmtId="0" fontId="0" fillId="0" borderId="0" xfId="0" applyAlignment="1"/>
    <xf numFmtId="0" fontId="0" fillId="0" borderId="1" xfId="0" applyBorder="1" applyAlignment="1">
      <alignment horizontal="center" vertical="top"/>
    </xf>
    <xf numFmtId="0" fontId="0" fillId="0" borderId="1" xfId="0" applyBorder="1" applyAlignment="1"/>
    <xf numFmtId="0" fontId="0" fillId="0" borderId="1" xfId="0" applyBorder="1" applyAlignment="1">
      <alignment horizontal="left" vertical="top" wrapText="1"/>
    </xf>
    <xf numFmtId="0" fontId="11" fillId="0" borderId="6" xfId="0" applyFont="1" applyBorder="1" applyAlignment="1">
      <alignment vertical="top" wrapText="1"/>
    </xf>
    <xf numFmtId="0" fontId="11" fillId="0" borderId="5" xfId="0" applyFont="1" applyBorder="1" applyAlignment="1">
      <alignment vertical="top" wrapText="1"/>
    </xf>
    <xf numFmtId="0" fontId="11" fillId="0" borderId="4" xfId="0" applyFont="1" applyBorder="1" applyAlignment="1">
      <alignment vertical="top" wrapText="1"/>
    </xf>
    <xf numFmtId="0" fontId="11" fillId="0" borderId="16" xfId="0" applyFont="1" applyFill="1" applyBorder="1" applyAlignment="1">
      <alignment vertical="top" wrapText="1"/>
    </xf>
    <xf numFmtId="0" fontId="11" fillId="0" borderId="15" xfId="0" applyFont="1" applyFill="1" applyBorder="1" applyAlignment="1">
      <alignment vertical="top" wrapText="1"/>
    </xf>
    <xf numFmtId="0" fontId="11" fillId="0" borderId="14" xfId="0" applyFont="1" applyFill="1" applyBorder="1" applyAlignment="1">
      <alignment vertical="top" wrapText="1"/>
    </xf>
    <xf numFmtId="0" fontId="11" fillId="0" borderId="11" xfId="0" applyFont="1" applyFill="1" applyBorder="1" applyAlignment="1">
      <alignment vertical="top" wrapText="1"/>
    </xf>
    <xf numFmtId="0" fontId="11" fillId="0" borderId="10" xfId="0" applyFont="1" applyFill="1" applyBorder="1" applyAlignment="1">
      <alignment vertical="top" wrapText="1"/>
    </xf>
    <xf numFmtId="0" fontId="11" fillId="0" borderId="9" xfId="0" applyFont="1" applyFill="1" applyBorder="1" applyAlignment="1">
      <alignment vertical="top" wrapText="1"/>
    </xf>
    <xf numFmtId="0" fontId="12" fillId="0" borderId="20" xfId="0" applyFont="1" applyBorder="1" applyAlignment="1">
      <alignment vertical="top" wrapText="1"/>
    </xf>
    <xf numFmtId="0" fontId="12" fillId="0" borderId="19" xfId="0" applyFont="1" applyBorder="1" applyAlignment="1">
      <alignment vertical="top" wrapText="1"/>
    </xf>
    <xf numFmtId="0" fontId="12" fillId="0" borderId="18" xfId="0" applyFont="1" applyBorder="1" applyAlignment="1">
      <alignment vertical="top" wrapText="1"/>
    </xf>
    <xf numFmtId="0" fontId="11" fillId="4" borderId="17" xfId="0" applyFont="1" applyFill="1" applyBorder="1" applyAlignment="1">
      <alignment horizontal="right" vertical="top"/>
    </xf>
    <xf numFmtId="0" fontId="11" fillId="4" borderId="12" xfId="0" applyFont="1" applyFill="1" applyBorder="1" applyAlignment="1">
      <alignment horizontal="right" vertical="top"/>
    </xf>
    <xf numFmtId="0" fontId="11" fillId="0" borderId="27" xfId="0" applyFont="1" applyBorder="1" applyAlignment="1"/>
    <xf numFmtId="166" fontId="4" fillId="6" borderId="0" xfId="0" applyNumberFormat="1" applyFont="1" applyFill="1" applyBorder="1" applyAlignment="1">
      <alignment horizontal="center"/>
    </xf>
    <xf numFmtId="1" fontId="9" fillId="0" borderId="0" xfId="3" applyNumberFormat="1" applyFill="1" applyBorder="1" applyAlignment="1" applyProtection="1">
      <alignment horizontal="left"/>
    </xf>
  </cellXfs>
  <cellStyles count="4">
    <cellStyle name="Hyperlink" xfId="3" builtinId="8"/>
    <cellStyle name="Normal" xfId="0" builtinId="0"/>
    <cellStyle name="Normal 2" xfId="2"/>
    <cellStyle name="Percent" xfId="1" builtinId="5"/>
  </cellStyles>
  <dxfs count="1276">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00B050"/>
        </patternFill>
      </fill>
    </dxf>
    <dxf>
      <fill>
        <patternFill>
          <bgColor theme="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py%20of%20MIL%20WC%20IE8%20081711%20Ron%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jjump\AppData\Local\Microsoft\Windows\Temporary%20Internet%20Files\Content.Outlook\9Y8G21XQ\Test%20Scripts_Site_Admin%20QA%20Teste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loveland-29e\IT%20Applications\Application%20Project%20Documents\PRJ_4201494_eBus_xpedx.com_Next_Gen\Testing\WC%20QA%20Readiness\1%20MIL\Functional%20Test%20Results\MIL_%20test_%20Scripts1%20rh.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loveland-29e\IT%20Applications\Application%20Project%20Documents\PRJ_4201494_eBus_xpedx.com_Next_Gen\Testing\WC%20QA%20Readiness\1%20MIL\Functional%20Test%20Results\MIL_%20test_%20Scripts1_BK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Copy%20of%20MIL%20WC%20IE8%20081911%20Deanna%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structions"/>
      <sheetName val="Landing Page 1"/>
      <sheetName val="0. Dropdown Values"/>
      <sheetName val="MIL-NON Edit 2"/>
      <sheetName val="MIL-Edit 3"/>
      <sheetName val="Security Scenarios 4"/>
      <sheetName val="Replacement item(s) 5 "/>
      <sheetName val="YMC (MIL non-edit page) 6"/>
      <sheetName val="YMC (Cart detail page) 7"/>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ummary"/>
      <sheetName val="Instructions"/>
      <sheetName val="1. Division Admin"/>
      <sheetName val="2. eBusiness Admin"/>
      <sheetName val="3. Security Admin"/>
      <sheetName val="4. CSR"/>
      <sheetName val="5. Promotion Admin"/>
      <sheetName val="6. Catalog Admin"/>
      <sheetName val="7. Manage My Items Admin"/>
      <sheetName val="8. Support Desk"/>
      <sheetName val="9. Integration Admin"/>
      <sheetName val="0. Dropdown Values"/>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ummary"/>
      <sheetName val="Instructions"/>
      <sheetName val="0. Dropdown Values"/>
      <sheetName val="MIL-NON Edit bks"/>
      <sheetName val="MIL-Edit monika"/>
      <sheetName val="Security Scenarios"/>
      <sheetName val="Replacement item(s)"/>
      <sheetName val="Landing Page rph"/>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ummary"/>
      <sheetName val="Instructions"/>
      <sheetName val="Landing Page RPH"/>
      <sheetName val="0. Dropdown Values"/>
      <sheetName val="MIL-Edit Monika"/>
      <sheetName val="Security Scenarios Monika"/>
      <sheetName val="Replacement item(s) BKS"/>
    </sheetNames>
    <sheetDataSet>
      <sheetData sheetId="0" refreshError="1"/>
      <sheetData sheetId="1" refreshError="1"/>
      <sheetData sheetId="2" refreshError="1"/>
      <sheetData sheetId="3"/>
      <sheetData sheetId="4" refreshError="1"/>
      <sheetData sheetId="5" refreshError="1"/>
      <sheetData sheetId="6"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ummary"/>
      <sheetName val="Instructions"/>
      <sheetName val="Landing Page 1"/>
      <sheetName val="0. Dropdown Values"/>
      <sheetName val="MIL-NON Edit 2"/>
      <sheetName val="Security Scenarios 4"/>
      <sheetName val="Replacement item(s) 5 "/>
      <sheetName val="YMC (MIL non-edit page) 6"/>
      <sheetName val="YMC (Cart detail page) 7"/>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sheetPr>
    <tabColor theme="1"/>
    <pageSetUpPr fitToPage="1"/>
  </sheetPr>
  <dimension ref="A1:F64"/>
  <sheetViews>
    <sheetView tabSelected="1" topLeftCell="B1" zoomScale="115" zoomScaleNormal="115" workbookViewId="0">
      <pane ySplit="2" topLeftCell="A3" activePane="bottomLeft" state="frozen"/>
      <selection activeCell="H31" sqref="H31"/>
      <selection pane="bottomLeft" activeCell="H56" sqref="H56"/>
    </sheetView>
  </sheetViews>
  <sheetFormatPr defaultRowHeight="12.75"/>
  <cols>
    <col min="1" max="1" width="9.140625" style="2"/>
    <col min="2" max="2" width="15.140625" style="2" bestFit="1" customWidth="1"/>
    <col min="3" max="3" width="83.42578125" style="2" customWidth="1"/>
    <col min="4" max="4" width="10.85546875" style="2" customWidth="1"/>
    <col min="5" max="5" width="10.28515625" style="2" customWidth="1"/>
    <col min="6" max="6" width="12.85546875" style="2" customWidth="1"/>
    <col min="7" max="7" width="2.7109375" style="2" customWidth="1"/>
    <col min="8" max="16384" width="9.140625" style="2"/>
  </cols>
  <sheetData>
    <row r="1" spans="1:6">
      <c r="B1" s="84" t="s">
        <v>196</v>
      </c>
      <c r="C1" s="83" t="s">
        <v>195</v>
      </c>
    </row>
    <row r="2" spans="1:6">
      <c r="B2" s="81" t="s">
        <v>41</v>
      </c>
      <c r="C2" s="82" t="s">
        <v>194</v>
      </c>
      <c r="D2" s="81" t="s">
        <v>193</v>
      </c>
      <c r="E2" s="81" t="s">
        <v>192</v>
      </c>
      <c r="F2" s="81" t="s">
        <v>191</v>
      </c>
    </row>
    <row r="3" spans="1:6" ht="15">
      <c r="A3" s="77"/>
      <c r="B3" s="78">
        <v>1.1000000000000001</v>
      </c>
      <c r="C3" s="76" t="s">
        <v>190</v>
      </c>
      <c r="D3" s="3"/>
      <c r="E3" s="75"/>
      <c r="F3" s="3" t="s">
        <v>148</v>
      </c>
    </row>
    <row r="4" spans="1:6" ht="15">
      <c r="A4" s="77"/>
      <c r="B4" s="78">
        <v>1.2</v>
      </c>
      <c r="C4" s="76" t="s">
        <v>189</v>
      </c>
      <c r="D4" s="3"/>
      <c r="E4" s="75"/>
      <c r="F4" s="3" t="s">
        <v>148</v>
      </c>
    </row>
    <row r="5" spans="1:6" ht="15">
      <c r="A5" s="77"/>
      <c r="B5" s="78">
        <v>1.3</v>
      </c>
      <c r="C5" s="76" t="s">
        <v>188</v>
      </c>
      <c r="D5" s="3"/>
      <c r="E5" s="75"/>
      <c r="F5" s="3" t="s">
        <v>148</v>
      </c>
    </row>
    <row r="6" spans="1:6" ht="15">
      <c r="A6" s="77"/>
      <c r="B6" s="78">
        <v>1.4</v>
      </c>
      <c r="C6" s="76" t="s">
        <v>187</v>
      </c>
      <c r="D6" s="3"/>
      <c r="E6" s="75"/>
      <c r="F6" s="3" t="s">
        <v>148</v>
      </c>
    </row>
    <row r="7" spans="1:6" ht="15">
      <c r="A7" s="77"/>
      <c r="B7" s="78">
        <v>1.5</v>
      </c>
      <c r="C7" s="76" t="s">
        <v>186</v>
      </c>
      <c r="D7" s="3"/>
      <c r="E7" s="75"/>
      <c r="F7" s="3" t="s">
        <v>148</v>
      </c>
    </row>
    <row r="8" spans="1:6" ht="15">
      <c r="A8" s="77"/>
      <c r="B8" s="78">
        <v>1.6</v>
      </c>
      <c r="C8" s="76" t="s">
        <v>185</v>
      </c>
      <c r="D8" s="3"/>
      <c r="E8" s="75"/>
      <c r="F8" s="3" t="s">
        <v>148</v>
      </c>
    </row>
    <row r="9" spans="1:6" ht="15">
      <c r="A9" s="77"/>
      <c r="B9" s="78">
        <v>1.7</v>
      </c>
      <c r="C9" s="76" t="s">
        <v>184</v>
      </c>
      <c r="D9" s="3"/>
      <c r="E9" s="75"/>
      <c r="F9" s="3" t="s">
        <v>148</v>
      </c>
    </row>
    <row r="10" spans="1:6" ht="15">
      <c r="A10" s="77"/>
      <c r="B10" s="78">
        <v>1.8</v>
      </c>
      <c r="C10" s="76" t="s">
        <v>183</v>
      </c>
      <c r="D10" s="3"/>
      <c r="E10" s="75"/>
      <c r="F10" s="3" t="s">
        <v>148</v>
      </c>
    </row>
    <row r="11" spans="1:6" ht="15">
      <c r="A11" s="77"/>
      <c r="B11" s="78">
        <v>1.9</v>
      </c>
      <c r="C11" s="76" t="s">
        <v>182</v>
      </c>
      <c r="D11" s="3"/>
      <c r="E11" s="75"/>
      <c r="F11" s="3" t="s">
        <v>148</v>
      </c>
    </row>
    <row r="12" spans="1:6" ht="15">
      <c r="A12" s="77"/>
      <c r="B12" s="80">
        <v>1.1000000000000001</v>
      </c>
      <c r="C12" s="76" t="s">
        <v>181</v>
      </c>
      <c r="D12" s="3"/>
      <c r="E12" s="75"/>
      <c r="F12" s="3" t="s">
        <v>148</v>
      </c>
    </row>
    <row r="13" spans="1:6" ht="15">
      <c r="A13" s="77"/>
      <c r="B13" s="80">
        <v>1.1100000000000001</v>
      </c>
      <c r="C13" s="76" t="s">
        <v>180</v>
      </c>
      <c r="D13" s="3"/>
      <c r="E13" s="75"/>
      <c r="F13" s="3" t="s">
        <v>148</v>
      </c>
    </row>
    <row r="14" spans="1:6" ht="15">
      <c r="A14" s="77"/>
      <c r="B14" s="80">
        <v>1.1200000000000001</v>
      </c>
      <c r="C14" s="76" t="s">
        <v>179</v>
      </c>
      <c r="D14" s="3"/>
      <c r="E14" s="75"/>
      <c r="F14" s="3" t="s">
        <v>148</v>
      </c>
    </row>
    <row r="15" spans="1:6" ht="15">
      <c r="A15" s="77"/>
      <c r="B15" s="78">
        <v>2.1</v>
      </c>
      <c r="C15" s="76" t="s">
        <v>177</v>
      </c>
      <c r="D15" s="3"/>
      <c r="E15" s="75"/>
      <c r="F15" s="3" t="s">
        <v>178</v>
      </c>
    </row>
    <row r="16" spans="1:6" ht="15">
      <c r="A16" s="77"/>
      <c r="B16" s="78">
        <v>2.2000000000000002</v>
      </c>
      <c r="C16" s="76" t="s">
        <v>176</v>
      </c>
      <c r="D16" s="3"/>
      <c r="E16" s="75"/>
      <c r="F16" s="3" t="s">
        <v>178</v>
      </c>
    </row>
    <row r="17" spans="1:6" ht="15">
      <c r="A17" s="77"/>
      <c r="B17" s="78">
        <v>2.2999999999999998</v>
      </c>
      <c r="C17" s="76" t="s">
        <v>175</v>
      </c>
      <c r="D17" s="3"/>
      <c r="E17" s="75"/>
      <c r="F17" s="3" t="s">
        <v>178</v>
      </c>
    </row>
    <row r="18" spans="1:6" ht="15">
      <c r="A18" s="77"/>
      <c r="B18" s="78">
        <v>2.4</v>
      </c>
      <c r="C18" s="76" t="s">
        <v>174</v>
      </c>
      <c r="D18" s="3"/>
      <c r="E18" s="75"/>
      <c r="F18" s="3" t="s">
        <v>178</v>
      </c>
    </row>
    <row r="19" spans="1:6" ht="15">
      <c r="A19" s="77"/>
      <c r="B19" s="78">
        <v>2.5</v>
      </c>
      <c r="C19" s="76" t="s">
        <v>173</v>
      </c>
      <c r="D19" s="3"/>
      <c r="E19" s="75"/>
      <c r="F19" s="3" t="s">
        <v>178</v>
      </c>
    </row>
    <row r="20" spans="1:6" ht="15">
      <c r="A20" s="77"/>
      <c r="B20" s="78">
        <v>2.6</v>
      </c>
      <c r="C20" s="76" t="s">
        <v>172</v>
      </c>
      <c r="D20" s="3"/>
      <c r="E20" s="75"/>
      <c r="F20" s="3" t="s">
        <v>178</v>
      </c>
    </row>
    <row r="21" spans="1:6" ht="15">
      <c r="A21" s="77"/>
      <c r="B21" s="78">
        <v>2.7</v>
      </c>
      <c r="C21" s="76" t="s">
        <v>171</v>
      </c>
      <c r="D21" s="3"/>
      <c r="E21" s="75"/>
      <c r="F21" s="3" t="s">
        <v>178</v>
      </c>
    </row>
    <row r="22" spans="1:6" ht="15">
      <c r="A22" s="77"/>
      <c r="B22" s="78">
        <v>2.8</v>
      </c>
      <c r="C22" s="76" t="s">
        <v>170</v>
      </c>
      <c r="D22" s="3"/>
      <c r="E22" s="75"/>
      <c r="F22" s="3" t="s">
        <v>178</v>
      </c>
    </row>
    <row r="23" spans="1:6" ht="15">
      <c r="A23" s="77"/>
      <c r="B23" s="78">
        <v>2.9</v>
      </c>
      <c r="C23" s="76" t="s">
        <v>169</v>
      </c>
      <c r="D23" s="3"/>
      <c r="E23" s="75"/>
      <c r="F23" s="3" t="s">
        <v>178</v>
      </c>
    </row>
    <row r="24" spans="1:6" ht="15">
      <c r="A24" s="77"/>
      <c r="B24" s="80">
        <v>2.1</v>
      </c>
      <c r="C24" s="76" t="s">
        <v>168</v>
      </c>
      <c r="D24" s="3"/>
      <c r="E24" s="75"/>
      <c r="F24" s="3" t="s">
        <v>178</v>
      </c>
    </row>
    <row r="25" spans="1:6" ht="15">
      <c r="A25" s="77"/>
      <c r="B25" s="80">
        <v>2.11</v>
      </c>
      <c r="C25" s="76" t="s">
        <v>167</v>
      </c>
      <c r="D25" s="3"/>
      <c r="E25" s="75"/>
      <c r="F25" s="3" t="s">
        <v>178</v>
      </c>
    </row>
    <row r="26" spans="1:6" ht="15">
      <c r="A26" s="77"/>
      <c r="B26" s="80">
        <v>2.12</v>
      </c>
      <c r="C26" s="76" t="s">
        <v>166</v>
      </c>
      <c r="D26" s="3"/>
      <c r="E26" s="75"/>
      <c r="F26" s="3" t="s">
        <v>178</v>
      </c>
    </row>
    <row r="27" spans="1:6" ht="15">
      <c r="A27" s="77"/>
      <c r="B27" s="80">
        <v>2.13</v>
      </c>
      <c r="C27" s="76" t="s">
        <v>165</v>
      </c>
      <c r="D27" s="3"/>
      <c r="E27" s="75"/>
      <c r="F27" s="3" t="s">
        <v>178</v>
      </c>
    </row>
    <row r="28" spans="1:6" ht="15">
      <c r="A28" s="77"/>
      <c r="B28" s="78">
        <v>3.1</v>
      </c>
      <c r="C28" s="76" t="s">
        <v>163</v>
      </c>
      <c r="D28" s="3"/>
      <c r="E28" s="75"/>
      <c r="F28" s="3" t="s">
        <v>164</v>
      </c>
    </row>
    <row r="29" spans="1:6" ht="15">
      <c r="A29" s="77"/>
      <c r="B29" s="78">
        <v>3.2</v>
      </c>
      <c r="C29" s="76" t="s">
        <v>162</v>
      </c>
      <c r="D29" s="3"/>
      <c r="E29" s="75"/>
      <c r="F29" s="3" t="s">
        <v>164</v>
      </c>
    </row>
    <row r="30" spans="1:6" ht="15">
      <c r="A30" s="77"/>
      <c r="B30" s="78">
        <v>3.3</v>
      </c>
      <c r="C30" s="76" t="s">
        <v>161</v>
      </c>
      <c r="D30" s="3"/>
      <c r="E30" s="75"/>
      <c r="F30" s="3" t="s">
        <v>164</v>
      </c>
    </row>
    <row r="31" spans="1:6" ht="15">
      <c r="A31" s="77"/>
      <c r="B31" s="78">
        <v>3.4</v>
      </c>
      <c r="C31" s="76" t="s">
        <v>160</v>
      </c>
      <c r="D31" s="3"/>
      <c r="E31" s="75"/>
      <c r="F31" s="3" t="s">
        <v>164</v>
      </c>
    </row>
    <row r="32" spans="1:6" ht="15">
      <c r="A32" s="77"/>
      <c r="B32" s="78">
        <v>3.5</v>
      </c>
      <c r="C32" s="76" t="s">
        <v>159</v>
      </c>
      <c r="D32" s="3"/>
      <c r="E32" s="75"/>
      <c r="F32" s="3" t="s">
        <v>164</v>
      </c>
    </row>
    <row r="33" spans="1:6" ht="15">
      <c r="A33" s="77"/>
      <c r="B33" s="78">
        <v>3.6</v>
      </c>
      <c r="C33" s="76" t="s">
        <v>158</v>
      </c>
      <c r="D33" s="3"/>
      <c r="E33" s="75"/>
      <c r="F33" s="3" t="s">
        <v>164</v>
      </c>
    </row>
    <row r="34" spans="1:6" ht="15">
      <c r="A34" s="77"/>
      <c r="B34" s="78">
        <v>3.7</v>
      </c>
      <c r="C34" s="76" t="s">
        <v>157</v>
      </c>
      <c r="D34" s="3"/>
      <c r="E34" s="75"/>
      <c r="F34" s="3" t="s">
        <v>164</v>
      </c>
    </row>
    <row r="35" spans="1:6" ht="15">
      <c r="A35" s="77"/>
      <c r="B35" s="78">
        <v>3.8</v>
      </c>
      <c r="C35" s="274" t="s">
        <v>541</v>
      </c>
      <c r="D35" s="275"/>
      <c r="E35" s="276"/>
      <c r="F35" s="275"/>
    </row>
    <row r="36" spans="1:6" ht="15">
      <c r="A36" s="77"/>
      <c r="B36" s="79">
        <v>3.9</v>
      </c>
      <c r="C36" s="76" t="s">
        <v>155</v>
      </c>
      <c r="D36" s="3"/>
      <c r="E36" s="75"/>
      <c r="F36" s="3" t="s">
        <v>164</v>
      </c>
    </row>
    <row r="37" spans="1:6" ht="15">
      <c r="A37" s="77"/>
      <c r="B37" s="80">
        <v>3.1</v>
      </c>
      <c r="C37" s="76" t="s">
        <v>154</v>
      </c>
      <c r="D37" s="3"/>
      <c r="E37" s="75"/>
      <c r="F37" s="3" t="s">
        <v>164</v>
      </c>
    </row>
    <row r="38" spans="1:6" ht="15">
      <c r="A38" s="77"/>
      <c r="B38" s="80">
        <v>3.11</v>
      </c>
      <c r="C38" s="76" t="s">
        <v>153</v>
      </c>
      <c r="D38" s="3"/>
      <c r="E38" s="75"/>
      <c r="F38" s="3" t="s">
        <v>164</v>
      </c>
    </row>
    <row r="39" spans="1:6" ht="15">
      <c r="A39" s="77"/>
      <c r="B39" s="80">
        <v>3.12</v>
      </c>
      <c r="C39" s="76" t="s">
        <v>152</v>
      </c>
      <c r="D39" s="3"/>
      <c r="E39" s="75"/>
      <c r="F39" s="3" t="s">
        <v>164</v>
      </c>
    </row>
    <row r="40" spans="1:6" ht="15">
      <c r="A40" s="77"/>
      <c r="B40" s="80">
        <v>3.13</v>
      </c>
      <c r="C40" s="76" t="s">
        <v>151</v>
      </c>
      <c r="D40" s="3"/>
      <c r="E40" s="75"/>
      <c r="F40" s="3" t="s">
        <v>164</v>
      </c>
    </row>
    <row r="41" spans="1:6" ht="15">
      <c r="A41" s="77"/>
      <c r="B41" s="80">
        <v>3.14</v>
      </c>
      <c r="C41" s="76" t="s">
        <v>150</v>
      </c>
      <c r="D41" s="3"/>
      <c r="E41" s="75"/>
      <c r="F41" s="3" t="s">
        <v>164</v>
      </c>
    </row>
    <row r="42" spans="1:6" ht="15">
      <c r="A42" s="77"/>
      <c r="B42" s="80">
        <v>3.15</v>
      </c>
      <c r="C42" s="76" t="s">
        <v>149</v>
      </c>
      <c r="D42" s="3"/>
      <c r="E42" s="75"/>
      <c r="F42" s="3" t="s">
        <v>164</v>
      </c>
    </row>
    <row r="43" spans="1:6" ht="15">
      <c r="A43" s="77"/>
      <c r="B43" s="78">
        <v>4.0999999999999996</v>
      </c>
      <c r="C43" s="76" t="s">
        <v>90</v>
      </c>
      <c r="D43" s="3"/>
      <c r="E43" s="75"/>
      <c r="F43" s="3" t="s">
        <v>542</v>
      </c>
    </row>
    <row r="44" spans="1:6" ht="15">
      <c r="A44" s="77"/>
      <c r="B44" s="78">
        <v>4.2</v>
      </c>
      <c r="C44" s="76" t="s">
        <v>83</v>
      </c>
      <c r="D44" s="3"/>
      <c r="E44" s="75"/>
      <c r="F44" s="3" t="s">
        <v>542</v>
      </c>
    </row>
    <row r="45" spans="1:6" ht="15">
      <c r="A45" s="77"/>
      <c r="B45" s="78">
        <v>4.3</v>
      </c>
      <c r="C45" s="76" t="s">
        <v>75</v>
      </c>
      <c r="D45" s="3"/>
      <c r="E45" s="75"/>
      <c r="F45" s="3" t="s">
        <v>542</v>
      </c>
    </row>
    <row r="46" spans="1:6" ht="15">
      <c r="A46" s="77"/>
      <c r="B46" s="78">
        <v>4.4000000000000004</v>
      </c>
      <c r="C46" s="76" t="s">
        <v>63</v>
      </c>
      <c r="D46" s="3"/>
      <c r="E46" s="75"/>
      <c r="F46" s="3" t="s">
        <v>542</v>
      </c>
    </row>
    <row r="47" spans="1:6" ht="15">
      <c r="A47" s="77"/>
      <c r="B47" s="78">
        <v>4.5</v>
      </c>
      <c r="C47" s="76" t="s">
        <v>51</v>
      </c>
      <c r="D47" s="3"/>
      <c r="E47" s="75"/>
      <c r="F47" s="3" t="s">
        <v>542</v>
      </c>
    </row>
    <row r="48" spans="1:6" ht="15">
      <c r="A48" s="77"/>
      <c r="B48" s="78">
        <v>4.5999999999999996</v>
      </c>
      <c r="C48" s="76" t="s">
        <v>39</v>
      </c>
      <c r="D48" s="3"/>
      <c r="E48" s="75"/>
      <c r="F48" s="3" t="s">
        <v>542</v>
      </c>
    </row>
    <row r="49" spans="1:6" ht="15">
      <c r="A49" s="77"/>
      <c r="B49" s="78">
        <v>5.0999999999999996</v>
      </c>
      <c r="C49" s="76" t="s">
        <v>147</v>
      </c>
      <c r="D49" s="3"/>
      <c r="E49" s="75"/>
      <c r="F49" s="3" t="s">
        <v>542</v>
      </c>
    </row>
    <row r="50" spans="1:6" ht="15">
      <c r="A50" s="77"/>
      <c r="B50" s="78">
        <v>5.2</v>
      </c>
      <c r="C50" s="76" t="s">
        <v>146</v>
      </c>
      <c r="D50" s="3"/>
      <c r="E50" s="75"/>
      <c r="F50" s="3" t="s">
        <v>542</v>
      </c>
    </row>
    <row r="51" spans="1:6" ht="15">
      <c r="A51" s="77"/>
      <c r="B51" s="79">
        <v>5.3</v>
      </c>
      <c r="C51" s="76" t="s">
        <v>102</v>
      </c>
      <c r="D51" s="3"/>
      <c r="E51" s="75"/>
      <c r="F51" s="3" t="s">
        <v>542</v>
      </c>
    </row>
    <row r="52" spans="1:6" ht="15">
      <c r="A52" s="77"/>
      <c r="B52" s="78">
        <v>6.1</v>
      </c>
      <c r="C52" s="76" t="s">
        <v>145</v>
      </c>
      <c r="D52" s="3"/>
      <c r="E52" s="75"/>
      <c r="F52" s="3" t="s">
        <v>556</v>
      </c>
    </row>
    <row r="53" spans="1:6" ht="15">
      <c r="A53" s="77"/>
      <c r="B53" s="78">
        <v>6.2</v>
      </c>
      <c r="C53" s="76" t="s">
        <v>144</v>
      </c>
      <c r="D53" s="3"/>
      <c r="E53" s="75"/>
      <c r="F53" s="3" t="s">
        <v>556</v>
      </c>
    </row>
    <row r="54" spans="1:6" ht="15">
      <c r="A54" s="77"/>
      <c r="B54" s="78">
        <v>6.3</v>
      </c>
      <c r="C54" s="76" t="s">
        <v>143</v>
      </c>
      <c r="D54" s="3"/>
      <c r="E54" s="75"/>
      <c r="F54" s="3" t="s">
        <v>556</v>
      </c>
    </row>
    <row r="55" spans="1:6" ht="15">
      <c r="A55" s="77"/>
      <c r="B55" s="78">
        <v>7.1</v>
      </c>
      <c r="C55" s="76" t="s">
        <v>142</v>
      </c>
      <c r="D55" s="3"/>
      <c r="E55" s="75"/>
      <c r="F55" s="3" t="s">
        <v>556</v>
      </c>
    </row>
    <row r="56" spans="1:6" ht="15">
      <c r="A56" s="77"/>
      <c r="B56" s="78">
        <v>7.2</v>
      </c>
      <c r="C56" s="76" t="s">
        <v>141</v>
      </c>
      <c r="D56" s="3"/>
      <c r="E56" s="75"/>
      <c r="F56" s="3" t="s">
        <v>556</v>
      </c>
    </row>
    <row r="57" spans="1:6" ht="15">
      <c r="A57" s="77"/>
      <c r="B57" s="78">
        <v>7.3</v>
      </c>
      <c r="C57" s="76" t="s">
        <v>140</v>
      </c>
      <c r="D57" s="3"/>
      <c r="E57" s="75"/>
      <c r="F57" s="3" t="s">
        <v>556</v>
      </c>
    </row>
    <row r="58" spans="1:6" ht="15">
      <c r="A58" s="77"/>
      <c r="B58" s="380"/>
      <c r="C58" s="381"/>
      <c r="D58" s="72"/>
      <c r="E58" s="73"/>
      <c r="F58" s="72"/>
    </row>
    <row r="59" spans="1:6">
      <c r="B59" s="74"/>
      <c r="C59" s="72"/>
      <c r="D59" s="72"/>
      <c r="E59" s="73"/>
      <c r="F59" s="72"/>
    </row>
    <row r="60" spans="1:6">
      <c r="D60" s="71" t="s">
        <v>138</v>
      </c>
      <c r="E60" s="71" t="s">
        <v>137</v>
      </c>
    </row>
    <row r="61" spans="1:6">
      <c r="C61" s="69" t="s">
        <v>136</v>
      </c>
      <c r="D61" s="68">
        <f>COUNTA(C3:C57)</f>
        <v>55</v>
      </c>
    </row>
    <row r="62" spans="1:6">
      <c r="C62" s="69" t="s">
        <v>135</v>
      </c>
      <c r="D62" s="68">
        <f>COUNTIF(D3:D57,"Pass")</f>
        <v>0</v>
      </c>
      <c r="E62" s="67">
        <f>D62/D61</f>
        <v>0</v>
      </c>
    </row>
    <row r="63" spans="1:6">
      <c r="C63" s="69" t="s">
        <v>134</v>
      </c>
      <c r="D63" s="68">
        <f>COUNTIF(D3:D57,"Fail")</f>
        <v>0</v>
      </c>
      <c r="E63" s="70">
        <f>D63/D61</f>
        <v>0</v>
      </c>
    </row>
    <row r="64" spans="1:6">
      <c r="C64" s="69" t="s">
        <v>133</v>
      </c>
      <c r="D64" s="68">
        <f>D61-(D62+D63)</f>
        <v>55</v>
      </c>
      <c r="E64" s="67">
        <f>D64/D61</f>
        <v>1</v>
      </c>
    </row>
  </sheetData>
  <conditionalFormatting sqref="D3:D59">
    <cfRule type="expression" dxfId="1" priority="1">
      <formula>IF(D3="Pass",1,0)</formula>
    </cfRule>
    <cfRule type="expression" dxfId="0" priority="2">
      <formula>IF(D3="Fail",1,0)</formula>
    </cfRule>
  </conditionalFormatting>
  <dataValidations count="1">
    <dataValidation type="list" allowBlank="1" showInputMessage="1" showErrorMessage="1" sqref="D3:D59">
      <formula1>'[1]0. Dropdown Values'!$A$1:$A$4</formula1>
    </dataValidation>
  </dataValidations>
  <printOptions horizontalCentered="1"/>
  <pageMargins left="0.75" right="0.75" top="0.75" bottom="0.75" header="0.3" footer="0.3"/>
  <pageSetup scale="58" fitToHeight="0" orientation="portrait" r:id="rId1"/>
  <headerFooter>
    <oddHeader>&amp;C&amp;F
&amp;A</oddHeader>
    <oddFooter>&amp;L&amp;"Arial,Regular"&amp;8File: &amp;Z&amp;F
Tab: &amp;A&amp;R&amp;"Arial,Regular"&amp;8Page &amp;P of &amp;N
Printed &amp;D  @ &amp;T</oddFooter>
  </headerFooter>
</worksheet>
</file>

<file path=xl/worksheets/sheet2.xml><?xml version="1.0" encoding="utf-8"?>
<worksheet xmlns="http://schemas.openxmlformats.org/spreadsheetml/2006/main" xmlns:r="http://schemas.openxmlformats.org/officeDocument/2006/relationships">
  <sheetPr>
    <tabColor rgb="FF92D050"/>
    <pageSetUpPr fitToPage="1"/>
  </sheetPr>
  <dimension ref="A1:K204"/>
  <sheetViews>
    <sheetView topLeftCell="A199" zoomScaleNormal="100" workbookViewId="0">
      <selection activeCell="D202" sqref="D202"/>
    </sheetView>
  </sheetViews>
  <sheetFormatPr defaultRowHeight="12.75"/>
  <cols>
    <col min="1" max="1" width="10.7109375" style="2" bestFit="1" customWidth="1"/>
    <col min="2" max="2" width="13.140625" style="121" customWidth="1"/>
    <col min="3" max="3" width="24" style="2" customWidth="1"/>
    <col min="4" max="4" width="41.5703125" style="2" customWidth="1"/>
    <col min="5" max="5" width="43.7109375" style="2" bestFit="1" customWidth="1"/>
    <col min="6" max="6" width="10.42578125" style="2" bestFit="1" customWidth="1"/>
    <col min="7" max="7" width="16" style="15" bestFit="1" customWidth="1"/>
    <col min="8" max="8" width="11.5703125" style="14" bestFit="1" customWidth="1"/>
    <col min="9" max="16384" width="9.140625" style="2"/>
  </cols>
  <sheetData>
    <row r="1" spans="1:8" ht="13.5" thickTop="1">
      <c r="A1" s="168" t="s">
        <v>41</v>
      </c>
      <c r="B1" s="167">
        <v>1.1000000000000001</v>
      </c>
      <c r="C1" s="23" t="s">
        <v>40</v>
      </c>
      <c r="D1" s="277" t="s">
        <v>190</v>
      </c>
      <c r="E1" s="278"/>
      <c r="F1" s="278"/>
      <c r="G1" s="278"/>
      <c r="H1" s="279"/>
    </row>
    <row r="2" spans="1:8">
      <c r="A2" s="166"/>
      <c r="B2" s="165"/>
      <c r="C2" s="164"/>
      <c r="D2" s="163"/>
      <c r="E2" s="162"/>
      <c r="F2" s="162"/>
      <c r="G2" s="162"/>
      <c r="H2" s="161"/>
    </row>
    <row r="3" spans="1:8" ht="20.100000000000001" customHeight="1">
      <c r="A3" s="127" t="s">
        <v>38</v>
      </c>
      <c r="B3" s="128"/>
      <c r="C3" s="280" t="s">
        <v>36</v>
      </c>
      <c r="D3" s="282"/>
      <c r="E3" s="283"/>
      <c r="F3" s="283"/>
      <c r="G3" s="283"/>
      <c r="H3" s="284"/>
    </row>
    <row r="4" spans="1:8" ht="20.100000000000001" customHeight="1">
      <c r="A4" s="127" t="s">
        <v>35</v>
      </c>
      <c r="B4" s="126"/>
      <c r="C4" s="281"/>
      <c r="D4" s="285"/>
      <c r="E4" s="286"/>
      <c r="F4" s="286"/>
      <c r="G4" s="286"/>
      <c r="H4" s="287"/>
    </row>
    <row r="5" spans="1:8" ht="13.5" thickBot="1">
      <c r="A5" s="125" t="s">
        <v>34</v>
      </c>
      <c r="B5" s="124"/>
      <c r="C5" s="17" t="s">
        <v>33</v>
      </c>
      <c r="D5" s="288"/>
      <c r="E5" s="289"/>
      <c r="F5" s="289"/>
      <c r="G5" s="289"/>
      <c r="H5" s="290"/>
    </row>
    <row r="7" spans="1:8">
      <c r="A7" s="11" t="s">
        <v>32</v>
      </c>
      <c r="B7" s="291" t="s">
        <v>31</v>
      </c>
      <c r="C7" s="292"/>
      <c r="D7" s="12" t="s">
        <v>30</v>
      </c>
      <c r="E7" s="12" t="s">
        <v>29</v>
      </c>
      <c r="F7" s="12" t="s">
        <v>28</v>
      </c>
      <c r="G7" s="11" t="s">
        <v>27</v>
      </c>
      <c r="H7" s="11" t="s">
        <v>26</v>
      </c>
    </row>
    <row r="8" spans="1:8" ht="25.5">
      <c r="A8" s="6">
        <v>1</v>
      </c>
      <c r="B8" s="293" t="s">
        <v>235</v>
      </c>
      <c r="C8" s="294"/>
      <c r="D8" s="9" t="s">
        <v>8</v>
      </c>
      <c r="E8" s="9"/>
      <c r="F8" s="209"/>
      <c r="G8" s="122"/>
      <c r="H8" s="7"/>
    </row>
    <row r="9" spans="1:8" ht="76.5">
      <c r="A9" s="6">
        <v>2</v>
      </c>
      <c r="B9" s="293" t="s">
        <v>24</v>
      </c>
      <c r="C9" s="294"/>
      <c r="D9" s="272" t="s">
        <v>543</v>
      </c>
      <c r="E9" s="9"/>
      <c r="F9" s="209"/>
      <c r="G9" s="122"/>
      <c r="H9" s="7"/>
    </row>
    <row r="10" spans="1:8" ht="68.25" customHeight="1">
      <c r="A10" s="6">
        <v>3</v>
      </c>
      <c r="B10" s="293"/>
      <c r="C10" s="294"/>
      <c r="D10" s="9" t="s">
        <v>327</v>
      </c>
      <c r="E10" s="9"/>
      <c r="F10" s="209"/>
      <c r="G10" s="122"/>
      <c r="H10" s="7"/>
    </row>
    <row r="11" spans="1:8" ht="38.25">
      <c r="A11" s="6">
        <v>4</v>
      </c>
      <c r="B11" s="293"/>
      <c r="C11" s="297"/>
      <c r="D11" s="9" t="s">
        <v>326</v>
      </c>
      <c r="E11" s="9"/>
      <c r="F11" s="209"/>
      <c r="G11" s="122"/>
      <c r="H11" s="7"/>
    </row>
    <row r="12" spans="1:8" ht="25.5">
      <c r="A12" s="6">
        <v>5</v>
      </c>
      <c r="B12" s="293"/>
      <c r="C12" s="297"/>
      <c r="D12" s="9" t="s">
        <v>325</v>
      </c>
      <c r="E12" s="9"/>
      <c r="F12" s="209"/>
      <c r="G12" s="122"/>
      <c r="H12" s="7"/>
    </row>
    <row r="13" spans="1:8" ht="38.25">
      <c r="A13" s="6">
        <v>6</v>
      </c>
      <c r="B13" s="293"/>
      <c r="C13" s="297"/>
      <c r="D13" s="9" t="s">
        <v>324</v>
      </c>
      <c r="E13" s="9"/>
      <c r="F13" s="209"/>
      <c r="G13" s="122"/>
      <c r="H13" s="7"/>
    </row>
    <row r="14" spans="1:8" ht="51">
      <c r="A14" s="6">
        <v>7</v>
      </c>
      <c r="B14" s="293"/>
      <c r="C14" s="298"/>
      <c r="D14" s="9" t="s">
        <v>323</v>
      </c>
      <c r="E14" s="9"/>
      <c r="F14" s="209"/>
      <c r="G14" s="122"/>
      <c r="H14" s="7"/>
    </row>
    <row r="15" spans="1:8" ht="63.75">
      <c r="A15" s="6">
        <v>8</v>
      </c>
      <c r="B15" s="293"/>
      <c r="C15" s="297"/>
      <c r="D15" s="9" t="s">
        <v>322</v>
      </c>
      <c r="E15" s="9"/>
      <c r="F15" s="209"/>
      <c r="G15" s="122"/>
      <c r="H15" s="7"/>
    </row>
    <row r="16" spans="1:8" ht="38.25">
      <c r="A16" s="6">
        <v>9</v>
      </c>
      <c r="B16" s="293"/>
      <c r="C16" s="297"/>
      <c r="D16" s="257" t="s">
        <v>516</v>
      </c>
      <c r="E16" s="9"/>
      <c r="F16" s="209"/>
      <c r="G16" s="122"/>
      <c r="H16" s="7"/>
    </row>
    <row r="17" spans="1:8" ht="127.5">
      <c r="A17" s="6">
        <v>10</v>
      </c>
      <c r="B17" s="293"/>
      <c r="C17" s="297"/>
      <c r="D17" s="9" t="s">
        <v>321</v>
      </c>
      <c r="E17" s="9"/>
      <c r="F17" s="209"/>
      <c r="G17" s="122"/>
      <c r="H17" s="7"/>
    </row>
    <row r="18" spans="1:8" ht="38.25">
      <c r="A18" s="6">
        <v>11</v>
      </c>
      <c r="B18" s="293"/>
      <c r="C18" s="297"/>
      <c r="D18" s="9" t="s">
        <v>320</v>
      </c>
      <c r="E18" s="9"/>
      <c r="F18" s="209"/>
      <c r="G18" s="122"/>
      <c r="H18" s="7"/>
    </row>
    <row r="19" spans="1:8" ht="51">
      <c r="A19" s="6">
        <v>12</v>
      </c>
      <c r="B19" s="293" t="s">
        <v>319</v>
      </c>
      <c r="C19" s="294"/>
      <c r="D19" s="9" t="s">
        <v>318</v>
      </c>
      <c r="E19" s="9"/>
      <c r="F19" s="209"/>
      <c r="G19" s="122"/>
      <c r="H19" s="7"/>
    </row>
    <row r="20" spans="1:8" ht="51">
      <c r="A20" s="6">
        <v>13</v>
      </c>
      <c r="B20" s="293" t="s">
        <v>317</v>
      </c>
      <c r="C20" s="297"/>
      <c r="D20" s="9" t="s">
        <v>316</v>
      </c>
      <c r="E20" s="46"/>
      <c r="F20" s="209"/>
      <c r="G20" s="122"/>
      <c r="H20" s="7"/>
    </row>
    <row r="21" spans="1:8" ht="59.25" customHeight="1">
      <c r="A21" s="6">
        <v>14</v>
      </c>
      <c r="B21" s="293" t="s">
        <v>315</v>
      </c>
      <c r="C21" s="294"/>
      <c r="D21" s="9" t="s">
        <v>314</v>
      </c>
      <c r="E21" s="10"/>
      <c r="F21" s="209"/>
      <c r="G21" s="122"/>
      <c r="H21" s="7"/>
    </row>
    <row r="22" spans="1:8" ht="38.25">
      <c r="A22" s="6">
        <v>15</v>
      </c>
      <c r="B22" s="293" t="s">
        <v>313</v>
      </c>
      <c r="C22" s="297"/>
      <c r="D22" s="9" t="s">
        <v>312</v>
      </c>
      <c r="E22" s="9"/>
      <c r="F22" s="209"/>
      <c r="G22" s="122"/>
      <c r="H22" s="7"/>
    </row>
    <row r="23" spans="1:8" ht="15.75" thickBot="1">
      <c r="A23" s="139"/>
      <c r="B23" s="299"/>
      <c r="C23" s="300"/>
      <c r="D23" s="32"/>
      <c r="E23" s="159"/>
      <c r="F23" s="158"/>
      <c r="G23" s="157"/>
      <c r="H23" s="156"/>
    </row>
    <row r="24" spans="1:8" ht="13.5" thickTop="1">
      <c r="A24" s="130" t="s">
        <v>41</v>
      </c>
      <c r="B24" s="24">
        <v>1.2</v>
      </c>
      <c r="C24" s="23" t="s">
        <v>40</v>
      </c>
      <c r="D24" s="277" t="s">
        <v>189</v>
      </c>
      <c r="E24" s="278"/>
      <c r="F24" s="278"/>
      <c r="G24" s="278"/>
      <c r="H24" s="279"/>
    </row>
    <row r="25" spans="1:8" ht="20.100000000000001" customHeight="1">
      <c r="A25" s="127" t="s">
        <v>38</v>
      </c>
      <c r="B25" s="128"/>
      <c r="C25" s="280" t="s">
        <v>36</v>
      </c>
      <c r="D25" s="282"/>
      <c r="E25" s="283"/>
      <c r="F25" s="283"/>
      <c r="G25" s="283"/>
      <c r="H25" s="284"/>
    </row>
    <row r="26" spans="1:8" ht="20.100000000000001" customHeight="1">
      <c r="A26" s="127" t="s">
        <v>35</v>
      </c>
      <c r="B26" s="126"/>
      <c r="C26" s="281"/>
      <c r="D26" s="285"/>
      <c r="E26" s="286"/>
      <c r="F26" s="286"/>
      <c r="G26" s="286"/>
      <c r="H26" s="287"/>
    </row>
    <row r="27" spans="1:8" ht="13.5" thickBot="1">
      <c r="A27" s="125" t="s">
        <v>34</v>
      </c>
      <c r="B27" s="124"/>
      <c r="C27" s="17" t="s">
        <v>33</v>
      </c>
      <c r="D27" s="288"/>
      <c r="E27" s="289"/>
      <c r="F27" s="289"/>
      <c r="G27" s="289"/>
      <c r="H27" s="290"/>
    </row>
    <row r="29" spans="1:8">
      <c r="A29" s="11" t="s">
        <v>32</v>
      </c>
      <c r="B29" s="291" t="s">
        <v>31</v>
      </c>
      <c r="C29" s="292"/>
      <c r="D29" s="12" t="s">
        <v>30</v>
      </c>
      <c r="E29" s="12" t="s">
        <v>29</v>
      </c>
      <c r="F29" s="12" t="s">
        <v>28</v>
      </c>
      <c r="G29" s="11" t="s">
        <v>27</v>
      </c>
      <c r="H29" s="11" t="s">
        <v>26</v>
      </c>
    </row>
    <row r="30" spans="1:8" ht="25.5">
      <c r="A30" s="6">
        <v>1</v>
      </c>
      <c r="B30" s="295" t="s">
        <v>311</v>
      </c>
      <c r="C30" s="295"/>
      <c r="D30" s="9" t="s">
        <v>8</v>
      </c>
      <c r="E30" s="9"/>
      <c r="F30" s="209"/>
      <c r="G30" s="122"/>
      <c r="H30" s="7"/>
    </row>
    <row r="31" spans="1:8" ht="89.25">
      <c r="A31" s="6">
        <v>2</v>
      </c>
      <c r="B31" s="295" t="s">
        <v>24</v>
      </c>
      <c r="C31" s="295"/>
      <c r="D31" s="272" t="s">
        <v>544</v>
      </c>
      <c r="E31" s="9"/>
      <c r="F31" s="209"/>
      <c r="G31" s="122"/>
      <c r="H31" s="7"/>
    </row>
    <row r="32" spans="1:8" ht="15">
      <c r="A32" s="6">
        <v>3</v>
      </c>
      <c r="B32" s="295"/>
      <c r="C32" s="296"/>
      <c r="D32" s="262" t="s">
        <v>519</v>
      </c>
      <c r="E32" s="9"/>
      <c r="F32" s="209"/>
      <c r="G32" s="122"/>
      <c r="H32" s="7"/>
    </row>
    <row r="33" spans="1:8" ht="25.5">
      <c r="A33" s="6">
        <v>5</v>
      </c>
      <c r="B33" s="295" t="s">
        <v>310</v>
      </c>
      <c r="C33" s="296"/>
      <c r="D33" s="9" t="s">
        <v>309</v>
      </c>
      <c r="E33" s="9"/>
      <c r="F33" s="209"/>
      <c r="G33" s="122"/>
      <c r="H33" s="7"/>
    </row>
    <row r="34" spans="1:8" ht="318.75">
      <c r="A34" s="6">
        <v>7</v>
      </c>
      <c r="B34" s="295"/>
      <c r="C34" s="296"/>
      <c r="D34" s="9" t="s">
        <v>308</v>
      </c>
      <c r="E34" s="160"/>
      <c r="F34" s="209"/>
      <c r="G34" s="122"/>
      <c r="H34" s="7"/>
    </row>
    <row r="35" spans="1:8" ht="38.25">
      <c r="A35" s="6">
        <v>8</v>
      </c>
      <c r="B35" s="295"/>
      <c r="C35" s="296"/>
      <c r="D35" s="9" t="s">
        <v>307</v>
      </c>
      <c r="E35" s="9"/>
      <c r="F35" s="209"/>
      <c r="G35" s="122"/>
      <c r="H35" s="7"/>
    </row>
    <row r="36" spans="1:8" ht="51">
      <c r="A36" s="6">
        <v>9</v>
      </c>
      <c r="B36" s="295" t="s">
        <v>306</v>
      </c>
      <c r="C36" s="296"/>
      <c r="D36" s="9" t="s">
        <v>305</v>
      </c>
      <c r="E36" s="9"/>
      <c r="F36" s="209"/>
      <c r="G36" s="122"/>
      <c r="H36" s="7"/>
    </row>
    <row r="37" spans="1:8" ht="15.75" thickBot="1">
      <c r="A37" s="139"/>
      <c r="B37" s="299"/>
      <c r="C37" s="300"/>
      <c r="D37" s="32"/>
      <c r="E37" s="159"/>
      <c r="F37" s="158"/>
      <c r="G37" s="157"/>
      <c r="H37" s="156"/>
    </row>
    <row r="38" spans="1:8" ht="14.25" thickTop="1" thickBot="1"/>
    <row r="39" spans="1:8" ht="13.5" thickTop="1">
      <c r="A39" s="130" t="s">
        <v>41</v>
      </c>
      <c r="B39" s="24">
        <v>1.3</v>
      </c>
      <c r="C39" s="23" t="s">
        <v>40</v>
      </c>
      <c r="D39" s="277" t="s">
        <v>188</v>
      </c>
      <c r="E39" s="278"/>
      <c r="F39" s="278"/>
      <c r="G39" s="278"/>
      <c r="H39" s="279"/>
    </row>
    <row r="40" spans="1:8" ht="20.100000000000001" customHeight="1">
      <c r="A40" s="127" t="s">
        <v>38</v>
      </c>
      <c r="B40" s="128"/>
      <c r="C40" s="280" t="s">
        <v>36</v>
      </c>
      <c r="D40" s="282"/>
      <c r="E40" s="283"/>
      <c r="F40" s="283"/>
      <c r="G40" s="283"/>
      <c r="H40" s="284"/>
    </row>
    <row r="41" spans="1:8" ht="20.100000000000001" customHeight="1">
      <c r="A41" s="127" t="s">
        <v>35</v>
      </c>
      <c r="B41" s="126"/>
      <c r="C41" s="281"/>
      <c r="D41" s="285"/>
      <c r="E41" s="286"/>
      <c r="F41" s="286"/>
      <c r="G41" s="286"/>
      <c r="H41" s="287"/>
    </row>
    <row r="42" spans="1:8" ht="13.5" thickBot="1">
      <c r="A42" s="125" t="s">
        <v>34</v>
      </c>
      <c r="B42" s="124"/>
      <c r="C42" s="17" t="s">
        <v>33</v>
      </c>
      <c r="D42" s="288"/>
      <c r="E42" s="289"/>
      <c r="F42" s="289"/>
      <c r="G42" s="289"/>
      <c r="H42" s="290"/>
    </row>
    <row r="44" spans="1:8">
      <c r="A44" s="11" t="s">
        <v>32</v>
      </c>
      <c r="B44" s="291" t="s">
        <v>31</v>
      </c>
      <c r="C44" s="292"/>
      <c r="D44" s="12" t="s">
        <v>30</v>
      </c>
      <c r="E44" s="12" t="s">
        <v>29</v>
      </c>
      <c r="F44" s="12" t="s">
        <v>28</v>
      </c>
      <c r="G44" s="11" t="s">
        <v>27</v>
      </c>
      <c r="H44" s="11" t="s">
        <v>26</v>
      </c>
    </row>
    <row r="45" spans="1:8" ht="25.5">
      <c r="A45" s="6">
        <v>1</v>
      </c>
      <c r="B45" s="293" t="s">
        <v>220</v>
      </c>
      <c r="C45" s="294"/>
      <c r="D45" s="9" t="s">
        <v>8</v>
      </c>
      <c r="E45" s="9"/>
      <c r="F45" s="209"/>
      <c r="G45" s="209"/>
      <c r="H45" s="7"/>
    </row>
    <row r="46" spans="1:8" ht="114.75">
      <c r="A46" s="6">
        <v>2</v>
      </c>
      <c r="B46" s="293" t="s">
        <v>24</v>
      </c>
      <c r="C46" s="294"/>
      <c r="D46" s="272" t="s">
        <v>545</v>
      </c>
      <c r="E46" s="9"/>
      <c r="F46" s="209"/>
      <c r="G46" s="209"/>
      <c r="H46" s="7"/>
    </row>
    <row r="47" spans="1:8" ht="39" customHeight="1">
      <c r="A47" s="6">
        <v>3</v>
      </c>
      <c r="B47" s="293" t="s">
        <v>304</v>
      </c>
      <c r="C47" s="294"/>
      <c r="D47" s="9" t="s">
        <v>303</v>
      </c>
      <c r="E47" s="9"/>
      <c r="F47" s="209"/>
      <c r="G47" s="209"/>
      <c r="H47" s="7"/>
    </row>
    <row r="48" spans="1:8" ht="13.5" thickBot="1"/>
    <row r="49" spans="1:8" ht="13.5" thickTop="1">
      <c r="A49" s="130" t="s">
        <v>41</v>
      </c>
      <c r="B49" s="24">
        <v>1.4</v>
      </c>
      <c r="C49" s="23" t="s">
        <v>40</v>
      </c>
      <c r="D49" s="277" t="s">
        <v>187</v>
      </c>
      <c r="E49" s="278"/>
      <c r="F49" s="278"/>
      <c r="G49" s="278"/>
      <c r="H49" s="279"/>
    </row>
    <row r="50" spans="1:8" ht="20.100000000000001" customHeight="1">
      <c r="A50" s="127" t="s">
        <v>38</v>
      </c>
      <c r="B50" s="128"/>
      <c r="C50" s="280" t="s">
        <v>36</v>
      </c>
      <c r="D50" s="282" t="s">
        <v>302</v>
      </c>
      <c r="E50" s="283"/>
      <c r="F50" s="283"/>
      <c r="G50" s="283"/>
      <c r="H50" s="284"/>
    </row>
    <row r="51" spans="1:8" ht="20.100000000000001" customHeight="1">
      <c r="A51" s="127" t="s">
        <v>35</v>
      </c>
      <c r="B51" s="126"/>
      <c r="C51" s="281"/>
      <c r="D51" s="285"/>
      <c r="E51" s="286"/>
      <c r="F51" s="286"/>
      <c r="G51" s="286"/>
      <c r="H51" s="287"/>
    </row>
    <row r="52" spans="1:8" ht="13.5" thickBot="1">
      <c r="A52" s="125" t="s">
        <v>34</v>
      </c>
      <c r="B52" s="124"/>
      <c r="C52" s="17" t="s">
        <v>33</v>
      </c>
      <c r="D52" s="288"/>
      <c r="E52" s="289"/>
      <c r="F52" s="289"/>
      <c r="G52" s="289"/>
      <c r="H52" s="290"/>
    </row>
    <row r="54" spans="1:8">
      <c r="A54" s="11" t="s">
        <v>32</v>
      </c>
      <c r="B54" s="291" t="s">
        <v>31</v>
      </c>
      <c r="C54" s="292"/>
      <c r="D54" s="12" t="s">
        <v>30</v>
      </c>
      <c r="E54" s="12" t="s">
        <v>29</v>
      </c>
      <c r="F54" s="12" t="s">
        <v>28</v>
      </c>
      <c r="G54" s="11" t="s">
        <v>27</v>
      </c>
      <c r="H54" s="11" t="s">
        <v>26</v>
      </c>
    </row>
    <row r="55" spans="1:8" ht="25.5">
      <c r="A55" s="6">
        <v>1</v>
      </c>
      <c r="B55" s="293" t="s">
        <v>220</v>
      </c>
      <c r="C55" s="294"/>
      <c r="D55" s="9" t="s">
        <v>8</v>
      </c>
      <c r="E55" s="9"/>
      <c r="F55" s="209"/>
      <c r="G55" s="209"/>
      <c r="H55" s="7"/>
    </row>
    <row r="56" spans="1:8" ht="129.75" customHeight="1">
      <c r="A56" s="6">
        <v>2</v>
      </c>
      <c r="B56" s="293" t="s">
        <v>24</v>
      </c>
      <c r="C56" s="294"/>
      <c r="D56" s="272" t="s">
        <v>544</v>
      </c>
      <c r="E56" s="9"/>
      <c r="F56" s="209"/>
      <c r="G56" s="209"/>
      <c r="H56" s="7"/>
    </row>
    <row r="57" spans="1:8" ht="51">
      <c r="A57" s="6">
        <v>3</v>
      </c>
      <c r="B57" s="293" t="s">
        <v>301</v>
      </c>
      <c r="C57" s="294"/>
      <c r="D57" s="9" t="s">
        <v>300</v>
      </c>
      <c r="E57" s="9"/>
      <c r="F57" s="209"/>
      <c r="G57" s="209"/>
      <c r="H57" s="7"/>
    </row>
    <row r="58" spans="1:8" ht="24.75" customHeight="1">
      <c r="A58" s="6">
        <v>4</v>
      </c>
      <c r="B58" s="293" t="s">
        <v>299</v>
      </c>
      <c r="C58" s="294"/>
      <c r="D58" s="9" t="s">
        <v>298</v>
      </c>
      <c r="E58" s="9"/>
      <c r="F58" s="209"/>
      <c r="G58" s="209"/>
      <c r="H58" s="7"/>
    </row>
    <row r="59" spans="1:8" ht="21.75" customHeight="1">
      <c r="A59" s="6">
        <v>5</v>
      </c>
      <c r="B59" s="293" t="s">
        <v>297</v>
      </c>
      <c r="C59" s="294"/>
      <c r="D59" s="9" t="s">
        <v>296</v>
      </c>
      <c r="E59" s="9"/>
      <c r="F59" s="209"/>
      <c r="G59" s="209"/>
      <c r="H59" s="7"/>
    </row>
    <row r="60" spans="1:8" ht="29.25" customHeight="1">
      <c r="A60" s="6">
        <v>6</v>
      </c>
      <c r="B60" s="293" t="s">
        <v>295</v>
      </c>
      <c r="C60" s="294"/>
      <c r="D60" s="262" t="s">
        <v>294</v>
      </c>
      <c r="E60" s="9"/>
      <c r="F60" s="209"/>
      <c r="G60" s="209"/>
      <c r="H60" s="7"/>
    </row>
    <row r="61" spans="1:8" ht="13.5" thickBot="1"/>
    <row r="62" spans="1:8" ht="13.5" thickTop="1">
      <c r="A62" s="130" t="s">
        <v>41</v>
      </c>
      <c r="B62" s="24">
        <v>1.5</v>
      </c>
      <c r="C62" s="23" t="s">
        <v>40</v>
      </c>
      <c r="D62" s="277" t="s">
        <v>186</v>
      </c>
      <c r="E62" s="278"/>
      <c r="F62" s="278"/>
      <c r="G62" s="278"/>
      <c r="H62" s="279"/>
    </row>
    <row r="63" spans="1:8" ht="20.100000000000001" customHeight="1">
      <c r="A63" s="127" t="s">
        <v>38</v>
      </c>
      <c r="B63" s="128"/>
      <c r="C63" s="280" t="s">
        <v>36</v>
      </c>
      <c r="D63" s="282"/>
      <c r="E63" s="283"/>
      <c r="F63" s="283"/>
      <c r="G63" s="283"/>
      <c r="H63" s="284"/>
    </row>
    <row r="64" spans="1:8" ht="20.100000000000001" customHeight="1">
      <c r="A64" s="127" t="s">
        <v>35</v>
      </c>
      <c r="B64" s="126"/>
      <c r="C64" s="281"/>
      <c r="D64" s="285"/>
      <c r="E64" s="286"/>
      <c r="F64" s="286"/>
      <c r="G64" s="286"/>
      <c r="H64" s="287"/>
    </row>
    <row r="65" spans="1:8" ht="13.5" thickBot="1">
      <c r="A65" s="125" t="s">
        <v>34</v>
      </c>
      <c r="B65" s="124"/>
      <c r="C65" s="17" t="s">
        <v>33</v>
      </c>
      <c r="D65" s="288"/>
      <c r="E65" s="289"/>
      <c r="F65" s="289"/>
      <c r="G65" s="289"/>
      <c r="H65" s="290"/>
    </row>
    <row r="67" spans="1:8">
      <c r="A67" s="11" t="s">
        <v>32</v>
      </c>
      <c r="B67" s="291" t="s">
        <v>31</v>
      </c>
      <c r="C67" s="292"/>
      <c r="D67" s="12" t="s">
        <v>30</v>
      </c>
      <c r="E67" s="12" t="s">
        <v>29</v>
      </c>
      <c r="F67" s="12" t="s">
        <v>28</v>
      </c>
      <c r="G67" s="11" t="s">
        <v>27</v>
      </c>
      <c r="H67" s="11" t="s">
        <v>26</v>
      </c>
    </row>
    <row r="68" spans="1:8" ht="25.5">
      <c r="A68" s="6">
        <v>1</v>
      </c>
      <c r="B68" s="293" t="s">
        <v>293</v>
      </c>
      <c r="C68" s="294"/>
      <c r="D68" s="9" t="s">
        <v>8</v>
      </c>
      <c r="E68" s="9"/>
      <c r="F68" s="209"/>
      <c r="G68" s="209"/>
      <c r="H68" s="7"/>
    </row>
    <row r="69" spans="1:8" ht="120.75" customHeight="1">
      <c r="A69" s="6">
        <v>2</v>
      </c>
      <c r="B69" s="293" t="s">
        <v>24</v>
      </c>
      <c r="C69" s="294"/>
      <c r="D69" s="272" t="s">
        <v>544</v>
      </c>
      <c r="E69" s="9"/>
      <c r="F69" s="209"/>
      <c r="G69" s="209"/>
      <c r="H69" s="122"/>
    </row>
    <row r="70" spans="1:8" ht="46.5" customHeight="1">
      <c r="A70" s="6">
        <v>3</v>
      </c>
      <c r="B70" s="293" t="s">
        <v>289</v>
      </c>
      <c r="C70" s="294"/>
      <c r="D70" s="9" t="s">
        <v>292</v>
      </c>
      <c r="E70" s="9"/>
      <c r="F70" s="209"/>
      <c r="G70" s="209"/>
      <c r="H70" s="7"/>
    </row>
    <row r="71" spans="1:8" ht="18.75" customHeight="1">
      <c r="A71" s="6">
        <v>4</v>
      </c>
      <c r="B71" s="293" t="s">
        <v>291</v>
      </c>
      <c r="C71" s="294"/>
      <c r="D71" s="9" t="s">
        <v>290</v>
      </c>
      <c r="E71" s="9"/>
      <c r="F71" s="209"/>
      <c r="G71" s="209"/>
      <c r="H71" s="7"/>
    </row>
    <row r="72" spans="1:8" ht="45.75" customHeight="1">
      <c r="A72" s="6">
        <v>5</v>
      </c>
      <c r="B72" s="293" t="s">
        <v>289</v>
      </c>
      <c r="C72" s="294"/>
      <c r="D72" s="9" t="s">
        <v>288</v>
      </c>
      <c r="E72" s="9"/>
      <c r="F72" s="209"/>
      <c r="G72" s="209"/>
      <c r="H72" s="7"/>
    </row>
    <row r="73" spans="1:8" ht="36" customHeight="1">
      <c r="A73" s="6">
        <v>6</v>
      </c>
      <c r="B73" s="293" t="s">
        <v>287</v>
      </c>
      <c r="C73" s="297"/>
      <c r="D73" s="9" t="s">
        <v>286</v>
      </c>
      <c r="E73" s="9"/>
      <c r="F73" s="209"/>
      <c r="G73" s="209"/>
      <c r="H73" s="7"/>
    </row>
    <row r="74" spans="1:8" ht="39" customHeight="1">
      <c r="A74" s="6">
        <v>7</v>
      </c>
      <c r="B74" s="293" t="s">
        <v>285</v>
      </c>
      <c r="C74" s="297"/>
      <c r="D74" s="9" t="s">
        <v>284</v>
      </c>
      <c r="E74" s="9"/>
      <c r="F74" s="209"/>
      <c r="G74" s="209"/>
      <c r="H74" s="7"/>
    </row>
    <row r="75" spans="1:8" ht="153">
      <c r="A75" s="6">
        <v>10</v>
      </c>
      <c r="B75" s="293" t="s">
        <v>283</v>
      </c>
      <c r="C75" s="294"/>
      <c r="D75" s="9" t="s">
        <v>282</v>
      </c>
      <c r="E75" s="9"/>
      <c r="F75" s="209"/>
      <c r="G75" s="209"/>
      <c r="H75" s="7"/>
    </row>
    <row r="76" spans="1:8">
      <c r="A76" s="155"/>
      <c r="B76" s="154"/>
      <c r="C76" s="154"/>
      <c r="D76" s="153"/>
      <c r="E76" s="72"/>
      <c r="F76" s="72"/>
      <c r="G76" s="152"/>
      <c r="H76" s="151"/>
    </row>
    <row r="77" spans="1:8" ht="13.5" thickBot="1"/>
    <row r="78" spans="1:8" ht="13.5" thickTop="1">
      <c r="A78" s="130" t="s">
        <v>41</v>
      </c>
      <c r="B78" s="268">
        <v>1.6</v>
      </c>
      <c r="C78" s="23" t="s">
        <v>40</v>
      </c>
      <c r="D78" s="277" t="s">
        <v>185</v>
      </c>
      <c r="E78" s="278"/>
      <c r="F78" s="278"/>
      <c r="G78" s="278"/>
      <c r="H78" s="279"/>
    </row>
    <row r="79" spans="1:8" ht="20.100000000000001" customHeight="1">
      <c r="A79" s="127" t="s">
        <v>38</v>
      </c>
      <c r="B79" s="269"/>
      <c r="C79" s="43" t="s">
        <v>36</v>
      </c>
      <c r="D79" s="42"/>
      <c r="E79" s="41"/>
      <c r="F79" s="41"/>
      <c r="G79" s="41"/>
      <c r="H79" s="40"/>
    </row>
    <row r="80" spans="1:8" ht="20.100000000000001" customHeight="1">
      <c r="A80" s="127" t="s">
        <v>35</v>
      </c>
      <c r="B80" s="126"/>
      <c r="C80" s="39"/>
      <c r="D80" s="38"/>
      <c r="E80" s="37"/>
      <c r="F80" s="37"/>
      <c r="G80" s="37"/>
      <c r="H80" s="36"/>
    </row>
    <row r="81" spans="1:11" ht="13.5" thickBot="1">
      <c r="A81" s="125" t="s">
        <v>34</v>
      </c>
      <c r="B81" s="124"/>
      <c r="C81" s="17" t="s">
        <v>33</v>
      </c>
      <c r="D81" s="288"/>
      <c r="E81" s="289"/>
      <c r="F81" s="289"/>
      <c r="G81" s="289"/>
      <c r="H81" s="290"/>
    </row>
    <row r="83" spans="1:11">
      <c r="A83" s="11" t="s">
        <v>32</v>
      </c>
      <c r="B83" s="291" t="s">
        <v>31</v>
      </c>
      <c r="C83" s="292"/>
      <c r="D83" s="12" t="s">
        <v>30</v>
      </c>
      <c r="E83" s="12" t="s">
        <v>29</v>
      </c>
      <c r="F83" s="150" t="s">
        <v>28</v>
      </c>
      <c r="G83" s="149" t="s">
        <v>27</v>
      </c>
      <c r="H83" s="149" t="s">
        <v>26</v>
      </c>
    </row>
    <row r="84" spans="1:11" ht="25.5">
      <c r="A84" s="6">
        <v>1</v>
      </c>
      <c r="B84" s="293" t="s">
        <v>235</v>
      </c>
      <c r="C84" s="294"/>
      <c r="D84" s="9" t="s">
        <v>8</v>
      </c>
      <c r="E84" s="9"/>
      <c r="F84" s="209"/>
      <c r="G84" s="209"/>
      <c r="H84" s="7"/>
    </row>
    <row r="85" spans="1:11" ht="108.75" customHeight="1">
      <c r="A85" s="6">
        <v>2</v>
      </c>
      <c r="B85" s="293" t="s">
        <v>24</v>
      </c>
      <c r="C85" s="294"/>
      <c r="D85" s="272" t="s">
        <v>544</v>
      </c>
      <c r="E85" s="9"/>
      <c r="F85" s="209"/>
      <c r="G85" s="209"/>
      <c r="H85" s="7"/>
    </row>
    <row r="86" spans="1:11" s="142" customFormat="1" ht="143.25" customHeight="1">
      <c r="A86" s="6">
        <v>3</v>
      </c>
      <c r="B86" s="306" t="s">
        <v>281</v>
      </c>
      <c r="C86" s="305"/>
      <c r="D86" s="56" t="s">
        <v>280</v>
      </c>
      <c r="E86" s="9"/>
      <c r="F86" s="209"/>
      <c r="G86" s="209"/>
      <c r="H86" s="146"/>
      <c r="I86" s="145"/>
      <c r="J86" s="144"/>
      <c r="K86" s="143"/>
    </row>
    <row r="87" spans="1:11" s="142" customFormat="1" ht="15">
      <c r="A87" s="6">
        <v>4</v>
      </c>
      <c r="B87" s="306" t="s">
        <v>279</v>
      </c>
      <c r="C87" s="305"/>
      <c r="D87" s="56" t="s">
        <v>278</v>
      </c>
      <c r="E87" s="9"/>
      <c r="F87" s="209"/>
      <c r="G87" s="209"/>
      <c r="H87" s="146"/>
      <c r="I87" s="145"/>
      <c r="J87" s="144"/>
      <c r="K87" s="143"/>
    </row>
    <row r="88" spans="1:11" s="142" customFormat="1" ht="127.5">
      <c r="A88" s="6">
        <v>5</v>
      </c>
      <c r="B88" s="306" t="s">
        <v>277</v>
      </c>
      <c r="C88" s="305"/>
      <c r="D88" s="56" t="s">
        <v>276</v>
      </c>
      <c r="E88" s="9"/>
      <c r="F88" s="209"/>
      <c r="G88" s="209"/>
      <c r="H88" s="146"/>
      <c r="I88" s="145"/>
      <c r="J88" s="144"/>
      <c r="K88" s="143"/>
    </row>
    <row r="89" spans="1:11" s="142" customFormat="1" ht="121.5" customHeight="1">
      <c r="A89" s="6">
        <v>6</v>
      </c>
      <c r="B89" s="306" t="s">
        <v>275</v>
      </c>
      <c r="C89" s="305"/>
      <c r="D89" s="56" t="s">
        <v>274</v>
      </c>
      <c r="E89" s="9"/>
      <c r="F89" s="209"/>
      <c r="G89" s="209"/>
      <c r="H89" s="146"/>
      <c r="I89" s="145"/>
      <c r="J89" s="144"/>
      <c r="K89" s="143"/>
    </row>
    <row r="90" spans="1:11" s="142" customFormat="1" ht="25.5">
      <c r="A90" s="6">
        <v>7</v>
      </c>
      <c r="B90" s="306" t="s">
        <v>271</v>
      </c>
      <c r="C90" s="305"/>
      <c r="D90" s="56" t="s">
        <v>273</v>
      </c>
      <c r="E90" s="9"/>
      <c r="F90" s="209"/>
      <c r="G90" s="209"/>
      <c r="H90" s="146"/>
      <c r="I90" s="145"/>
      <c r="J90" s="144"/>
      <c r="K90" s="143"/>
    </row>
    <row r="91" spans="1:11" s="142" customFormat="1" ht="25.5">
      <c r="A91" s="6">
        <v>8</v>
      </c>
      <c r="B91" s="306" t="s">
        <v>269</v>
      </c>
      <c r="C91" s="305"/>
      <c r="D91" s="56" t="s">
        <v>265</v>
      </c>
      <c r="E91" s="9"/>
      <c r="F91" s="209"/>
      <c r="G91" s="209"/>
      <c r="H91" s="146"/>
      <c r="I91" s="145"/>
      <c r="J91" s="144"/>
      <c r="K91" s="143"/>
    </row>
    <row r="92" spans="1:11" s="142" customFormat="1" ht="86.25" customHeight="1">
      <c r="A92" s="6">
        <v>9</v>
      </c>
      <c r="B92" s="306" t="s">
        <v>272</v>
      </c>
      <c r="C92" s="305"/>
      <c r="D92" s="56" t="s">
        <v>263</v>
      </c>
      <c r="E92" s="148"/>
      <c r="F92" s="209"/>
      <c r="G92" s="209"/>
      <c r="H92" s="146"/>
      <c r="I92" s="145"/>
      <c r="J92" s="144"/>
      <c r="K92" s="143"/>
    </row>
    <row r="93" spans="1:11" s="142" customFormat="1" ht="51">
      <c r="A93" s="6">
        <v>10</v>
      </c>
      <c r="B93" s="306" t="s">
        <v>271</v>
      </c>
      <c r="C93" s="305"/>
      <c r="D93" s="56" t="s">
        <v>270</v>
      </c>
      <c r="E93" s="9"/>
      <c r="F93" s="209"/>
      <c r="G93" s="209"/>
      <c r="H93" s="146"/>
      <c r="I93" s="145"/>
      <c r="J93" s="144"/>
      <c r="K93" s="143"/>
    </row>
    <row r="94" spans="1:11" s="142" customFormat="1" ht="25.5">
      <c r="A94" s="6">
        <v>11</v>
      </c>
      <c r="B94" s="306" t="s">
        <v>269</v>
      </c>
      <c r="C94" s="305"/>
      <c r="D94" s="56" t="s">
        <v>265</v>
      </c>
      <c r="E94" s="9"/>
      <c r="F94" s="209"/>
      <c r="G94" s="209"/>
      <c r="H94" s="146"/>
      <c r="I94" s="145"/>
      <c r="J94" s="144"/>
      <c r="K94" s="143"/>
    </row>
    <row r="95" spans="1:11" s="142" customFormat="1" ht="31.5" customHeight="1">
      <c r="A95" s="6">
        <v>12</v>
      </c>
      <c r="B95" s="306" t="s">
        <v>268</v>
      </c>
      <c r="C95" s="305"/>
      <c r="D95" s="56" t="s">
        <v>263</v>
      </c>
      <c r="E95" s="9"/>
      <c r="F95" s="209"/>
      <c r="G95" s="209"/>
      <c r="H95" s="146"/>
      <c r="I95" s="145"/>
      <c r="J95" s="144"/>
      <c r="K95" s="143"/>
    </row>
    <row r="96" spans="1:11" ht="25.5">
      <c r="A96" s="6">
        <v>13</v>
      </c>
      <c r="B96" s="301" t="s">
        <v>262</v>
      </c>
      <c r="C96" s="302"/>
      <c r="D96" s="56" t="s">
        <v>267</v>
      </c>
      <c r="E96" s="9"/>
      <c r="F96" s="209"/>
      <c r="G96" s="209"/>
      <c r="H96" s="49"/>
    </row>
    <row r="97" spans="1:8" ht="25.5">
      <c r="A97" s="139">
        <v>14</v>
      </c>
      <c r="B97" s="301" t="s">
        <v>266</v>
      </c>
      <c r="C97" s="303"/>
      <c r="D97" s="138" t="s">
        <v>265</v>
      </c>
      <c r="E97" s="9"/>
      <c r="F97" s="209"/>
      <c r="G97" s="209"/>
      <c r="H97" s="135"/>
    </row>
    <row r="98" spans="1:8" ht="67.5" customHeight="1">
      <c r="A98" s="139">
        <v>15</v>
      </c>
      <c r="B98" s="304" t="s">
        <v>264</v>
      </c>
      <c r="C98" s="305"/>
      <c r="D98" s="138" t="s">
        <v>263</v>
      </c>
      <c r="E98" s="9"/>
      <c r="F98" s="209"/>
      <c r="G98" s="209"/>
      <c r="H98" s="135"/>
    </row>
    <row r="99" spans="1:8" ht="25.5">
      <c r="A99" s="139">
        <v>16</v>
      </c>
      <c r="B99" s="301" t="s">
        <v>262</v>
      </c>
      <c r="C99" s="303"/>
      <c r="D99" s="138" t="s">
        <v>261</v>
      </c>
      <c r="E99" s="9"/>
      <c r="F99" s="209"/>
      <c r="G99" s="209"/>
      <c r="H99" s="135"/>
    </row>
    <row r="100" spans="1:8" ht="15">
      <c r="A100" s="139"/>
      <c r="B100" s="301"/>
      <c r="C100" s="303"/>
      <c r="D100" s="138"/>
      <c r="E100" s="141"/>
      <c r="F100" s="140"/>
      <c r="G100" s="136"/>
      <c r="H100" s="135"/>
    </row>
    <row r="101" spans="1:8" ht="15">
      <c r="A101" s="139"/>
      <c r="B101" s="301"/>
      <c r="C101" s="303"/>
      <c r="D101" s="138"/>
      <c r="E101" s="141"/>
      <c r="F101" s="140"/>
      <c r="G101" s="136"/>
      <c r="H101" s="135"/>
    </row>
    <row r="102" spans="1:8" ht="15.75" thickBot="1">
      <c r="A102" s="139"/>
      <c r="B102" s="307"/>
      <c r="C102" s="308"/>
      <c r="D102" s="138"/>
      <c r="E102" s="137"/>
      <c r="F102" s="137"/>
      <c r="G102" s="136"/>
      <c r="H102" s="135"/>
    </row>
    <row r="103" spans="1:8" ht="13.5" thickTop="1">
      <c r="A103" s="130" t="s">
        <v>41</v>
      </c>
      <c r="B103" s="134">
        <v>1.7</v>
      </c>
      <c r="C103" s="23" t="s">
        <v>40</v>
      </c>
      <c r="D103" s="277" t="s">
        <v>184</v>
      </c>
      <c r="E103" s="278"/>
      <c r="F103" s="278"/>
      <c r="G103" s="278"/>
      <c r="H103" s="279"/>
    </row>
    <row r="104" spans="1:8" ht="20.100000000000001" customHeight="1">
      <c r="A104" s="127" t="s">
        <v>38</v>
      </c>
      <c r="B104" s="133"/>
      <c r="C104" s="43" t="s">
        <v>36</v>
      </c>
      <c r="D104" s="42"/>
      <c r="E104" s="41"/>
      <c r="F104" s="41"/>
      <c r="G104" s="41"/>
      <c r="H104" s="40"/>
    </row>
    <row r="105" spans="1:8" ht="20.100000000000001" customHeight="1">
      <c r="A105" s="127" t="s">
        <v>35</v>
      </c>
      <c r="B105" s="126"/>
      <c r="C105" s="39"/>
      <c r="D105" s="38"/>
      <c r="E105" s="37"/>
      <c r="F105" s="37"/>
      <c r="G105" s="37"/>
      <c r="H105" s="36"/>
    </row>
    <row r="106" spans="1:8" ht="13.5" thickBot="1">
      <c r="A106" s="125" t="s">
        <v>34</v>
      </c>
      <c r="B106" s="124"/>
      <c r="C106" s="17" t="s">
        <v>33</v>
      </c>
      <c r="D106" s="288"/>
      <c r="E106" s="289"/>
      <c r="F106" s="289"/>
      <c r="G106" s="289"/>
      <c r="H106" s="290"/>
    </row>
    <row r="108" spans="1:8">
      <c r="A108" s="11" t="s">
        <v>32</v>
      </c>
      <c r="B108" s="291" t="s">
        <v>31</v>
      </c>
      <c r="C108" s="292"/>
      <c r="D108" s="12"/>
      <c r="E108" s="12"/>
      <c r="F108" s="12"/>
      <c r="G108" s="11"/>
      <c r="H108" s="11"/>
    </row>
    <row r="109" spans="1:8" ht="25.5">
      <c r="A109" s="6">
        <v>1</v>
      </c>
      <c r="B109" s="293" t="s">
        <v>220</v>
      </c>
      <c r="C109" s="294"/>
      <c r="D109" s="9" t="s">
        <v>8</v>
      </c>
      <c r="E109" s="9"/>
      <c r="F109" s="209"/>
      <c r="G109" s="209"/>
      <c r="H109" s="7"/>
    </row>
    <row r="110" spans="1:8" ht="89.25">
      <c r="A110" s="6">
        <v>2</v>
      </c>
      <c r="B110" s="293" t="s">
        <v>24</v>
      </c>
      <c r="C110" s="294"/>
      <c r="D110" s="272" t="s">
        <v>544</v>
      </c>
      <c r="E110" s="9"/>
      <c r="F110" s="209"/>
      <c r="G110" s="209"/>
      <c r="H110" s="7"/>
    </row>
    <row r="111" spans="1:8" ht="89.25">
      <c r="A111" s="6">
        <v>3</v>
      </c>
      <c r="B111" s="293" t="s">
        <v>252</v>
      </c>
      <c r="C111" s="294"/>
      <c r="D111" s="9" t="s">
        <v>260</v>
      </c>
      <c r="E111" s="9"/>
      <c r="F111" s="209"/>
      <c r="G111" s="209"/>
      <c r="H111" s="7"/>
    </row>
    <row r="112" spans="1:8" ht="38.25">
      <c r="A112" s="6">
        <v>4</v>
      </c>
      <c r="B112" s="309" t="s">
        <v>97</v>
      </c>
      <c r="C112" s="310"/>
      <c r="D112" s="9" t="s">
        <v>223</v>
      </c>
      <c r="E112" s="9"/>
      <c r="F112" s="209"/>
      <c r="G112" s="209"/>
      <c r="H112" s="7"/>
    </row>
    <row r="113" spans="1:8" ht="51">
      <c r="A113" s="6">
        <v>5</v>
      </c>
      <c r="B113" s="295" t="s">
        <v>222</v>
      </c>
      <c r="C113" s="295"/>
      <c r="D113" s="9" t="s">
        <v>259</v>
      </c>
      <c r="E113" s="9"/>
      <c r="F113" s="209"/>
      <c r="G113" s="209"/>
      <c r="H113" s="7"/>
    </row>
    <row r="114" spans="1:8" ht="25.5">
      <c r="A114" s="6">
        <v>6</v>
      </c>
      <c r="B114" s="295" t="s">
        <v>94</v>
      </c>
      <c r="C114" s="295"/>
      <c r="D114" s="9" t="s">
        <v>255</v>
      </c>
      <c r="E114" s="9"/>
      <c r="F114" s="209"/>
      <c r="G114" s="209"/>
      <c r="H114" s="7"/>
    </row>
    <row r="115" spans="1:8" ht="25.5">
      <c r="A115" s="6">
        <v>7</v>
      </c>
      <c r="B115" s="293" t="s">
        <v>254</v>
      </c>
      <c r="C115" s="294"/>
      <c r="D115" s="9" t="s">
        <v>253</v>
      </c>
      <c r="E115" s="9" t="s">
        <v>258</v>
      </c>
      <c r="F115" s="209"/>
      <c r="G115" s="209"/>
      <c r="H115" s="7"/>
    </row>
    <row r="116" spans="1:8" ht="13.5" customHeight="1" thickBot="1"/>
    <row r="117" spans="1:8" ht="13.5" thickTop="1">
      <c r="A117" s="130" t="s">
        <v>41</v>
      </c>
      <c r="B117" s="24">
        <v>1.8</v>
      </c>
      <c r="C117" s="23" t="s">
        <v>40</v>
      </c>
      <c r="D117" s="277" t="s">
        <v>183</v>
      </c>
      <c r="E117" s="278"/>
      <c r="F117" s="278"/>
      <c r="G117" s="278"/>
      <c r="H117" s="279"/>
    </row>
    <row r="118" spans="1:8" ht="20.100000000000001" customHeight="1">
      <c r="A118" s="127" t="s">
        <v>38</v>
      </c>
      <c r="B118" s="128"/>
      <c r="C118" s="280" t="s">
        <v>36</v>
      </c>
      <c r="D118" s="282"/>
      <c r="E118" s="283"/>
      <c r="F118" s="283"/>
      <c r="G118" s="283"/>
      <c r="H118" s="284"/>
    </row>
    <row r="119" spans="1:8" ht="20.100000000000001" customHeight="1">
      <c r="A119" s="127" t="s">
        <v>35</v>
      </c>
      <c r="B119" s="126"/>
      <c r="C119" s="281"/>
      <c r="D119" s="285"/>
      <c r="E119" s="286"/>
      <c r="F119" s="286"/>
      <c r="G119" s="286"/>
      <c r="H119" s="287"/>
    </row>
    <row r="120" spans="1:8" ht="13.5" thickBot="1">
      <c r="A120" s="125" t="s">
        <v>34</v>
      </c>
      <c r="B120" s="124"/>
      <c r="C120" s="17" t="s">
        <v>33</v>
      </c>
      <c r="D120" s="288"/>
      <c r="E120" s="289"/>
      <c r="F120" s="289"/>
      <c r="G120" s="289"/>
      <c r="H120" s="290"/>
    </row>
    <row r="122" spans="1:8">
      <c r="A122" s="11" t="s">
        <v>32</v>
      </c>
      <c r="B122" s="291" t="s">
        <v>31</v>
      </c>
      <c r="C122" s="292"/>
      <c r="D122" s="12"/>
      <c r="E122" s="12"/>
      <c r="F122" s="12"/>
      <c r="G122" s="11"/>
      <c r="H122" s="11"/>
    </row>
    <row r="123" spans="1:8" ht="25.5">
      <c r="A123" s="6">
        <v>1</v>
      </c>
      <c r="B123" s="293" t="s">
        <v>235</v>
      </c>
      <c r="C123" s="294"/>
      <c r="D123" s="9" t="s">
        <v>8</v>
      </c>
      <c r="E123" s="9"/>
      <c r="F123" s="209"/>
      <c r="G123" s="209"/>
      <c r="H123" s="7"/>
    </row>
    <row r="124" spans="1:8" ht="89.25">
      <c r="A124" s="6">
        <v>2</v>
      </c>
      <c r="B124" s="293" t="s">
        <v>24</v>
      </c>
      <c r="C124" s="294"/>
      <c r="D124" s="272" t="s">
        <v>544</v>
      </c>
      <c r="E124" s="9"/>
      <c r="F124" s="209"/>
      <c r="G124" s="209"/>
      <c r="H124" s="7"/>
    </row>
    <row r="125" spans="1:8" ht="63.75">
      <c r="A125" s="6">
        <v>3</v>
      </c>
      <c r="B125" s="293" t="s">
        <v>252</v>
      </c>
      <c r="C125" s="294"/>
      <c r="D125" s="262" t="s">
        <v>257</v>
      </c>
      <c r="E125" s="9"/>
      <c r="F125" s="209"/>
      <c r="G125" s="209"/>
      <c r="H125" s="7"/>
    </row>
    <row r="126" spans="1:8" ht="38.25">
      <c r="A126" s="6">
        <v>4</v>
      </c>
      <c r="B126" s="309" t="s">
        <v>97</v>
      </c>
      <c r="C126" s="310"/>
      <c r="D126" s="9" t="s">
        <v>223</v>
      </c>
      <c r="E126" s="9"/>
      <c r="F126" s="209"/>
      <c r="G126" s="209"/>
      <c r="H126" s="7"/>
    </row>
    <row r="127" spans="1:8" ht="51">
      <c r="A127" s="6">
        <v>5</v>
      </c>
      <c r="B127" s="295" t="s">
        <v>222</v>
      </c>
      <c r="C127" s="295"/>
      <c r="D127" s="9" t="s">
        <v>256</v>
      </c>
      <c r="E127" s="9"/>
      <c r="F127" s="209"/>
      <c r="G127" s="209"/>
      <c r="H127" s="7"/>
    </row>
    <row r="128" spans="1:8" ht="25.5">
      <c r="A128" s="6">
        <v>6</v>
      </c>
      <c r="B128" s="295" t="s">
        <v>94</v>
      </c>
      <c r="C128" s="295"/>
      <c r="D128" s="9" t="s">
        <v>255</v>
      </c>
      <c r="E128" s="9"/>
      <c r="F128" s="209"/>
      <c r="G128" s="209"/>
      <c r="H128" s="7"/>
    </row>
    <row r="129" spans="1:8" ht="25.5">
      <c r="A129" s="6">
        <v>7</v>
      </c>
      <c r="B129" s="293" t="s">
        <v>254</v>
      </c>
      <c r="C129" s="294"/>
      <c r="D129" s="9" t="s">
        <v>253</v>
      </c>
      <c r="E129" s="9"/>
      <c r="F129" s="209"/>
      <c r="G129" s="209"/>
      <c r="H129" s="7"/>
    </row>
    <row r="130" spans="1:8" ht="13.5" thickBot="1"/>
    <row r="131" spans="1:8" ht="13.5" thickTop="1">
      <c r="A131" s="130" t="s">
        <v>41</v>
      </c>
      <c r="B131" s="129">
        <v>1.9</v>
      </c>
      <c r="C131" s="23" t="s">
        <v>40</v>
      </c>
      <c r="D131" s="277" t="s">
        <v>182</v>
      </c>
      <c r="E131" s="278"/>
      <c r="F131" s="278"/>
      <c r="G131" s="278"/>
      <c r="H131" s="279"/>
    </row>
    <row r="132" spans="1:8" ht="20.100000000000001" customHeight="1">
      <c r="A132" s="127" t="s">
        <v>38</v>
      </c>
      <c r="B132" s="128"/>
      <c r="C132" s="280" t="s">
        <v>36</v>
      </c>
      <c r="D132" s="282"/>
      <c r="E132" s="283"/>
      <c r="F132" s="283"/>
      <c r="G132" s="283"/>
      <c r="H132" s="284"/>
    </row>
    <row r="133" spans="1:8" ht="20.100000000000001" customHeight="1">
      <c r="A133" s="127" t="s">
        <v>35</v>
      </c>
      <c r="B133" s="126"/>
      <c r="C133" s="281"/>
      <c r="D133" s="285"/>
      <c r="E133" s="286"/>
      <c r="F133" s="286"/>
      <c r="G133" s="286"/>
      <c r="H133" s="287"/>
    </row>
    <row r="134" spans="1:8" ht="13.5" thickBot="1">
      <c r="A134" s="125" t="s">
        <v>34</v>
      </c>
      <c r="B134" s="124"/>
      <c r="C134" s="17" t="s">
        <v>33</v>
      </c>
      <c r="D134" s="288"/>
      <c r="E134" s="289"/>
      <c r="F134" s="289"/>
      <c r="G134" s="289"/>
      <c r="H134" s="290"/>
    </row>
    <row r="136" spans="1:8">
      <c r="A136" s="11" t="s">
        <v>32</v>
      </c>
      <c r="B136" s="291" t="s">
        <v>31</v>
      </c>
      <c r="C136" s="292"/>
      <c r="D136" s="12" t="s">
        <v>30</v>
      </c>
      <c r="E136" s="12" t="s">
        <v>29</v>
      </c>
      <c r="F136" s="12" t="s">
        <v>28</v>
      </c>
      <c r="G136" s="11" t="s">
        <v>27</v>
      </c>
      <c r="H136" s="11" t="s">
        <v>26</v>
      </c>
    </row>
    <row r="137" spans="1:8" ht="25.5">
      <c r="A137" s="6">
        <v>1</v>
      </c>
      <c r="B137" s="293" t="s">
        <v>242</v>
      </c>
      <c r="C137" s="294"/>
      <c r="D137" s="9" t="s">
        <v>8</v>
      </c>
      <c r="E137" s="9"/>
      <c r="F137" s="209"/>
      <c r="G137" s="209"/>
      <c r="H137" s="7"/>
    </row>
    <row r="138" spans="1:8" ht="102">
      <c r="A138" s="6">
        <v>2</v>
      </c>
      <c r="B138" s="293" t="s">
        <v>24</v>
      </c>
      <c r="C138" s="294"/>
      <c r="D138" s="272" t="s">
        <v>546</v>
      </c>
      <c r="E138" s="9"/>
      <c r="F138" s="209"/>
      <c r="G138" s="209"/>
      <c r="H138" s="7"/>
    </row>
    <row r="139" spans="1:8" ht="63.75">
      <c r="A139" s="6">
        <v>3</v>
      </c>
      <c r="B139" s="293" t="s">
        <v>252</v>
      </c>
      <c r="C139" s="294"/>
      <c r="D139" s="262" t="s">
        <v>251</v>
      </c>
      <c r="E139" s="9"/>
      <c r="F139" s="209"/>
      <c r="G139" s="209"/>
      <c r="H139" s="7"/>
    </row>
    <row r="140" spans="1:8" ht="38.25">
      <c r="A140" s="6">
        <v>4</v>
      </c>
      <c r="B140" s="293" t="s">
        <v>233</v>
      </c>
      <c r="C140" s="294"/>
      <c r="D140" s="9" t="s">
        <v>240</v>
      </c>
      <c r="E140" s="9"/>
      <c r="F140" s="209"/>
      <c r="G140" s="209"/>
      <c r="H140" s="7"/>
    </row>
    <row r="141" spans="1:8" ht="68.25" customHeight="1">
      <c r="A141" s="6">
        <v>5</v>
      </c>
      <c r="B141" s="293" t="s">
        <v>234</v>
      </c>
      <c r="C141" s="297"/>
      <c r="D141" s="9" t="s">
        <v>223</v>
      </c>
      <c r="E141" s="9"/>
      <c r="F141" s="209"/>
      <c r="G141" s="209"/>
      <c r="H141" s="7"/>
    </row>
    <row r="142" spans="1:8" ht="51">
      <c r="A142" s="6">
        <v>6</v>
      </c>
      <c r="B142" s="293" t="s">
        <v>239</v>
      </c>
      <c r="C142" s="297"/>
      <c r="D142" s="9" t="s">
        <v>238</v>
      </c>
      <c r="E142" s="9"/>
      <c r="F142" s="209"/>
      <c r="G142" s="209"/>
      <c r="H142" s="7"/>
    </row>
    <row r="143" spans="1:8" ht="369.75">
      <c r="A143" s="6">
        <v>7</v>
      </c>
      <c r="B143" s="293" t="s">
        <v>233</v>
      </c>
      <c r="C143" s="297"/>
      <c r="D143" s="9" t="s">
        <v>250</v>
      </c>
      <c r="E143" s="9"/>
      <c r="F143" s="209"/>
      <c r="G143" s="209"/>
      <c r="H143" s="7"/>
    </row>
    <row r="144" spans="1:8" ht="38.25">
      <c r="A144" s="6">
        <v>8</v>
      </c>
      <c r="B144" s="293" t="s">
        <v>231</v>
      </c>
      <c r="C144" s="297"/>
      <c r="D144" s="262" t="s">
        <v>520</v>
      </c>
      <c r="E144" s="9"/>
      <c r="F144" s="209"/>
      <c r="G144" s="209"/>
      <c r="H144" s="132"/>
    </row>
    <row r="145" spans="1:8" ht="38.25">
      <c r="A145" s="6">
        <v>9</v>
      </c>
      <c r="B145" s="295" t="s">
        <v>94</v>
      </c>
      <c r="C145" s="295"/>
      <c r="D145" s="9" t="s">
        <v>249</v>
      </c>
      <c r="E145" s="9"/>
      <c r="F145" s="209"/>
      <c r="G145" s="209"/>
      <c r="H145" s="7"/>
    </row>
    <row r="146" spans="1:8" ht="25.5">
      <c r="A146" s="6">
        <v>10</v>
      </c>
      <c r="B146" s="293" t="s">
        <v>229</v>
      </c>
      <c r="C146" s="297"/>
      <c r="D146" s="9" t="s">
        <v>8</v>
      </c>
      <c r="E146" s="9"/>
      <c r="F146" s="209"/>
      <c r="G146" s="209"/>
      <c r="H146" s="7"/>
    </row>
    <row r="147" spans="1:8">
      <c r="A147" s="6">
        <v>11</v>
      </c>
      <c r="B147" s="293" t="s">
        <v>24</v>
      </c>
      <c r="C147" s="294"/>
      <c r="D147" s="46" t="s">
        <v>248</v>
      </c>
      <c r="E147" s="9"/>
      <c r="F147" s="209"/>
      <c r="G147" s="209"/>
      <c r="H147" s="7"/>
    </row>
    <row r="148" spans="1:8" ht="25.5">
      <c r="A148" s="6">
        <v>12</v>
      </c>
      <c r="B148" s="293" t="s">
        <v>228</v>
      </c>
      <c r="C148" s="297"/>
      <c r="D148" s="9" t="s">
        <v>227</v>
      </c>
      <c r="E148" s="9"/>
      <c r="F148" s="209"/>
      <c r="G148" s="209"/>
      <c r="H148" s="7"/>
    </row>
    <row r="149" spans="1:8" ht="25.5">
      <c r="A149" s="6">
        <v>13</v>
      </c>
      <c r="B149" s="293" t="s">
        <v>247</v>
      </c>
      <c r="C149" s="297"/>
      <c r="D149" s="9" t="s">
        <v>246</v>
      </c>
      <c r="E149" s="9"/>
      <c r="F149" s="209"/>
      <c r="G149" s="209"/>
      <c r="H149" s="7"/>
    </row>
    <row r="150" spans="1:8" ht="25.5">
      <c r="A150" s="6">
        <v>14</v>
      </c>
      <c r="B150" s="293" t="s">
        <v>226</v>
      </c>
      <c r="C150" s="297"/>
      <c r="D150" s="9" t="s">
        <v>8</v>
      </c>
      <c r="E150" s="9"/>
      <c r="F150" s="209"/>
      <c r="G150" s="209"/>
      <c r="H150" s="49"/>
    </row>
    <row r="151" spans="1:8" ht="89.25">
      <c r="A151" s="6">
        <v>15</v>
      </c>
      <c r="B151" s="293" t="s">
        <v>24</v>
      </c>
      <c r="C151" s="294"/>
      <c r="D151" s="272" t="s">
        <v>544</v>
      </c>
      <c r="E151" s="9"/>
      <c r="F151" s="209"/>
      <c r="G151" s="209"/>
      <c r="H151" s="49"/>
    </row>
    <row r="152" spans="1:8" ht="25.5">
      <c r="A152" s="6">
        <v>16</v>
      </c>
      <c r="B152" s="293" t="s">
        <v>245</v>
      </c>
      <c r="C152" s="297"/>
      <c r="D152" s="9" t="s">
        <v>244</v>
      </c>
      <c r="E152" s="9"/>
      <c r="F152" s="209"/>
      <c r="G152" s="209"/>
      <c r="H152" s="49"/>
    </row>
    <row r="153" spans="1:8" ht="39" customHeight="1">
      <c r="A153" s="6">
        <v>17</v>
      </c>
      <c r="B153" s="293" t="s">
        <v>243</v>
      </c>
      <c r="C153" s="297"/>
      <c r="D153" s="9" t="s">
        <v>225</v>
      </c>
      <c r="E153" s="9"/>
      <c r="F153" s="209"/>
      <c r="G153" s="209"/>
      <c r="H153" s="49"/>
    </row>
    <row r="154" spans="1:8" ht="13.5" thickBot="1"/>
    <row r="155" spans="1:8" ht="13.5" thickTop="1">
      <c r="A155" s="130" t="s">
        <v>41</v>
      </c>
      <c r="B155" s="129">
        <v>1.1000000000000001</v>
      </c>
      <c r="C155" s="23" t="s">
        <v>40</v>
      </c>
      <c r="D155" s="277" t="s">
        <v>181</v>
      </c>
      <c r="E155" s="278"/>
      <c r="F155" s="278"/>
      <c r="G155" s="278"/>
      <c r="H155" s="279"/>
    </row>
    <row r="156" spans="1:8" ht="20.100000000000001" customHeight="1">
      <c r="A156" s="127" t="s">
        <v>38</v>
      </c>
      <c r="B156" s="128"/>
      <c r="C156" s="280" t="s">
        <v>36</v>
      </c>
      <c r="D156" s="282"/>
      <c r="E156" s="283"/>
      <c r="F156" s="283"/>
      <c r="G156" s="283"/>
      <c r="H156" s="284"/>
    </row>
    <row r="157" spans="1:8" ht="20.100000000000001" customHeight="1">
      <c r="A157" s="127" t="s">
        <v>35</v>
      </c>
      <c r="B157" s="126"/>
      <c r="C157" s="281"/>
      <c r="D157" s="285"/>
      <c r="E157" s="286"/>
      <c r="F157" s="286"/>
      <c r="G157" s="286"/>
      <c r="H157" s="287"/>
    </row>
    <row r="158" spans="1:8" ht="13.5" thickBot="1">
      <c r="A158" s="125" t="s">
        <v>34</v>
      </c>
      <c r="B158" s="124"/>
      <c r="C158" s="17" t="s">
        <v>33</v>
      </c>
      <c r="D158" s="288"/>
      <c r="E158" s="289"/>
      <c r="F158" s="289"/>
      <c r="G158" s="289"/>
      <c r="H158" s="290"/>
    </row>
    <row r="160" spans="1:8">
      <c r="A160" s="11" t="s">
        <v>32</v>
      </c>
      <c r="B160" s="291" t="s">
        <v>31</v>
      </c>
      <c r="C160" s="292"/>
      <c r="D160" s="12" t="s">
        <v>30</v>
      </c>
      <c r="E160" s="12" t="s">
        <v>29</v>
      </c>
      <c r="F160" s="12" t="s">
        <v>28</v>
      </c>
      <c r="G160" s="11" t="s">
        <v>27</v>
      </c>
      <c r="H160" s="11" t="s">
        <v>26</v>
      </c>
    </row>
    <row r="161" spans="1:8" ht="25.5">
      <c r="A161" s="6">
        <v>1</v>
      </c>
      <c r="B161" s="293" t="s">
        <v>220</v>
      </c>
      <c r="C161" s="294"/>
      <c r="D161" s="9" t="s">
        <v>8</v>
      </c>
      <c r="E161" s="9"/>
      <c r="F161" s="209"/>
      <c r="G161" s="209"/>
      <c r="H161" s="7"/>
    </row>
    <row r="162" spans="1:8" ht="89.25">
      <c r="A162" s="6">
        <v>2</v>
      </c>
      <c r="B162" s="293" t="s">
        <v>24</v>
      </c>
      <c r="C162" s="294"/>
      <c r="D162" s="272" t="s">
        <v>544</v>
      </c>
      <c r="E162" s="9"/>
      <c r="F162" s="209"/>
      <c r="G162" s="209"/>
      <c r="H162" s="7"/>
    </row>
    <row r="163" spans="1:8" ht="89.25">
      <c r="A163" s="6">
        <v>3</v>
      </c>
      <c r="B163" s="293" t="s">
        <v>99</v>
      </c>
      <c r="C163" s="294"/>
      <c r="D163" s="262" t="s">
        <v>224</v>
      </c>
      <c r="E163" s="9"/>
      <c r="F163" s="209"/>
      <c r="G163" s="209"/>
      <c r="H163" s="7"/>
    </row>
    <row r="164" spans="1:8" ht="38.25">
      <c r="A164" s="6">
        <v>4</v>
      </c>
      <c r="B164" s="309" t="s">
        <v>97</v>
      </c>
      <c r="C164" s="310"/>
      <c r="D164" s="9" t="s">
        <v>223</v>
      </c>
      <c r="E164" s="9"/>
      <c r="F164" s="209"/>
      <c r="G164" s="209"/>
      <c r="H164" s="7"/>
    </row>
    <row r="165" spans="1:8" ht="51">
      <c r="A165" s="6">
        <v>5</v>
      </c>
      <c r="B165" s="295" t="s">
        <v>222</v>
      </c>
      <c r="C165" s="295"/>
      <c r="D165" s="9" t="s">
        <v>95</v>
      </c>
      <c r="E165" s="9"/>
      <c r="F165" s="209"/>
      <c r="G165" s="209"/>
      <c r="H165" s="7"/>
    </row>
    <row r="166" spans="1:8">
      <c r="A166" s="6">
        <v>6</v>
      </c>
      <c r="B166" s="295" t="s">
        <v>94</v>
      </c>
      <c r="C166" s="295"/>
      <c r="D166" s="9" t="s">
        <v>93</v>
      </c>
      <c r="E166" s="9"/>
      <c r="F166" s="209"/>
      <c r="G166" s="209"/>
      <c r="H166" s="7"/>
    </row>
    <row r="167" spans="1:8" ht="25.5">
      <c r="A167" s="6">
        <v>7</v>
      </c>
      <c r="B167" s="293" t="s">
        <v>221</v>
      </c>
      <c r="C167" s="294"/>
      <c r="D167" s="9" t="s">
        <v>91</v>
      </c>
      <c r="E167" s="9"/>
      <c r="F167" s="209"/>
      <c r="G167" s="209"/>
      <c r="H167" s="7"/>
    </row>
    <row r="168" spans="1:8" ht="13.5" thickBot="1"/>
    <row r="169" spans="1:8" ht="13.5" thickTop="1">
      <c r="A169" s="130" t="s">
        <v>41</v>
      </c>
      <c r="B169" s="129">
        <v>1.1100000000000001</v>
      </c>
      <c r="C169" s="23" t="s">
        <v>40</v>
      </c>
      <c r="D169" s="277" t="s">
        <v>180</v>
      </c>
      <c r="E169" s="278"/>
      <c r="F169" s="278"/>
      <c r="G169" s="278"/>
      <c r="H169" s="279"/>
    </row>
    <row r="170" spans="1:8" ht="20.100000000000001" customHeight="1">
      <c r="A170" s="127" t="s">
        <v>38</v>
      </c>
      <c r="B170" s="128"/>
      <c r="C170" s="280" t="s">
        <v>36</v>
      </c>
      <c r="D170" s="282"/>
      <c r="E170" s="283"/>
      <c r="F170" s="283"/>
      <c r="G170" s="283"/>
      <c r="H170" s="284"/>
    </row>
    <row r="171" spans="1:8" ht="20.100000000000001" customHeight="1">
      <c r="A171" s="127" t="s">
        <v>35</v>
      </c>
      <c r="B171" s="126"/>
      <c r="C171" s="281"/>
      <c r="D171" s="285"/>
      <c r="E171" s="286"/>
      <c r="F171" s="286"/>
      <c r="G171" s="286"/>
      <c r="H171" s="287"/>
    </row>
    <row r="172" spans="1:8" ht="13.5" thickBot="1">
      <c r="A172" s="125" t="s">
        <v>34</v>
      </c>
      <c r="B172" s="124"/>
      <c r="C172" s="17" t="s">
        <v>33</v>
      </c>
      <c r="D172" s="288"/>
      <c r="E172" s="289"/>
      <c r="F172" s="289"/>
      <c r="G172" s="289"/>
      <c r="H172" s="290"/>
    </row>
    <row r="174" spans="1:8">
      <c r="A174" s="11" t="s">
        <v>32</v>
      </c>
      <c r="B174" s="291" t="s">
        <v>31</v>
      </c>
      <c r="C174" s="292"/>
      <c r="D174" s="12" t="s">
        <v>30</v>
      </c>
      <c r="E174" s="12" t="s">
        <v>29</v>
      </c>
      <c r="F174" s="12" t="s">
        <v>28</v>
      </c>
      <c r="G174" s="11" t="s">
        <v>27</v>
      </c>
      <c r="H174" s="11" t="s">
        <v>26</v>
      </c>
    </row>
    <row r="175" spans="1:8" ht="25.5">
      <c r="A175" s="6">
        <v>1</v>
      </c>
      <c r="B175" s="293" t="s">
        <v>235</v>
      </c>
      <c r="C175" s="294"/>
      <c r="D175" s="9" t="s">
        <v>8</v>
      </c>
      <c r="E175" s="9"/>
      <c r="F175" s="209"/>
      <c r="G175" s="209"/>
      <c r="H175" s="7"/>
    </row>
    <row r="176" spans="1:8" ht="89.25">
      <c r="A176" s="6">
        <v>2</v>
      </c>
      <c r="B176" s="293" t="s">
        <v>24</v>
      </c>
      <c r="C176" s="294"/>
      <c r="D176" s="272" t="s">
        <v>544</v>
      </c>
      <c r="E176" s="9"/>
      <c r="F176" s="209"/>
      <c r="G176" s="209"/>
      <c r="H176" s="7"/>
    </row>
    <row r="177" spans="1:8" ht="76.5">
      <c r="A177" s="6">
        <v>3</v>
      </c>
      <c r="B177" s="293" t="s">
        <v>99</v>
      </c>
      <c r="C177" s="294"/>
      <c r="D177" s="9" t="s">
        <v>98</v>
      </c>
      <c r="E177" s="9"/>
      <c r="F177" s="209"/>
      <c r="G177" s="209"/>
      <c r="H177" s="7"/>
    </row>
    <row r="178" spans="1:8" ht="63.75">
      <c r="A178" s="6">
        <v>4</v>
      </c>
      <c r="B178" s="309" t="s">
        <v>97</v>
      </c>
      <c r="C178" s="310"/>
      <c r="D178" s="9" t="s">
        <v>96</v>
      </c>
      <c r="E178" s="9"/>
      <c r="F178" s="209"/>
      <c r="G178" s="209"/>
      <c r="H178" s="7"/>
    </row>
    <row r="179" spans="1:8" ht="51">
      <c r="A179" s="6">
        <v>5</v>
      </c>
      <c r="B179" s="295" t="s">
        <v>222</v>
      </c>
      <c r="C179" s="295"/>
      <c r="D179" s="9" t="s">
        <v>95</v>
      </c>
      <c r="E179" s="9"/>
      <c r="F179" s="209"/>
      <c r="G179" s="209"/>
      <c r="H179" s="7"/>
    </row>
    <row r="180" spans="1:8">
      <c r="A180" s="6">
        <v>6</v>
      </c>
      <c r="B180" s="295" t="s">
        <v>94</v>
      </c>
      <c r="C180" s="295"/>
      <c r="D180" s="9" t="s">
        <v>93</v>
      </c>
      <c r="E180" s="9"/>
      <c r="F180" s="209"/>
      <c r="G180" s="209"/>
      <c r="H180" s="7"/>
    </row>
    <row r="181" spans="1:8" ht="25.5">
      <c r="A181" s="6">
        <v>7</v>
      </c>
      <c r="B181" s="293" t="s">
        <v>92</v>
      </c>
      <c r="C181" s="294"/>
      <c r="D181" s="9" t="s">
        <v>91</v>
      </c>
      <c r="E181" s="9"/>
      <c r="F181" s="209"/>
      <c r="G181" s="209"/>
      <c r="H181" s="7"/>
    </row>
    <row r="182" spans="1:8" ht="13.5" thickBot="1"/>
    <row r="183" spans="1:8" ht="13.5" thickTop="1">
      <c r="A183" s="130" t="s">
        <v>41</v>
      </c>
      <c r="B183" s="129">
        <v>1.1200000000000001</v>
      </c>
      <c r="C183" s="23" t="s">
        <v>40</v>
      </c>
      <c r="D183" s="277" t="s">
        <v>179</v>
      </c>
      <c r="E183" s="278"/>
      <c r="F183" s="278"/>
      <c r="G183" s="278"/>
      <c r="H183" s="279"/>
    </row>
    <row r="184" spans="1:8" ht="20.100000000000001" customHeight="1">
      <c r="A184" s="127" t="s">
        <v>38</v>
      </c>
      <c r="B184" s="128"/>
      <c r="C184" s="280" t="s">
        <v>36</v>
      </c>
      <c r="D184" s="282"/>
      <c r="E184" s="283"/>
      <c r="F184" s="283"/>
      <c r="G184" s="283"/>
      <c r="H184" s="284"/>
    </row>
    <row r="185" spans="1:8" ht="20.100000000000001" customHeight="1">
      <c r="A185" s="127" t="s">
        <v>35</v>
      </c>
      <c r="B185" s="126"/>
      <c r="C185" s="281"/>
      <c r="D185" s="285"/>
      <c r="E185" s="286"/>
      <c r="F185" s="286"/>
      <c r="G185" s="286"/>
      <c r="H185" s="287"/>
    </row>
    <row r="186" spans="1:8" ht="13.5" thickBot="1">
      <c r="A186" s="125" t="s">
        <v>34</v>
      </c>
      <c r="B186" s="124"/>
      <c r="C186" s="17" t="s">
        <v>33</v>
      </c>
      <c r="D186" s="288"/>
      <c r="E186" s="289"/>
      <c r="F186" s="289"/>
      <c r="G186" s="289"/>
      <c r="H186" s="290"/>
    </row>
    <row r="188" spans="1:8">
      <c r="A188" s="11" t="s">
        <v>32</v>
      </c>
      <c r="B188" s="291" t="s">
        <v>31</v>
      </c>
      <c r="C188" s="292"/>
      <c r="D188" s="12" t="s">
        <v>30</v>
      </c>
      <c r="E188" s="12" t="s">
        <v>29</v>
      </c>
      <c r="F188" s="12" t="s">
        <v>28</v>
      </c>
      <c r="G188" s="11" t="s">
        <v>27</v>
      </c>
      <c r="H188" s="11" t="s">
        <v>26</v>
      </c>
    </row>
    <row r="189" spans="1:8" ht="25.5">
      <c r="A189" s="6">
        <v>1</v>
      </c>
      <c r="B189" s="293" t="s">
        <v>242</v>
      </c>
      <c r="C189" s="294"/>
      <c r="D189" s="9" t="s">
        <v>8</v>
      </c>
      <c r="E189" s="9"/>
      <c r="F189" s="209"/>
      <c r="G189" s="122"/>
      <c r="H189" s="7"/>
    </row>
    <row r="190" spans="1:8" ht="89.25">
      <c r="A190" s="6">
        <v>2</v>
      </c>
      <c r="B190" s="293" t="s">
        <v>24</v>
      </c>
      <c r="C190" s="294"/>
      <c r="D190" s="272" t="s">
        <v>544</v>
      </c>
      <c r="E190" s="9"/>
      <c r="F190" s="209"/>
      <c r="G190" s="122"/>
      <c r="H190" s="7"/>
    </row>
    <row r="191" spans="1:8" ht="63.75">
      <c r="A191" s="6">
        <v>3</v>
      </c>
      <c r="B191" s="293" t="s">
        <v>99</v>
      </c>
      <c r="C191" s="294"/>
      <c r="D191" s="9" t="s">
        <v>241</v>
      </c>
      <c r="E191" s="9"/>
      <c r="F191" s="209"/>
      <c r="G191" s="122"/>
      <c r="H191" s="7"/>
    </row>
    <row r="192" spans="1:8" ht="38.25">
      <c r="A192" s="6">
        <v>4</v>
      </c>
      <c r="B192" s="293" t="s">
        <v>233</v>
      </c>
      <c r="C192" s="294"/>
      <c r="D192" s="9" t="s">
        <v>240</v>
      </c>
      <c r="E192" s="9"/>
      <c r="F192" s="209"/>
      <c r="G192" s="122"/>
      <c r="H192" s="7"/>
    </row>
    <row r="193" spans="1:8" ht="68.25" customHeight="1">
      <c r="A193" s="6">
        <v>5</v>
      </c>
      <c r="B193" s="293" t="s">
        <v>234</v>
      </c>
      <c r="C193" s="297"/>
      <c r="D193" s="9" t="s">
        <v>223</v>
      </c>
      <c r="E193" s="9"/>
      <c r="F193" s="209"/>
      <c r="G193" s="122"/>
      <c r="H193" s="7"/>
    </row>
    <row r="194" spans="1:8" ht="51">
      <c r="A194" s="6">
        <v>6</v>
      </c>
      <c r="B194" s="293" t="s">
        <v>239</v>
      </c>
      <c r="C194" s="297"/>
      <c r="D194" s="9" t="s">
        <v>238</v>
      </c>
      <c r="E194" s="9"/>
      <c r="F194" s="209"/>
      <c r="G194" s="122"/>
      <c r="H194" s="7"/>
    </row>
    <row r="195" spans="1:8" ht="331.5">
      <c r="A195" s="6">
        <v>7</v>
      </c>
      <c r="B195" s="293" t="s">
        <v>233</v>
      </c>
      <c r="C195" s="297"/>
      <c r="D195" s="9" t="s">
        <v>232</v>
      </c>
      <c r="E195" s="9"/>
      <c r="F195" s="209"/>
      <c r="G195" s="122"/>
      <c r="H195" s="7"/>
    </row>
    <row r="196" spans="1:8" ht="25.5">
      <c r="A196" s="6">
        <v>8</v>
      </c>
      <c r="B196" s="293" t="s">
        <v>231</v>
      </c>
      <c r="C196" s="297"/>
      <c r="D196" s="262" t="s">
        <v>446</v>
      </c>
      <c r="E196" s="9" t="s">
        <v>139</v>
      </c>
      <c r="F196" s="209"/>
      <c r="G196" s="122"/>
      <c r="H196" s="7"/>
    </row>
    <row r="197" spans="1:8" ht="25.5">
      <c r="A197" s="6">
        <v>9</v>
      </c>
      <c r="B197" s="295" t="s">
        <v>94</v>
      </c>
      <c r="C197" s="295"/>
      <c r="D197" s="9" t="s">
        <v>230</v>
      </c>
      <c r="E197" s="9"/>
      <c r="F197" s="209"/>
      <c r="G197" s="122"/>
      <c r="H197" s="7"/>
    </row>
    <row r="198" spans="1:8" ht="25.5">
      <c r="A198" s="6">
        <v>10</v>
      </c>
      <c r="B198" s="293" t="s">
        <v>521</v>
      </c>
      <c r="C198" s="297"/>
      <c r="D198" s="9" t="s">
        <v>8</v>
      </c>
      <c r="E198" s="9"/>
      <c r="F198" s="209"/>
      <c r="G198" s="122"/>
      <c r="H198" s="7"/>
    </row>
    <row r="199" spans="1:8" ht="89.25">
      <c r="A199" s="6">
        <v>11</v>
      </c>
      <c r="B199" s="293" t="s">
        <v>24</v>
      </c>
      <c r="C199" s="294"/>
      <c r="D199" s="272" t="s">
        <v>544</v>
      </c>
      <c r="E199" s="9"/>
      <c r="F199" s="209"/>
      <c r="G199" s="122"/>
      <c r="H199" s="7"/>
    </row>
    <row r="200" spans="1:8" ht="25.5">
      <c r="A200" s="6">
        <v>12</v>
      </c>
      <c r="B200" s="293" t="s">
        <v>228</v>
      </c>
      <c r="C200" s="297"/>
      <c r="D200" s="262" t="s">
        <v>523</v>
      </c>
      <c r="E200" s="9"/>
      <c r="F200" s="209"/>
      <c r="G200" s="122"/>
      <c r="H200" s="7"/>
    </row>
    <row r="201" spans="1:8" ht="25.5">
      <c r="A201" s="6">
        <v>14</v>
      </c>
      <c r="B201" s="293" t="s">
        <v>522</v>
      </c>
      <c r="C201" s="297"/>
      <c r="D201" s="9" t="s">
        <v>8</v>
      </c>
      <c r="E201" s="9"/>
      <c r="F201" s="209"/>
      <c r="G201" s="122"/>
      <c r="H201" s="49"/>
    </row>
    <row r="202" spans="1:8" ht="89.25">
      <c r="A202" s="6">
        <v>15</v>
      </c>
      <c r="B202" s="293" t="s">
        <v>24</v>
      </c>
      <c r="C202" s="294"/>
      <c r="D202" s="272" t="s">
        <v>544</v>
      </c>
      <c r="E202" s="9"/>
      <c r="F202" s="209"/>
      <c r="G202" s="122"/>
      <c r="H202" s="49"/>
    </row>
    <row r="203" spans="1:8" ht="25.5">
      <c r="A203" s="6">
        <v>16</v>
      </c>
      <c r="B203" s="293" t="s">
        <v>228</v>
      </c>
      <c r="C203" s="297"/>
      <c r="D203" s="9" t="s">
        <v>237</v>
      </c>
      <c r="E203" s="9"/>
      <c r="F203" s="209"/>
      <c r="G203" s="122"/>
      <c r="H203" s="7"/>
    </row>
    <row r="204" spans="1:8" ht="41.25" customHeight="1">
      <c r="A204" s="6">
        <v>17</v>
      </c>
      <c r="B204" s="293" t="s">
        <v>236</v>
      </c>
      <c r="C204" s="297"/>
      <c r="D204" s="9" t="s">
        <v>225</v>
      </c>
      <c r="E204" s="9"/>
      <c r="F204" s="209"/>
      <c r="G204" s="122"/>
      <c r="H204" s="7"/>
    </row>
  </sheetData>
  <mergeCells count="177">
    <mergeCell ref="B197:C197"/>
    <mergeCell ref="B198:C198"/>
    <mergeCell ref="B199:C199"/>
    <mergeCell ref="B200:C200"/>
    <mergeCell ref="B201:C201"/>
    <mergeCell ref="B202:C202"/>
    <mergeCell ref="B203:C203"/>
    <mergeCell ref="B204:C204"/>
    <mergeCell ref="B194:C194"/>
    <mergeCell ref="B195:C195"/>
    <mergeCell ref="B196:C196"/>
    <mergeCell ref="D183:H183"/>
    <mergeCell ref="C184:C185"/>
    <mergeCell ref="D184:H185"/>
    <mergeCell ref="D186:H186"/>
    <mergeCell ref="B188:C188"/>
    <mergeCell ref="B189:C189"/>
    <mergeCell ref="B190:C190"/>
    <mergeCell ref="C170:C171"/>
    <mergeCell ref="D170:H171"/>
    <mergeCell ref="D172:H172"/>
    <mergeCell ref="B174:C174"/>
    <mergeCell ref="B175:C175"/>
    <mergeCell ref="B176:C176"/>
    <mergeCell ref="B177:C177"/>
    <mergeCell ref="B178:C178"/>
    <mergeCell ref="B179:C179"/>
    <mergeCell ref="D169:H169"/>
    <mergeCell ref="B143:C143"/>
    <mergeCell ref="B144:C144"/>
    <mergeCell ref="B145:C145"/>
    <mergeCell ref="B146:C146"/>
    <mergeCell ref="B147:C147"/>
    <mergeCell ref="B148:C148"/>
    <mergeCell ref="B149:C149"/>
    <mergeCell ref="B150:C150"/>
    <mergeCell ref="B151:C151"/>
    <mergeCell ref="B152:C152"/>
    <mergeCell ref="B153:C153"/>
    <mergeCell ref="D155:H155"/>
    <mergeCell ref="C156:C157"/>
    <mergeCell ref="D156:H157"/>
    <mergeCell ref="D158:H158"/>
    <mergeCell ref="B160:C160"/>
    <mergeCell ref="B161:C161"/>
    <mergeCell ref="B162:C162"/>
    <mergeCell ref="B125:C125"/>
    <mergeCell ref="B126:C126"/>
    <mergeCell ref="B127:C127"/>
    <mergeCell ref="B128:C128"/>
    <mergeCell ref="B191:C191"/>
    <mergeCell ref="B192:C192"/>
    <mergeCell ref="B193:C193"/>
    <mergeCell ref="B166:C166"/>
    <mergeCell ref="B167:C167"/>
    <mergeCell ref="B180:C180"/>
    <mergeCell ref="B181:C181"/>
    <mergeCell ref="B129:C129"/>
    <mergeCell ref="D131:H131"/>
    <mergeCell ref="C132:C133"/>
    <mergeCell ref="D132:H133"/>
    <mergeCell ref="B163:C163"/>
    <mergeCell ref="B164:C164"/>
    <mergeCell ref="B165:C165"/>
    <mergeCell ref="B140:C140"/>
    <mergeCell ref="B141:C141"/>
    <mergeCell ref="B142:C142"/>
    <mergeCell ref="D134:H134"/>
    <mergeCell ref="B136:C136"/>
    <mergeCell ref="B137:C137"/>
    <mergeCell ref="B138:C138"/>
    <mergeCell ref="B139:C139"/>
    <mergeCell ref="B102:C102"/>
    <mergeCell ref="D103:H103"/>
    <mergeCell ref="D106:H106"/>
    <mergeCell ref="B108:C108"/>
    <mergeCell ref="B123:C123"/>
    <mergeCell ref="B124:C124"/>
    <mergeCell ref="B109:C109"/>
    <mergeCell ref="B110:C110"/>
    <mergeCell ref="B111:C111"/>
    <mergeCell ref="B112:C112"/>
    <mergeCell ref="B113:C113"/>
    <mergeCell ref="B114:C114"/>
    <mergeCell ref="B115:C115"/>
    <mergeCell ref="D117:H117"/>
    <mergeCell ref="C118:C119"/>
    <mergeCell ref="D118:H119"/>
    <mergeCell ref="D120:H120"/>
    <mergeCell ref="B122:C122"/>
    <mergeCell ref="B99:C99"/>
    <mergeCell ref="B100:C100"/>
    <mergeCell ref="B101:C101"/>
    <mergeCell ref="B90:C90"/>
    <mergeCell ref="B91:C91"/>
    <mergeCell ref="B92:C92"/>
    <mergeCell ref="B93:C93"/>
    <mergeCell ref="B94:C94"/>
    <mergeCell ref="B95:C95"/>
    <mergeCell ref="D78:H78"/>
    <mergeCell ref="D81:H81"/>
    <mergeCell ref="B83:C83"/>
    <mergeCell ref="B96:C96"/>
    <mergeCell ref="B97:C97"/>
    <mergeCell ref="B98:C98"/>
    <mergeCell ref="B84:C84"/>
    <mergeCell ref="B85:C85"/>
    <mergeCell ref="B86:C86"/>
    <mergeCell ref="B87:C87"/>
    <mergeCell ref="B88:C88"/>
    <mergeCell ref="B89:C89"/>
    <mergeCell ref="B73:C73"/>
    <mergeCell ref="B74:C74"/>
    <mergeCell ref="B75:C75"/>
    <mergeCell ref="D65:H65"/>
    <mergeCell ref="B67:C67"/>
    <mergeCell ref="B68:C68"/>
    <mergeCell ref="B69:C69"/>
    <mergeCell ref="B70:C70"/>
    <mergeCell ref="B71:C71"/>
    <mergeCell ref="D50:H51"/>
    <mergeCell ref="D52:H52"/>
    <mergeCell ref="B54:C54"/>
    <mergeCell ref="B55:C55"/>
    <mergeCell ref="B56:C56"/>
    <mergeCell ref="B57:C57"/>
    <mergeCell ref="B58:C58"/>
    <mergeCell ref="B59:C59"/>
    <mergeCell ref="B72:C72"/>
    <mergeCell ref="D24:H24"/>
    <mergeCell ref="C25:C26"/>
    <mergeCell ref="D25:H26"/>
    <mergeCell ref="D27:H27"/>
    <mergeCell ref="B29:C29"/>
    <mergeCell ref="B30:C30"/>
    <mergeCell ref="B60:C60"/>
    <mergeCell ref="D62:H62"/>
    <mergeCell ref="C63:C64"/>
    <mergeCell ref="D63:H64"/>
    <mergeCell ref="B34:C34"/>
    <mergeCell ref="B35:C35"/>
    <mergeCell ref="B36:C36"/>
    <mergeCell ref="B37:C37"/>
    <mergeCell ref="D39:H39"/>
    <mergeCell ref="C40:C41"/>
    <mergeCell ref="D40:H41"/>
    <mergeCell ref="D42:H42"/>
    <mergeCell ref="B44:C44"/>
    <mergeCell ref="B45:C45"/>
    <mergeCell ref="B46:C46"/>
    <mergeCell ref="B47:C47"/>
    <mergeCell ref="D49:H49"/>
    <mergeCell ref="C50:C51"/>
    <mergeCell ref="D1:H1"/>
    <mergeCell ref="C3:C4"/>
    <mergeCell ref="D3:H4"/>
    <mergeCell ref="D5:H5"/>
    <mergeCell ref="B7:C7"/>
    <mergeCell ref="B8:C8"/>
    <mergeCell ref="B31:C31"/>
    <mergeCell ref="B32:C32"/>
    <mergeCell ref="B33:C33"/>
    <mergeCell ref="B9:C9"/>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s>
  <conditionalFormatting sqref="F37 F23:F29">
    <cfRule type="expression" dxfId="1275" priority="50">
      <formula>IF(F23="Pass",1,0)</formula>
    </cfRule>
    <cfRule type="expression" dxfId="1274" priority="51">
      <formula>IF(F23="Fail",1,0)</formula>
    </cfRule>
  </conditionalFormatting>
  <conditionalFormatting sqref="H203:H204 H161:H167 H175:H181 H189:H200 H123:H129 H137:H149 H84:H85 H109:H115 H45:H47 H55:H60 H8:H37 H68 H70:H75">
    <cfRule type="expression" dxfId="1273" priority="49">
      <formula>IF(H8&lt;&gt;"",1,0)</formula>
    </cfRule>
  </conditionalFormatting>
  <conditionalFormatting sqref="B39">
    <cfRule type="expression" dxfId="1272" priority="46">
      <formula>IF(COUNTIF(F52:F60,"Fail")&gt;0,1,0)</formula>
    </cfRule>
    <cfRule type="expression" dxfId="1271" priority="47">
      <formula>IF(COUNTIF(F52:F60,"Not Started")&gt;0,1,0)</formula>
    </cfRule>
    <cfRule type="expression" dxfId="1270" priority="48">
      <formula>IF(COUNTIF(F52:F60,"Pass")&gt;0,1,0)</formula>
    </cfRule>
  </conditionalFormatting>
  <conditionalFormatting sqref="B40">
    <cfRule type="expression" dxfId="1269" priority="43">
      <formula>IF(COUNTIF(F53:F60,"Fail")&gt;0,1,0)</formula>
    </cfRule>
    <cfRule type="expression" dxfId="1268" priority="44">
      <formula>IF(COUNTIF(F53:F60,"Not Started")&gt;0,1,0)</formula>
    </cfRule>
    <cfRule type="expression" dxfId="1267" priority="45">
      <formula>IF(COUNTIF(F53:F60,"Pass")&gt;0,1,0)</formula>
    </cfRule>
  </conditionalFormatting>
  <conditionalFormatting sqref="B50">
    <cfRule type="expression" dxfId="1266" priority="40">
      <formula>IF(COUNTIF(F61:F68,"Fail")&gt;0,1,0)</formula>
    </cfRule>
    <cfRule type="expression" dxfId="1265" priority="41">
      <formula>IF(COUNTIF(F61:F68,"Not Started")&gt;0,1,0)</formula>
    </cfRule>
    <cfRule type="expression" dxfId="1264" priority="42">
      <formula>IF(COUNTIF(F61:F68,"Pass")&gt;0,1,0)</formula>
    </cfRule>
  </conditionalFormatting>
  <conditionalFormatting sqref="B49">
    <cfRule type="expression" dxfId="1263" priority="37">
      <formula>IF(COUNTIF(F61:F68,"Fail")&gt;0,1,0)</formula>
    </cfRule>
    <cfRule type="expression" dxfId="1262" priority="38">
      <formula>IF(COUNTIF(F61:F68,"Not Started")&gt;0,1,0)</formula>
    </cfRule>
    <cfRule type="expression" dxfId="1261" priority="39">
      <formula>IF(COUNTIF(F61:F68,"Pass")&gt;0,1,0)</formula>
    </cfRule>
  </conditionalFormatting>
  <conditionalFormatting sqref="B62">
    <cfRule type="expression" dxfId="1260" priority="34">
      <formula>IF(COUNTIF(F78:F85,"Fail")&gt;0,1,0)</formula>
    </cfRule>
    <cfRule type="expression" dxfId="1259" priority="35">
      <formula>IF(COUNTIF(F78:F85,"Not Started")&gt;0,1,0)</formula>
    </cfRule>
    <cfRule type="expression" dxfId="1258" priority="36">
      <formula>IF(COUNTIF(F78:F85,"Pass")&gt;0,1,0)</formula>
    </cfRule>
  </conditionalFormatting>
  <conditionalFormatting sqref="B63">
    <cfRule type="expression" dxfId="1257" priority="31">
      <formula>IF(COUNTIF(F79:F85,"Fail")&gt;0,1,0)</formula>
    </cfRule>
    <cfRule type="expression" dxfId="1256" priority="32">
      <formula>IF(COUNTIF(F79:F85,"Not Started")&gt;0,1,0)</formula>
    </cfRule>
    <cfRule type="expression" dxfId="1255" priority="33">
      <formula>IF(COUNTIF(F79:F85,"Pass")&gt;0,1,0)</formula>
    </cfRule>
  </conditionalFormatting>
  <conditionalFormatting sqref="B155:B156 B169:B170 B183:B184 B117:B118 B131:B132">
    <cfRule type="expression" dxfId="1254" priority="28">
      <formula>IF(COUNTIF(#REF!,"Fail")&gt;0,1,0)</formula>
    </cfRule>
    <cfRule type="expression" dxfId="1253" priority="29">
      <formula>IF(COUNTIF(#REF!,"Not Started")&gt;0,1,0)</formula>
    </cfRule>
    <cfRule type="expression" dxfId="1252" priority="30">
      <formula>IF(COUNTIF(#REF!,"Pass")&gt;0,1,0)</formula>
    </cfRule>
  </conditionalFormatting>
  <conditionalFormatting sqref="B25">
    <cfRule type="expression" dxfId="1251" priority="25">
      <formula>IF(COUNTIF(F39:F58,"Fail")&gt;0,1,0)</formula>
    </cfRule>
    <cfRule type="expression" dxfId="1250" priority="26">
      <formula>IF(COUNTIF(F39:F58,"Not Started")&gt;0,1,0)</formula>
    </cfRule>
    <cfRule type="expression" dxfId="1249" priority="27">
      <formula>IF(COUNTIF(F39:F58,"Pass")&gt;0,1,0)</formula>
    </cfRule>
  </conditionalFormatting>
  <conditionalFormatting sqref="B24">
    <cfRule type="expression" dxfId="1248" priority="22">
      <formula>IF(COUNTIF(F39:F58,"Fail")&gt;0,1,0)</formula>
    </cfRule>
    <cfRule type="expression" dxfId="1247" priority="23">
      <formula>IF(COUNTIF(F39:F58,"Not Started")&gt;0,1,0)</formula>
    </cfRule>
    <cfRule type="expression" dxfId="1246" priority="24">
      <formula>IF(COUNTIF(F39:F58,"Pass")&gt;0,1,0)</formula>
    </cfRule>
  </conditionalFormatting>
  <conditionalFormatting sqref="B3">
    <cfRule type="expression" dxfId="1245" priority="10">
      <formula>IF(COUNTIF(F21:F37,"Fail")&gt;0,1,0)</formula>
    </cfRule>
    <cfRule type="expression" dxfId="1244" priority="11">
      <formula>IF(COUNTIF(F21:F37,"Not Started")&gt;0,1,0)</formula>
    </cfRule>
    <cfRule type="expression" dxfId="1243" priority="12">
      <formula>IF(COUNTIF(F21:F37,"Pass")&gt;0,1,0)</formula>
    </cfRule>
  </conditionalFormatting>
  <conditionalFormatting sqref="B1:B2">
    <cfRule type="expression" dxfId="1242" priority="7">
      <formula>IF(COUNTIF(F21:F37,"Fail")&gt;0,1,0)</formula>
    </cfRule>
    <cfRule type="expression" dxfId="1241" priority="8">
      <formula>IF(COUNTIF(F21:F37,"Not Started")&gt;0,1,0)</formula>
    </cfRule>
    <cfRule type="expression" dxfId="1240" priority="9">
      <formula>IF(COUNTIF(F21:F37,"Pass")&gt;0,1,0)</formula>
    </cfRule>
  </conditionalFormatting>
  <dataValidations count="2">
    <dataValidation type="list" allowBlank="1" showInputMessage="1" showErrorMessage="1" sqref="F109:F115 F84:F99 F68:F75 F30:F36 F45:F47 F55:F60 F8:F22 F189:F204 F175:F181 F161:F167 F137:F153 F123:F129">
      <formula1>'[2]0. Dropdown Values'!$A$1:$A$4</formula1>
    </dataValidation>
    <dataValidation type="list" allowBlank="1" showInputMessage="1" showErrorMessage="1" sqref="F37 F23">
      <formula1>'[3]0.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3.xml><?xml version="1.0" encoding="utf-8"?>
<worksheet xmlns="http://schemas.openxmlformats.org/spreadsheetml/2006/main" xmlns:r="http://schemas.openxmlformats.org/officeDocument/2006/relationships">
  <sheetPr>
    <tabColor rgb="FF92D050"/>
  </sheetPr>
  <dimension ref="A1:H239"/>
  <sheetViews>
    <sheetView zoomScale="90" zoomScaleNormal="90" workbookViewId="0">
      <selection activeCell="C95" sqref="C95"/>
    </sheetView>
  </sheetViews>
  <sheetFormatPr defaultColWidth="9.140625" defaultRowHeight="14.25"/>
  <cols>
    <col min="1" max="1" width="12.5703125" style="170" customWidth="1"/>
    <col min="2" max="2" width="6.7109375" style="169" customWidth="1"/>
    <col min="3" max="3" width="27.42578125" style="169" customWidth="1"/>
    <col min="4" max="4" width="35.140625" style="169" customWidth="1"/>
    <col min="5" max="5" width="25.28515625" style="169" customWidth="1"/>
    <col min="6" max="6" width="9.28515625" style="169" bestFit="1" customWidth="1"/>
    <col min="7" max="7" width="17" style="169" customWidth="1"/>
    <col min="8" max="8" width="22.85546875" style="169" customWidth="1"/>
    <col min="9" max="16384" width="9.140625" style="169"/>
  </cols>
  <sheetData>
    <row r="1" spans="1:8" s="64" customFormat="1" ht="13.5" thickTop="1">
      <c r="A1" s="25" t="s">
        <v>41</v>
      </c>
      <c r="B1" s="187">
        <v>2.1</v>
      </c>
      <c r="C1" s="55" t="s">
        <v>40</v>
      </c>
      <c r="D1" s="326" t="s">
        <v>416</v>
      </c>
      <c r="E1" s="327"/>
      <c r="F1" s="327"/>
      <c r="G1" s="327"/>
      <c r="H1" s="328"/>
    </row>
    <row r="2" spans="1:8" s="64" customFormat="1" ht="79.5" customHeight="1">
      <c r="A2" s="21" t="s">
        <v>38</v>
      </c>
      <c r="B2" s="186" t="s">
        <v>37</v>
      </c>
      <c r="C2" s="311" t="s">
        <v>36</v>
      </c>
      <c r="D2" s="329"/>
      <c r="E2" s="330"/>
      <c r="F2" s="330"/>
      <c r="G2" s="330"/>
      <c r="H2" s="331"/>
    </row>
    <row r="3" spans="1:8" s="64" customFormat="1" ht="45.75" customHeight="1">
      <c r="A3" s="21" t="s">
        <v>35</v>
      </c>
      <c r="B3" s="184"/>
      <c r="C3" s="312"/>
      <c r="D3" s="332"/>
      <c r="E3" s="333"/>
      <c r="F3" s="333"/>
      <c r="G3" s="333"/>
      <c r="H3" s="334"/>
    </row>
    <row r="4" spans="1:8" s="64" customFormat="1" ht="13.5" thickBot="1">
      <c r="A4" s="19" t="s">
        <v>34</v>
      </c>
      <c r="B4" s="182"/>
      <c r="C4" s="179" t="s">
        <v>33</v>
      </c>
      <c r="D4" s="321"/>
      <c r="E4" s="322"/>
      <c r="F4" s="322"/>
      <c r="G4" s="322"/>
      <c r="H4" s="323"/>
    </row>
    <row r="5" spans="1:8" s="64" customFormat="1" ht="12.75">
      <c r="A5" s="16"/>
      <c r="C5" s="26"/>
    </row>
    <row r="6" spans="1:8" s="64" customFormat="1" ht="12.75">
      <c r="A6" s="13" t="s">
        <v>32</v>
      </c>
      <c r="B6" s="324" t="s">
        <v>31</v>
      </c>
      <c r="C6" s="325"/>
      <c r="D6" s="91" t="s">
        <v>30</v>
      </c>
      <c r="E6" s="91" t="s">
        <v>29</v>
      </c>
      <c r="F6" s="91" t="s">
        <v>28</v>
      </c>
      <c r="G6" s="91" t="s">
        <v>27</v>
      </c>
      <c r="H6" s="91" t="s">
        <v>26</v>
      </c>
    </row>
    <row r="7" spans="1:8" s="64" customFormat="1" ht="25.5" customHeight="1">
      <c r="A7" s="57">
        <v>1</v>
      </c>
      <c r="B7" s="175"/>
      <c r="C7" s="120" t="s">
        <v>220</v>
      </c>
      <c r="D7" s="120" t="s">
        <v>8</v>
      </c>
      <c r="E7" s="253"/>
      <c r="F7" s="210"/>
      <c r="G7" s="209"/>
      <c r="H7" s="65"/>
    </row>
    <row r="8" spans="1:8" s="64" customFormat="1" ht="69.599999999999994" customHeight="1">
      <c r="A8" s="57">
        <v>2</v>
      </c>
      <c r="B8" s="175"/>
      <c r="C8" s="120" t="s">
        <v>119</v>
      </c>
      <c r="D8" s="266" t="s">
        <v>536</v>
      </c>
      <c r="E8" s="253"/>
      <c r="F8" s="210"/>
      <c r="G8" s="209"/>
      <c r="H8" s="65"/>
    </row>
    <row r="9" spans="1:8" s="64" customFormat="1" ht="25.5">
      <c r="A9" s="57">
        <v>3</v>
      </c>
      <c r="B9" s="175"/>
      <c r="C9" s="120" t="s">
        <v>346</v>
      </c>
      <c r="D9" s="120" t="s">
        <v>117</v>
      </c>
      <c r="E9" s="253"/>
      <c r="F9" s="210"/>
      <c r="G9" s="209"/>
      <c r="H9" s="65"/>
    </row>
    <row r="10" spans="1:8" s="64" customFormat="1" ht="25.5">
      <c r="A10" s="57">
        <v>4</v>
      </c>
      <c r="B10" s="175"/>
      <c r="C10" s="120" t="s">
        <v>345</v>
      </c>
      <c r="D10" s="120" t="s">
        <v>344</v>
      </c>
      <c r="E10" s="253"/>
      <c r="F10" s="210"/>
      <c r="G10" s="209"/>
      <c r="H10" s="65"/>
    </row>
    <row r="11" spans="1:8" s="64" customFormat="1" ht="120.75" customHeight="1">
      <c r="A11" s="57">
        <v>5</v>
      </c>
      <c r="B11" s="175"/>
      <c r="C11" s="120"/>
      <c r="D11" s="120" t="s">
        <v>343</v>
      </c>
      <c r="E11" s="253"/>
      <c r="F11" s="210"/>
      <c r="G11" s="209"/>
      <c r="H11" s="65"/>
    </row>
    <row r="12" spans="1:8" s="64" customFormat="1" ht="55.5" customHeight="1">
      <c r="A12" s="57">
        <v>7</v>
      </c>
      <c r="B12" s="175"/>
      <c r="C12" s="120"/>
      <c r="D12" s="120" t="s">
        <v>390</v>
      </c>
      <c r="E12" s="253"/>
      <c r="F12" s="210"/>
      <c r="G12" s="209"/>
      <c r="H12" s="65"/>
    </row>
    <row r="13" spans="1:8" s="64" customFormat="1" ht="198.75" customHeight="1">
      <c r="A13" s="57">
        <v>8</v>
      </c>
      <c r="B13" s="175"/>
      <c r="C13" s="120"/>
      <c r="D13" s="120" t="s">
        <v>420</v>
      </c>
      <c r="E13" s="253"/>
      <c r="F13" s="210"/>
      <c r="G13" s="209"/>
      <c r="H13" s="27"/>
    </row>
    <row r="14" spans="1:8" s="64" customFormat="1" ht="25.5">
      <c r="A14" s="57">
        <v>9</v>
      </c>
      <c r="B14" s="175"/>
      <c r="C14" s="178" t="s">
        <v>340</v>
      </c>
      <c r="D14" s="120" t="s">
        <v>339</v>
      </c>
      <c r="E14" s="253"/>
      <c r="F14" s="210"/>
      <c r="G14" s="209"/>
      <c r="H14" s="65"/>
    </row>
    <row r="15" spans="1:8" s="64" customFormat="1" ht="63" customHeight="1">
      <c r="A15" s="254">
        <v>10</v>
      </c>
      <c r="B15" s="264"/>
      <c r="C15" s="256" t="s">
        <v>419</v>
      </c>
      <c r="D15" s="256" t="s">
        <v>418</v>
      </c>
      <c r="E15" s="253"/>
      <c r="F15" s="210"/>
      <c r="G15" s="209"/>
      <c r="H15" s="65"/>
    </row>
    <row r="16" spans="1:8" s="64" customFormat="1" ht="171" customHeight="1">
      <c r="A16" s="254">
        <v>11</v>
      </c>
      <c r="B16" s="265"/>
      <c r="C16" s="256" t="s">
        <v>525</v>
      </c>
      <c r="D16" s="256" t="s">
        <v>524</v>
      </c>
      <c r="E16" s="253"/>
      <c r="F16" s="210"/>
      <c r="G16" s="209"/>
      <c r="H16" s="65"/>
    </row>
    <row r="17" spans="1:8" s="64" customFormat="1" ht="89.25">
      <c r="A17" s="254">
        <v>12</v>
      </c>
      <c r="B17" s="175"/>
      <c r="C17" s="120"/>
      <c r="D17" s="120" t="s">
        <v>336</v>
      </c>
      <c r="E17" s="253"/>
      <c r="F17" s="210"/>
      <c r="G17" s="209"/>
      <c r="H17" s="65"/>
    </row>
    <row r="18" spans="1:8" s="64" customFormat="1" ht="89.25">
      <c r="A18" s="254">
        <v>13</v>
      </c>
      <c r="B18" s="175"/>
      <c r="C18" s="120"/>
      <c r="D18" s="120" t="s">
        <v>335</v>
      </c>
      <c r="E18" s="253"/>
      <c r="F18" s="210"/>
      <c r="G18" s="209"/>
      <c r="H18" s="177"/>
    </row>
    <row r="19" spans="1:8" s="64" customFormat="1" ht="130.5" customHeight="1">
      <c r="A19" s="254">
        <v>14</v>
      </c>
      <c r="B19" s="175"/>
      <c r="C19" s="120"/>
      <c r="D19" s="120" t="s">
        <v>334</v>
      </c>
      <c r="E19" s="253"/>
      <c r="F19" s="210"/>
      <c r="G19" s="209"/>
      <c r="H19" s="174"/>
    </row>
    <row r="20" spans="1:8" s="64" customFormat="1" ht="38.25">
      <c r="A20" s="254">
        <v>15</v>
      </c>
      <c r="B20" s="175"/>
      <c r="C20" s="120"/>
      <c r="D20" s="120" t="s">
        <v>333</v>
      </c>
      <c r="E20" s="253"/>
      <c r="F20" s="210"/>
      <c r="G20" s="209"/>
      <c r="H20" s="65"/>
    </row>
    <row r="21" spans="1:8" s="64" customFormat="1" ht="38.25">
      <c r="A21" s="254">
        <v>16</v>
      </c>
      <c r="B21" s="175"/>
      <c r="C21" s="120"/>
      <c r="D21" s="266" t="s">
        <v>417</v>
      </c>
      <c r="E21" s="253"/>
      <c r="F21" s="210"/>
      <c r="G21" s="209"/>
      <c r="H21" s="65"/>
    </row>
    <row r="22" spans="1:8" s="64" customFormat="1" ht="12.75">
      <c r="A22" s="198"/>
      <c r="B22" s="197"/>
      <c r="C22" s="196"/>
      <c r="D22" s="195"/>
      <c r="E22" s="194"/>
      <c r="F22" s="193"/>
      <c r="G22" s="157"/>
      <c r="H22" s="192"/>
    </row>
    <row r="23" spans="1:8" s="64" customFormat="1" ht="13.5" thickBot="1">
      <c r="A23" s="198"/>
      <c r="B23" s="197"/>
      <c r="C23" s="196"/>
      <c r="D23" s="195"/>
      <c r="E23" s="194"/>
      <c r="F23" s="193"/>
      <c r="G23" s="157"/>
      <c r="H23" s="192"/>
    </row>
    <row r="24" spans="1:8" s="64" customFormat="1" ht="13.5" thickTop="1">
      <c r="A24" s="25" t="s">
        <v>41</v>
      </c>
      <c r="B24" s="187">
        <v>2.2000000000000002</v>
      </c>
      <c r="C24" s="55" t="s">
        <v>40</v>
      </c>
      <c r="D24" s="326" t="s">
        <v>416</v>
      </c>
      <c r="E24" s="327"/>
      <c r="F24" s="327"/>
      <c r="G24" s="327"/>
      <c r="H24" s="328"/>
    </row>
    <row r="25" spans="1:8" s="64" customFormat="1" ht="79.5" customHeight="1">
      <c r="A25" s="21" t="s">
        <v>38</v>
      </c>
      <c r="B25" s="186" t="s">
        <v>37</v>
      </c>
      <c r="C25" s="311" t="s">
        <v>36</v>
      </c>
      <c r="D25" s="329" t="s">
        <v>415</v>
      </c>
      <c r="E25" s="330"/>
      <c r="F25" s="330"/>
      <c r="G25" s="330"/>
      <c r="H25" s="331"/>
    </row>
    <row r="26" spans="1:8" s="64" customFormat="1" ht="58.5" customHeight="1">
      <c r="A26" s="21" t="s">
        <v>35</v>
      </c>
      <c r="B26" s="184"/>
      <c r="C26" s="312"/>
      <c r="D26" s="332"/>
      <c r="E26" s="333"/>
      <c r="F26" s="333"/>
      <c r="G26" s="333"/>
      <c r="H26" s="334"/>
    </row>
    <row r="27" spans="1:8" s="64" customFormat="1" ht="12.75">
      <c r="A27" s="13" t="s">
        <v>32</v>
      </c>
      <c r="B27" s="324" t="s">
        <v>31</v>
      </c>
      <c r="C27" s="325"/>
      <c r="D27" s="91" t="s">
        <v>30</v>
      </c>
      <c r="E27" s="91" t="s">
        <v>29</v>
      </c>
      <c r="F27" s="91" t="s">
        <v>28</v>
      </c>
      <c r="G27" s="91" t="s">
        <v>27</v>
      </c>
      <c r="H27" s="91" t="s">
        <v>26</v>
      </c>
    </row>
    <row r="28" spans="1:8" s="64" customFormat="1" ht="25.5">
      <c r="A28" s="57">
        <v>1</v>
      </c>
      <c r="B28" s="175"/>
      <c r="C28" s="120" t="s">
        <v>220</v>
      </c>
      <c r="D28" s="120" t="s">
        <v>8</v>
      </c>
      <c r="E28" s="253"/>
      <c r="F28" s="210"/>
      <c r="G28" s="122"/>
      <c r="H28" s="65"/>
    </row>
    <row r="29" spans="1:8" s="64" customFormat="1" ht="25.5">
      <c r="A29" s="57">
        <v>2</v>
      </c>
      <c r="B29" s="175"/>
      <c r="C29" s="120" t="s">
        <v>119</v>
      </c>
      <c r="D29" s="266" t="s">
        <v>536</v>
      </c>
      <c r="E29" s="253"/>
      <c r="F29" s="210"/>
      <c r="G29" s="122"/>
      <c r="H29" s="65"/>
    </row>
    <row r="30" spans="1:8" s="64" customFormat="1" ht="25.5">
      <c r="A30" s="57">
        <v>3</v>
      </c>
      <c r="B30" s="175"/>
      <c r="C30" s="120" t="s">
        <v>346</v>
      </c>
      <c r="D30" s="120" t="s">
        <v>117</v>
      </c>
      <c r="E30" s="253"/>
      <c r="F30" s="210"/>
      <c r="G30" s="122"/>
      <c r="H30" s="65"/>
    </row>
    <row r="31" spans="1:8" s="64" customFormat="1" ht="25.5">
      <c r="A31" s="57">
        <v>4</v>
      </c>
      <c r="B31" s="175"/>
      <c r="C31" s="120" t="s">
        <v>345</v>
      </c>
      <c r="D31" s="120" t="s">
        <v>414</v>
      </c>
      <c r="E31" s="253"/>
      <c r="F31" s="210"/>
      <c r="G31" s="122"/>
      <c r="H31" s="65"/>
    </row>
    <row r="32" spans="1:8" s="64" customFormat="1" ht="114.75">
      <c r="A32" s="57">
        <v>5</v>
      </c>
      <c r="B32" s="175"/>
      <c r="C32" s="120"/>
      <c r="D32" s="120" t="s">
        <v>343</v>
      </c>
      <c r="E32" s="253"/>
      <c r="F32" s="210"/>
      <c r="G32" s="122"/>
      <c r="H32" s="65"/>
    </row>
    <row r="33" spans="1:8" s="64" customFormat="1" ht="55.5" customHeight="1">
      <c r="A33" s="57">
        <v>6</v>
      </c>
      <c r="B33" s="175"/>
      <c r="C33" s="120"/>
      <c r="D33" s="120" t="s">
        <v>425</v>
      </c>
      <c r="E33" s="253"/>
      <c r="F33" s="210"/>
      <c r="G33" s="122"/>
      <c r="H33" s="65"/>
    </row>
    <row r="34" spans="1:8" s="64" customFormat="1" ht="191.25">
      <c r="A34" s="57">
        <v>7</v>
      </c>
      <c r="B34" s="175"/>
      <c r="C34" s="120"/>
      <c r="D34" s="120" t="s">
        <v>413</v>
      </c>
      <c r="E34" s="253"/>
      <c r="F34" s="210"/>
      <c r="G34" s="122"/>
      <c r="H34" s="65"/>
    </row>
    <row r="35" spans="1:8" s="64" customFormat="1" ht="25.5">
      <c r="A35" s="57">
        <v>8</v>
      </c>
      <c r="B35" s="175"/>
      <c r="C35" s="178" t="s">
        <v>340</v>
      </c>
      <c r="D35" s="120" t="s">
        <v>339</v>
      </c>
      <c r="E35" s="253"/>
      <c r="F35" s="210"/>
      <c r="G35" s="122"/>
      <c r="H35" s="65"/>
    </row>
    <row r="36" spans="1:8" s="64" customFormat="1" ht="63.75">
      <c r="A36" s="57">
        <v>9</v>
      </c>
      <c r="B36" s="175"/>
      <c r="C36" s="120" t="s">
        <v>338</v>
      </c>
      <c r="D36" s="120" t="s">
        <v>412</v>
      </c>
      <c r="E36" s="253"/>
      <c r="F36" s="210"/>
      <c r="G36" s="122"/>
      <c r="H36" s="65"/>
    </row>
    <row r="37" spans="1:8" s="64" customFormat="1" ht="89.25">
      <c r="A37" s="57">
        <v>10</v>
      </c>
      <c r="B37" s="175"/>
      <c r="C37" s="120"/>
      <c r="D37" s="120" t="s">
        <v>336</v>
      </c>
      <c r="E37" s="253"/>
      <c r="F37" s="210"/>
      <c r="G37" s="122"/>
      <c r="H37" s="65"/>
    </row>
    <row r="38" spans="1:8" s="64" customFormat="1" ht="89.25">
      <c r="A38" s="57">
        <v>11</v>
      </c>
      <c r="B38" s="175"/>
      <c r="C38" s="120"/>
      <c r="D38" s="120" t="s">
        <v>411</v>
      </c>
      <c r="E38" s="253"/>
      <c r="F38" s="210"/>
      <c r="G38" s="122"/>
      <c r="H38" s="177"/>
    </row>
    <row r="39" spans="1:8" s="64" customFormat="1" ht="38.25">
      <c r="A39" s="57">
        <v>12</v>
      </c>
      <c r="B39" s="175"/>
      <c r="C39" s="120"/>
      <c r="D39" s="120" t="s">
        <v>333</v>
      </c>
      <c r="E39" s="253"/>
      <c r="F39" s="210"/>
      <c r="G39" s="122"/>
      <c r="H39" s="65"/>
    </row>
    <row r="40" spans="1:8" s="64" customFormat="1" ht="38.25">
      <c r="A40" s="57">
        <v>13</v>
      </c>
      <c r="B40" s="175"/>
      <c r="C40" s="120"/>
      <c r="D40" s="120" t="s">
        <v>410</v>
      </c>
      <c r="E40" s="253"/>
      <c r="F40" s="210"/>
      <c r="G40" s="122"/>
      <c r="H40" s="65"/>
    </row>
    <row r="41" spans="1:8" s="64" customFormat="1" ht="45.75" customHeight="1">
      <c r="A41" s="191"/>
      <c r="B41" s="190"/>
      <c r="C41" s="189"/>
      <c r="D41" s="188"/>
      <c r="E41" s="188"/>
      <c r="F41" s="201"/>
      <c r="G41" s="188"/>
      <c r="H41" s="188"/>
    </row>
    <row r="42" spans="1:8" ht="15" thickBot="1"/>
    <row r="43" spans="1:8" s="64" customFormat="1" ht="13.5" thickTop="1">
      <c r="A43" s="25" t="s">
        <v>41</v>
      </c>
      <c r="B43" s="187">
        <v>2.2999999999999998</v>
      </c>
      <c r="C43" s="55" t="s">
        <v>40</v>
      </c>
      <c r="D43" s="326" t="s">
        <v>175</v>
      </c>
      <c r="E43" s="327"/>
      <c r="F43" s="327"/>
      <c r="G43" s="327"/>
      <c r="H43" s="328"/>
    </row>
    <row r="44" spans="1:8" s="64" customFormat="1" ht="79.5" customHeight="1">
      <c r="A44" s="21" t="s">
        <v>38</v>
      </c>
      <c r="B44" s="186" t="s">
        <v>37</v>
      </c>
      <c r="C44" s="311" t="s">
        <v>36</v>
      </c>
      <c r="D44" s="329" t="s">
        <v>409</v>
      </c>
      <c r="E44" s="330"/>
      <c r="F44" s="330"/>
      <c r="G44" s="330"/>
      <c r="H44" s="331"/>
    </row>
    <row r="45" spans="1:8" s="64" customFormat="1" ht="29.25" customHeight="1">
      <c r="A45" s="21" t="s">
        <v>35</v>
      </c>
      <c r="B45" s="184"/>
      <c r="C45" s="312"/>
      <c r="D45" s="332"/>
      <c r="E45" s="333"/>
      <c r="F45" s="333"/>
      <c r="G45" s="333"/>
      <c r="H45" s="334"/>
    </row>
    <row r="46" spans="1:8" s="64" customFormat="1" ht="13.5" thickBot="1">
      <c r="A46" s="19" t="s">
        <v>34</v>
      </c>
      <c r="B46" s="182"/>
      <c r="C46" s="179" t="s">
        <v>33</v>
      </c>
      <c r="D46" s="321"/>
      <c r="E46" s="322"/>
      <c r="F46" s="322"/>
      <c r="G46" s="322"/>
      <c r="H46" s="323"/>
    </row>
    <row r="47" spans="1:8" s="64" customFormat="1" ht="12.75">
      <c r="A47" s="16"/>
      <c r="C47" s="26"/>
    </row>
    <row r="48" spans="1:8" s="64" customFormat="1" ht="12.75">
      <c r="A48" s="13" t="s">
        <v>32</v>
      </c>
      <c r="B48" s="324" t="s">
        <v>31</v>
      </c>
      <c r="C48" s="325"/>
      <c r="D48" s="91" t="s">
        <v>30</v>
      </c>
      <c r="E48" s="91" t="s">
        <v>29</v>
      </c>
      <c r="F48" s="91" t="s">
        <v>28</v>
      </c>
      <c r="G48" s="91" t="s">
        <v>27</v>
      </c>
      <c r="H48" s="91" t="s">
        <v>26</v>
      </c>
    </row>
    <row r="49" spans="1:8" s="64" customFormat="1" ht="25.5">
      <c r="A49" s="57">
        <v>1</v>
      </c>
      <c r="B49" s="175"/>
      <c r="C49" s="120" t="s">
        <v>220</v>
      </c>
      <c r="D49" s="120" t="s">
        <v>8</v>
      </c>
      <c r="E49" s="253"/>
      <c r="F49" s="210"/>
      <c r="G49" s="209"/>
      <c r="H49" s="65"/>
    </row>
    <row r="50" spans="1:8" s="64" customFormat="1" ht="25.5">
      <c r="A50" s="57">
        <v>2</v>
      </c>
      <c r="B50" s="175"/>
      <c r="C50" s="120" t="s">
        <v>119</v>
      </c>
      <c r="D50" s="266" t="s">
        <v>536</v>
      </c>
      <c r="E50" s="253"/>
      <c r="F50" s="210"/>
      <c r="G50" s="209"/>
      <c r="H50" s="65"/>
    </row>
    <row r="51" spans="1:8" s="64" customFormat="1" ht="25.5">
      <c r="A51" s="57">
        <v>3</v>
      </c>
      <c r="B51" s="175"/>
      <c r="C51" s="120" t="s">
        <v>346</v>
      </c>
      <c r="D51" s="120" t="s">
        <v>117</v>
      </c>
      <c r="E51" s="253"/>
      <c r="F51" s="210"/>
      <c r="G51" s="209"/>
      <c r="H51" s="65"/>
    </row>
    <row r="52" spans="1:8" s="64" customFormat="1" ht="25.5">
      <c r="A52" s="57">
        <v>4</v>
      </c>
      <c r="B52" s="175"/>
      <c r="C52" s="120" t="s">
        <v>345</v>
      </c>
      <c r="D52" s="120" t="s">
        <v>408</v>
      </c>
      <c r="E52" s="253"/>
      <c r="F52" s="210"/>
      <c r="G52" s="209"/>
      <c r="H52" s="65"/>
    </row>
    <row r="53" spans="1:8" s="64" customFormat="1" ht="114.75">
      <c r="A53" s="57">
        <v>5</v>
      </c>
      <c r="B53" s="175"/>
      <c r="C53" s="120"/>
      <c r="D53" s="120" t="s">
        <v>343</v>
      </c>
      <c r="E53" s="253"/>
      <c r="F53" s="210"/>
      <c r="G53" s="209"/>
      <c r="H53" s="65"/>
    </row>
    <row r="54" spans="1:8" s="64" customFormat="1" ht="38.25">
      <c r="A54" s="57">
        <v>6</v>
      </c>
      <c r="B54" s="175"/>
      <c r="C54" s="120"/>
      <c r="D54" s="120" t="s">
        <v>390</v>
      </c>
      <c r="E54" s="253"/>
      <c r="F54" s="210"/>
      <c r="G54" s="209"/>
      <c r="H54" s="65"/>
    </row>
    <row r="55" spans="1:8" s="64" customFormat="1" ht="201" customHeight="1">
      <c r="A55" s="57">
        <v>7</v>
      </c>
      <c r="B55" s="175"/>
      <c r="C55" s="120"/>
      <c r="D55" s="120" t="s">
        <v>341</v>
      </c>
      <c r="E55" s="253"/>
      <c r="F55" s="210"/>
      <c r="G55" s="209"/>
      <c r="H55" s="65"/>
    </row>
    <row r="56" spans="1:8" s="64" customFormat="1" ht="51">
      <c r="A56" s="57">
        <v>8</v>
      </c>
      <c r="B56" s="175"/>
      <c r="C56" s="178" t="s">
        <v>340</v>
      </c>
      <c r="D56" s="266" t="s">
        <v>407</v>
      </c>
      <c r="E56" s="253"/>
      <c r="F56" s="210"/>
      <c r="G56" s="209"/>
      <c r="H56" s="65"/>
    </row>
    <row r="57" spans="1:8" ht="15" thickBot="1"/>
    <row r="58" spans="1:8" s="2" customFormat="1" ht="13.5" customHeight="1" thickTop="1">
      <c r="A58" s="25" t="s">
        <v>41</v>
      </c>
      <c r="B58" s="24">
        <v>2.4</v>
      </c>
      <c r="C58" s="55" t="s">
        <v>40</v>
      </c>
      <c r="D58" s="277" t="s">
        <v>174</v>
      </c>
      <c r="E58" s="278"/>
      <c r="F58" s="278"/>
      <c r="G58" s="278"/>
      <c r="H58" s="279"/>
    </row>
    <row r="59" spans="1:8" s="2" customFormat="1" ht="20.100000000000001" customHeight="1">
      <c r="A59" s="21" t="s">
        <v>38</v>
      </c>
      <c r="B59" s="22" t="s">
        <v>37</v>
      </c>
      <c r="C59" s="311" t="s">
        <v>36</v>
      </c>
      <c r="D59" s="282" t="s">
        <v>406</v>
      </c>
      <c r="E59" s="283"/>
      <c r="F59" s="283"/>
      <c r="G59" s="283"/>
      <c r="H59" s="284"/>
    </row>
    <row r="60" spans="1:8" s="2" customFormat="1" ht="96" customHeight="1">
      <c r="A60" s="21" t="s">
        <v>35</v>
      </c>
      <c r="B60" s="20"/>
      <c r="C60" s="312"/>
      <c r="D60" s="285"/>
      <c r="E60" s="286"/>
      <c r="F60" s="286"/>
      <c r="G60" s="286"/>
      <c r="H60" s="287"/>
    </row>
    <row r="61" spans="1:8" s="2" customFormat="1" ht="13.5" thickBot="1">
      <c r="A61" s="19" t="s">
        <v>34</v>
      </c>
      <c r="B61" s="18"/>
      <c r="C61" s="179" t="s">
        <v>33</v>
      </c>
      <c r="D61" s="288"/>
      <c r="E61" s="289"/>
      <c r="F61" s="289"/>
      <c r="G61" s="289"/>
      <c r="H61" s="290"/>
    </row>
    <row r="62" spans="1:8" s="2" customFormat="1" ht="12.75">
      <c r="A62" s="16"/>
      <c r="C62" s="26"/>
      <c r="G62" s="15"/>
      <c r="H62" s="14"/>
    </row>
    <row r="63" spans="1:8" s="2" customFormat="1" ht="12.75">
      <c r="A63" s="13" t="s">
        <v>32</v>
      </c>
      <c r="B63" s="291" t="s">
        <v>31</v>
      </c>
      <c r="C63" s="292"/>
      <c r="D63" s="12" t="s">
        <v>30</v>
      </c>
      <c r="E63" s="12" t="s">
        <v>29</v>
      </c>
      <c r="F63" s="12" t="s">
        <v>28</v>
      </c>
      <c r="G63" s="11" t="s">
        <v>27</v>
      </c>
      <c r="H63" s="11" t="s">
        <v>26</v>
      </c>
    </row>
    <row r="64" spans="1:8" s="2" customFormat="1" ht="25.5">
      <c r="A64" s="57">
        <v>1</v>
      </c>
      <c r="B64" s="180"/>
      <c r="C64" s="120" t="s">
        <v>220</v>
      </c>
      <c r="D64" s="5" t="s">
        <v>8</v>
      </c>
      <c r="E64" s="253"/>
      <c r="F64" s="210"/>
      <c r="G64" s="209"/>
      <c r="H64" s="7"/>
    </row>
    <row r="65" spans="1:8" s="2" customFormat="1" ht="25.5">
      <c r="A65" s="57">
        <v>2</v>
      </c>
      <c r="B65" s="180"/>
      <c r="C65" s="120" t="s">
        <v>119</v>
      </c>
      <c r="D65" s="266" t="s">
        <v>536</v>
      </c>
      <c r="E65" s="253"/>
      <c r="F65" s="210"/>
      <c r="G65" s="209"/>
      <c r="H65" s="7"/>
    </row>
    <row r="66" spans="1:8" s="2" customFormat="1" ht="25.5">
      <c r="A66" s="57">
        <v>3</v>
      </c>
      <c r="B66" s="180"/>
      <c r="C66" s="120" t="s">
        <v>346</v>
      </c>
      <c r="D66" s="120" t="s">
        <v>117</v>
      </c>
      <c r="E66" s="253"/>
      <c r="F66" s="210"/>
      <c r="G66" s="209"/>
      <c r="H66" s="7"/>
    </row>
    <row r="67" spans="1:8" s="2" customFormat="1" ht="25.5">
      <c r="A67" s="57">
        <v>4</v>
      </c>
      <c r="B67" s="180"/>
      <c r="C67" s="120" t="s">
        <v>345</v>
      </c>
      <c r="D67" s="120" t="s">
        <v>371</v>
      </c>
      <c r="E67" s="253"/>
      <c r="F67" s="210"/>
      <c r="G67" s="209"/>
      <c r="H67" s="7"/>
    </row>
    <row r="68" spans="1:8" s="2" customFormat="1" ht="114.75">
      <c r="A68" s="57">
        <v>5</v>
      </c>
      <c r="B68" s="180"/>
      <c r="C68" s="120"/>
      <c r="D68" s="120" t="s">
        <v>343</v>
      </c>
      <c r="E68" s="253"/>
      <c r="F68" s="210"/>
      <c r="G68" s="209"/>
      <c r="H68" s="7"/>
    </row>
    <row r="69" spans="1:8" s="2" customFormat="1" ht="51" customHeight="1">
      <c r="A69" s="57">
        <v>6</v>
      </c>
      <c r="B69" s="180"/>
      <c r="C69" s="120"/>
      <c r="D69" s="120" t="s">
        <v>390</v>
      </c>
      <c r="E69" s="253"/>
      <c r="F69" s="210"/>
      <c r="G69" s="209"/>
      <c r="H69" s="7"/>
    </row>
    <row r="70" spans="1:8" s="2" customFormat="1" ht="191.25">
      <c r="A70" s="57">
        <v>7</v>
      </c>
      <c r="B70" s="180"/>
      <c r="C70" s="120"/>
      <c r="D70" s="120" t="s">
        <v>405</v>
      </c>
      <c r="E70" s="253"/>
      <c r="F70" s="210"/>
      <c r="G70" s="209"/>
      <c r="H70" s="7"/>
    </row>
    <row r="71" spans="1:8" s="2" customFormat="1" ht="25.5">
      <c r="A71" s="57">
        <v>8</v>
      </c>
      <c r="B71" s="180"/>
      <c r="C71" s="120" t="s">
        <v>340</v>
      </c>
      <c r="D71" s="259" t="s">
        <v>514</v>
      </c>
      <c r="E71" s="253"/>
      <c r="F71" s="210"/>
      <c r="G71" s="209"/>
      <c r="H71" s="176"/>
    </row>
    <row r="73" spans="1:8" ht="15" thickBot="1"/>
    <row r="74" spans="1:8" s="2" customFormat="1" ht="13.5" thickTop="1">
      <c r="A74" s="25" t="s">
        <v>41</v>
      </c>
      <c r="B74" s="24">
        <v>2.5</v>
      </c>
      <c r="C74" s="55" t="s">
        <v>40</v>
      </c>
      <c r="D74" s="277" t="s">
        <v>173</v>
      </c>
      <c r="E74" s="278"/>
      <c r="F74" s="278"/>
      <c r="G74" s="278"/>
      <c r="H74" s="279"/>
    </row>
    <row r="75" spans="1:8" s="2" customFormat="1" ht="92.25" customHeight="1">
      <c r="A75" s="21" t="s">
        <v>38</v>
      </c>
      <c r="B75" s="22" t="s">
        <v>37</v>
      </c>
      <c r="C75" s="311" t="s">
        <v>36</v>
      </c>
      <c r="D75" s="282" t="s">
        <v>404</v>
      </c>
      <c r="E75" s="283"/>
      <c r="F75" s="283"/>
      <c r="G75" s="283"/>
      <c r="H75" s="284"/>
    </row>
    <row r="76" spans="1:8" s="2" customFormat="1" ht="12.75">
      <c r="A76" s="21" t="s">
        <v>35</v>
      </c>
      <c r="B76" s="20"/>
      <c r="C76" s="312"/>
      <c r="D76" s="285"/>
      <c r="E76" s="286"/>
      <c r="F76" s="286"/>
      <c r="G76" s="286"/>
      <c r="H76" s="287"/>
    </row>
    <row r="77" spans="1:8" s="2" customFormat="1" ht="13.5" thickBot="1">
      <c r="A77" s="19" t="s">
        <v>34</v>
      </c>
      <c r="B77" s="18"/>
      <c r="C77" s="179" t="s">
        <v>33</v>
      </c>
      <c r="D77" s="288"/>
      <c r="E77" s="289"/>
      <c r="F77" s="289"/>
      <c r="G77" s="289"/>
      <c r="H77" s="290"/>
    </row>
    <row r="78" spans="1:8" s="2" customFormat="1" ht="12.75">
      <c r="A78" s="16"/>
      <c r="C78" s="26"/>
      <c r="G78" s="15"/>
      <c r="H78" s="14"/>
    </row>
    <row r="79" spans="1:8" s="2" customFormat="1" ht="12.75">
      <c r="A79" s="13" t="s">
        <v>32</v>
      </c>
      <c r="B79" s="291" t="s">
        <v>31</v>
      </c>
      <c r="C79" s="292"/>
      <c r="D79" s="12" t="s">
        <v>30</v>
      </c>
      <c r="E79" s="12" t="s">
        <v>29</v>
      </c>
      <c r="F79" s="12" t="s">
        <v>28</v>
      </c>
      <c r="G79" s="11" t="s">
        <v>27</v>
      </c>
      <c r="H79" s="11" t="s">
        <v>26</v>
      </c>
    </row>
    <row r="80" spans="1:8" s="2" customFormat="1" ht="25.5">
      <c r="A80" s="57">
        <v>1</v>
      </c>
      <c r="B80" s="180"/>
      <c r="C80" s="120" t="s">
        <v>403</v>
      </c>
      <c r="D80" s="5" t="s">
        <v>8</v>
      </c>
      <c r="E80" s="253"/>
      <c r="F80" s="210"/>
      <c r="G80" s="209"/>
      <c r="H80" s="7"/>
    </row>
    <row r="81" spans="1:8" s="2" customFormat="1" ht="25.5">
      <c r="A81" s="57">
        <v>2</v>
      </c>
      <c r="B81" s="180"/>
      <c r="C81" s="120" t="s">
        <v>119</v>
      </c>
      <c r="D81" s="266" t="s">
        <v>536</v>
      </c>
      <c r="E81" s="253"/>
      <c r="F81" s="210"/>
      <c r="G81" s="209"/>
      <c r="H81" s="7"/>
    </row>
    <row r="82" spans="1:8" s="2" customFormat="1" ht="25.5">
      <c r="A82" s="57">
        <v>3</v>
      </c>
      <c r="B82" s="180"/>
      <c r="C82" s="120" t="s">
        <v>361</v>
      </c>
      <c r="D82" s="120" t="s">
        <v>117</v>
      </c>
      <c r="E82" s="253"/>
      <c r="F82" s="210"/>
      <c r="G82" s="209"/>
      <c r="H82" s="7"/>
    </row>
    <row r="83" spans="1:8" s="2" customFormat="1" ht="25.5">
      <c r="A83" s="57">
        <v>4</v>
      </c>
      <c r="B83" s="180"/>
      <c r="C83" s="120" t="s">
        <v>345</v>
      </c>
      <c r="D83" s="120" t="s">
        <v>371</v>
      </c>
      <c r="E83" s="253"/>
      <c r="F83" s="210"/>
      <c r="G83" s="209"/>
      <c r="H83" s="7"/>
    </row>
    <row r="84" spans="1:8" s="2" customFormat="1" ht="114.75">
      <c r="A84" s="57">
        <v>5</v>
      </c>
      <c r="B84" s="180"/>
      <c r="C84" s="120"/>
      <c r="D84" s="120" t="s">
        <v>402</v>
      </c>
      <c r="E84" s="253"/>
      <c r="F84" s="210"/>
      <c r="G84" s="209"/>
      <c r="H84" s="7"/>
    </row>
    <row r="85" spans="1:8" s="2" customFormat="1" ht="38.25">
      <c r="A85" s="57">
        <v>6</v>
      </c>
      <c r="B85" s="180"/>
      <c r="C85" s="120"/>
      <c r="D85" s="120" t="s">
        <v>424</v>
      </c>
      <c r="E85" s="253"/>
      <c r="F85" s="210"/>
      <c r="G85" s="209"/>
      <c r="H85" s="7"/>
    </row>
    <row r="86" spans="1:8" s="2" customFormat="1" ht="165.75">
      <c r="A86" s="57">
        <v>7</v>
      </c>
      <c r="B86" s="180"/>
      <c r="C86" s="120"/>
      <c r="D86" s="120" t="s">
        <v>401</v>
      </c>
      <c r="E86" s="253"/>
      <c r="F86" s="210"/>
      <c r="G86" s="209"/>
      <c r="H86" s="176"/>
    </row>
    <row r="87" spans="1:8" s="64" customFormat="1" ht="25.5">
      <c r="A87" s="57">
        <v>8</v>
      </c>
      <c r="B87" s="175"/>
      <c r="C87" s="178" t="s">
        <v>340</v>
      </c>
      <c r="D87" s="120" t="s">
        <v>339</v>
      </c>
      <c r="E87" s="253"/>
      <c r="F87" s="210"/>
      <c r="G87" s="209"/>
      <c r="H87" s="65"/>
    </row>
    <row r="88" spans="1:8" ht="15" thickBot="1"/>
    <row r="89" spans="1:8" s="2" customFormat="1" ht="13.5" thickTop="1">
      <c r="A89" s="25" t="s">
        <v>41</v>
      </c>
      <c r="B89" s="24">
        <v>2.6</v>
      </c>
      <c r="C89" s="55" t="s">
        <v>40</v>
      </c>
      <c r="D89" s="277" t="s">
        <v>172</v>
      </c>
      <c r="E89" s="278"/>
      <c r="F89" s="278"/>
      <c r="G89" s="278"/>
      <c r="H89" s="279"/>
    </row>
    <row r="90" spans="1:8" s="2" customFormat="1" ht="20.100000000000001" customHeight="1">
      <c r="A90" s="21" t="s">
        <v>38</v>
      </c>
      <c r="B90" s="22" t="s">
        <v>37</v>
      </c>
      <c r="C90" s="311" t="s">
        <v>36</v>
      </c>
      <c r="D90" s="320" t="s">
        <v>400</v>
      </c>
      <c r="E90" s="283"/>
      <c r="F90" s="283"/>
      <c r="G90" s="283"/>
      <c r="H90" s="284"/>
    </row>
    <row r="91" spans="1:8" s="2" customFormat="1" ht="20.100000000000001" customHeight="1">
      <c r="A91" s="21" t="s">
        <v>35</v>
      </c>
      <c r="B91" s="20"/>
      <c r="C91" s="312"/>
      <c r="D91" s="285"/>
      <c r="E91" s="286"/>
      <c r="F91" s="286"/>
      <c r="G91" s="286"/>
      <c r="H91" s="287"/>
    </row>
    <row r="92" spans="1:8" s="2" customFormat="1" ht="13.5" thickBot="1">
      <c r="A92" s="19" t="s">
        <v>34</v>
      </c>
      <c r="B92" s="18"/>
      <c r="C92" s="179" t="s">
        <v>33</v>
      </c>
      <c r="D92" s="288"/>
      <c r="E92" s="289"/>
      <c r="F92" s="289"/>
      <c r="G92" s="289"/>
      <c r="H92" s="290"/>
    </row>
    <row r="93" spans="1:8" s="2" customFormat="1" ht="12.75">
      <c r="A93" s="16"/>
      <c r="C93" s="26"/>
      <c r="G93" s="15"/>
      <c r="H93" s="14"/>
    </row>
    <row r="94" spans="1:8" s="2" customFormat="1" ht="12.75">
      <c r="A94" s="13" t="s">
        <v>32</v>
      </c>
      <c r="B94" s="291" t="s">
        <v>31</v>
      </c>
      <c r="C94" s="292"/>
      <c r="D94" s="12" t="s">
        <v>30</v>
      </c>
      <c r="E94" s="12" t="s">
        <v>29</v>
      </c>
      <c r="F94" s="12" t="s">
        <v>28</v>
      </c>
      <c r="G94" s="11" t="s">
        <v>27</v>
      </c>
      <c r="H94" s="11" t="s">
        <v>26</v>
      </c>
    </row>
    <row r="95" spans="1:8" s="2" customFormat="1" ht="25.5">
      <c r="A95" s="57">
        <v>1</v>
      </c>
      <c r="B95" s="180"/>
      <c r="C95" s="273" t="s">
        <v>549</v>
      </c>
      <c r="D95" s="5" t="s">
        <v>8</v>
      </c>
      <c r="E95" s="253"/>
      <c r="F95" s="210"/>
      <c r="G95" s="209"/>
      <c r="H95" s="7"/>
    </row>
    <row r="96" spans="1:8" s="2" customFormat="1" ht="25.5">
      <c r="A96" s="57">
        <v>2</v>
      </c>
      <c r="B96" s="180"/>
      <c r="C96" s="120" t="s">
        <v>119</v>
      </c>
      <c r="D96" s="266" t="s">
        <v>536</v>
      </c>
      <c r="E96" s="253"/>
      <c r="F96" s="210"/>
      <c r="G96" s="209"/>
      <c r="H96" s="7"/>
    </row>
    <row r="97" spans="1:8" s="2" customFormat="1" ht="37.5" customHeight="1">
      <c r="A97" s="57">
        <v>3</v>
      </c>
      <c r="B97" s="180"/>
      <c r="C97" s="120" t="s">
        <v>361</v>
      </c>
      <c r="D97" s="120" t="s">
        <v>117</v>
      </c>
      <c r="E97" s="253"/>
      <c r="F97" s="210"/>
      <c r="G97" s="209"/>
      <c r="H97" s="7"/>
    </row>
    <row r="98" spans="1:8" s="2" customFormat="1" ht="36" customHeight="1">
      <c r="A98" s="57">
        <v>4</v>
      </c>
      <c r="B98" s="180"/>
      <c r="C98" s="120" t="s">
        <v>345</v>
      </c>
      <c r="D98" s="120" t="s">
        <v>371</v>
      </c>
      <c r="E98" s="253"/>
      <c r="F98" s="210"/>
      <c r="G98" s="209"/>
      <c r="H98" s="7"/>
    </row>
    <row r="99" spans="1:8" s="2" customFormat="1" ht="123.75" customHeight="1">
      <c r="A99" s="57">
        <v>5</v>
      </c>
      <c r="B99" s="180"/>
      <c r="C99" s="120"/>
      <c r="D99" s="120" t="s">
        <v>379</v>
      </c>
      <c r="E99" s="253"/>
      <c r="F99" s="210"/>
      <c r="G99" s="209"/>
      <c r="H99" s="7"/>
    </row>
    <row r="100" spans="1:8" s="2" customFormat="1" ht="38.25">
      <c r="A100" s="57">
        <v>6</v>
      </c>
      <c r="B100" s="180"/>
      <c r="C100" s="120"/>
      <c r="D100" s="120" t="s">
        <v>390</v>
      </c>
      <c r="E100" s="253"/>
      <c r="F100" s="210"/>
      <c r="G100" s="209"/>
      <c r="H100" s="7"/>
    </row>
    <row r="101" spans="1:8" s="2" customFormat="1" ht="140.25">
      <c r="A101" s="57">
        <v>7</v>
      </c>
      <c r="B101" s="180"/>
      <c r="C101" s="120"/>
      <c r="D101" s="120" t="s">
        <v>378</v>
      </c>
      <c r="E101" s="253"/>
      <c r="F101" s="210"/>
      <c r="G101" s="209"/>
      <c r="H101" s="7"/>
    </row>
    <row r="102" spans="1:8" s="2" customFormat="1" ht="25.5">
      <c r="A102" s="57">
        <v>8</v>
      </c>
      <c r="B102" s="180"/>
      <c r="C102" s="120"/>
      <c r="D102" s="120" t="s">
        <v>399</v>
      </c>
      <c r="E102" s="253"/>
      <c r="F102" s="210"/>
      <c r="G102" s="209"/>
      <c r="H102" s="7"/>
    </row>
    <row r="103" spans="1:8" ht="15" thickBot="1"/>
    <row r="104" spans="1:8" s="2" customFormat="1" ht="13.5" thickTop="1">
      <c r="A104" s="25" t="s">
        <v>41</v>
      </c>
      <c r="B104" s="24">
        <v>2.7</v>
      </c>
      <c r="C104" s="55" t="s">
        <v>40</v>
      </c>
      <c r="D104" s="277" t="s">
        <v>171</v>
      </c>
      <c r="E104" s="278"/>
      <c r="F104" s="278"/>
      <c r="G104" s="278"/>
      <c r="H104" s="279"/>
    </row>
    <row r="105" spans="1:8" s="2" customFormat="1" ht="20.100000000000001" customHeight="1">
      <c r="A105" s="21" t="s">
        <v>38</v>
      </c>
      <c r="B105" s="22" t="s">
        <v>37</v>
      </c>
      <c r="C105" s="311" t="s">
        <v>36</v>
      </c>
      <c r="D105" s="282" t="s">
        <v>398</v>
      </c>
      <c r="E105" s="283"/>
      <c r="F105" s="283"/>
      <c r="G105" s="283"/>
      <c r="H105" s="284"/>
    </row>
    <row r="106" spans="1:8" s="2" customFormat="1" ht="102" customHeight="1">
      <c r="A106" s="21" t="s">
        <v>35</v>
      </c>
      <c r="B106" s="20"/>
      <c r="C106" s="312"/>
      <c r="D106" s="285"/>
      <c r="E106" s="286"/>
      <c r="F106" s="286"/>
      <c r="G106" s="286"/>
      <c r="H106" s="287"/>
    </row>
    <row r="107" spans="1:8" s="2" customFormat="1" ht="13.5" thickBot="1">
      <c r="A107" s="19" t="s">
        <v>34</v>
      </c>
      <c r="B107" s="18"/>
      <c r="C107" s="179" t="s">
        <v>33</v>
      </c>
      <c r="D107" s="288"/>
      <c r="E107" s="289"/>
      <c r="F107" s="289"/>
      <c r="G107" s="289"/>
      <c r="H107" s="290"/>
    </row>
    <row r="108" spans="1:8" s="2" customFormat="1" ht="12.75">
      <c r="A108" s="16"/>
      <c r="C108" s="26"/>
      <c r="G108" s="15"/>
      <c r="H108" s="14"/>
    </row>
    <row r="109" spans="1:8" s="2" customFormat="1" ht="12.75">
      <c r="A109" s="13" t="s">
        <v>32</v>
      </c>
      <c r="B109" s="291" t="s">
        <v>31</v>
      </c>
      <c r="C109" s="292"/>
      <c r="D109" s="12" t="s">
        <v>30</v>
      </c>
      <c r="E109" s="12" t="s">
        <v>29</v>
      </c>
      <c r="F109" s="12" t="s">
        <v>28</v>
      </c>
      <c r="G109" s="11" t="s">
        <v>27</v>
      </c>
      <c r="H109" s="11" t="s">
        <v>26</v>
      </c>
    </row>
    <row r="110" spans="1:8" s="2" customFormat="1" ht="25.5">
      <c r="A110" s="57">
        <v>1</v>
      </c>
      <c r="B110" s="180"/>
      <c r="C110" s="273" t="s">
        <v>549</v>
      </c>
      <c r="D110" s="5" t="s">
        <v>8</v>
      </c>
      <c r="E110" s="253"/>
      <c r="F110" s="210"/>
      <c r="G110" s="209"/>
      <c r="H110" s="7"/>
    </row>
    <row r="111" spans="1:8" s="2" customFormat="1" ht="25.5">
      <c r="A111" s="57">
        <v>2</v>
      </c>
      <c r="B111" s="180"/>
      <c r="C111" s="120" t="s">
        <v>119</v>
      </c>
      <c r="D111" s="266" t="s">
        <v>537</v>
      </c>
      <c r="E111" s="253"/>
      <c r="F111" s="210"/>
      <c r="G111" s="209"/>
      <c r="H111" s="7"/>
    </row>
    <row r="112" spans="1:8" s="2" customFormat="1" ht="25.5">
      <c r="A112" s="57">
        <v>3</v>
      </c>
      <c r="B112" s="180"/>
      <c r="C112" s="120" t="s">
        <v>361</v>
      </c>
      <c r="D112" s="120" t="s">
        <v>117</v>
      </c>
      <c r="E112" s="253"/>
      <c r="F112" s="210"/>
      <c r="G112" s="209"/>
      <c r="H112" s="7"/>
    </row>
    <row r="113" spans="1:8" s="2" customFormat="1" ht="25.5">
      <c r="A113" s="57">
        <v>4</v>
      </c>
      <c r="B113" s="180"/>
      <c r="C113" s="120" t="s">
        <v>345</v>
      </c>
      <c r="D113" s="120" t="s">
        <v>397</v>
      </c>
      <c r="E113" s="253"/>
      <c r="F113" s="210"/>
      <c r="G113" s="209"/>
      <c r="H113" s="7"/>
    </row>
    <row r="114" spans="1:8" s="2" customFormat="1" ht="114.75">
      <c r="A114" s="57">
        <v>5</v>
      </c>
      <c r="B114" s="180"/>
      <c r="C114" s="120"/>
      <c r="D114" s="120" t="s">
        <v>359</v>
      </c>
      <c r="E114" s="253"/>
      <c r="F114" s="210"/>
      <c r="G114" s="209"/>
      <c r="H114" s="7"/>
    </row>
    <row r="115" spans="1:8" s="2" customFormat="1" ht="39" customHeight="1">
      <c r="A115" s="57">
        <v>6</v>
      </c>
      <c r="B115" s="180"/>
      <c r="C115" s="120"/>
      <c r="D115" s="120" t="s">
        <v>390</v>
      </c>
      <c r="E115" s="253"/>
      <c r="F115" s="210"/>
      <c r="G115" s="209"/>
      <c r="H115" s="7"/>
    </row>
    <row r="116" spans="1:8" s="2" customFormat="1" ht="191.25">
      <c r="A116" s="57">
        <v>7</v>
      </c>
      <c r="B116" s="180"/>
      <c r="C116" s="120"/>
      <c r="D116" s="120" t="s">
        <v>370</v>
      </c>
      <c r="E116" s="253"/>
      <c r="F116" s="210"/>
      <c r="G116" s="209"/>
      <c r="H116" s="7"/>
    </row>
    <row r="117" spans="1:8" s="2" customFormat="1" ht="25.5">
      <c r="A117" s="57">
        <v>8</v>
      </c>
      <c r="B117" s="180"/>
      <c r="C117" s="120"/>
      <c r="D117" s="120" t="s">
        <v>369</v>
      </c>
      <c r="E117" s="253"/>
      <c r="F117" s="210"/>
      <c r="G117" s="209"/>
      <c r="H117" s="7"/>
    </row>
    <row r="118" spans="1:8" s="2" customFormat="1" ht="54.75" customHeight="1">
      <c r="A118" s="57">
        <v>9</v>
      </c>
      <c r="B118" s="180"/>
      <c r="C118" s="120" t="s">
        <v>396</v>
      </c>
      <c r="D118" s="120" t="s">
        <v>395</v>
      </c>
      <c r="E118" s="253"/>
      <c r="F118" s="210"/>
      <c r="G118" s="209"/>
      <c r="H118" s="176"/>
    </row>
    <row r="119" spans="1:8" s="2" customFormat="1" ht="25.5">
      <c r="A119" s="57">
        <v>10</v>
      </c>
      <c r="B119" s="180"/>
      <c r="C119" s="120" t="s">
        <v>394</v>
      </c>
      <c r="D119" s="120" t="s">
        <v>393</v>
      </c>
      <c r="E119" s="253"/>
      <c r="F119" s="210"/>
      <c r="G119" s="209"/>
      <c r="H119" s="7"/>
    </row>
    <row r="120" spans="1:8" s="2" customFormat="1" ht="51">
      <c r="A120" s="57">
        <v>11</v>
      </c>
      <c r="B120" s="180"/>
      <c r="C120" s="120" t="s">
        <v>392</v>
      </c>
      <c r="D120" s="120" t="s">
        <v>357</v>
      </c>
      <c r="E120" s="253"/>
      <c r="F120" s="210"/>
      <c r="G120" s="209"/>
      <c r="H120" s="176"/>
    </row>
    <row r="121" spans="1:8" s="2" customFormat="1" ht="89.25">
      <c r="A121" s="57">
        <v>12</v>
      </c>
      <c r="B121" s="180"/>
      <c r="C121" s="120"/>
      <c r="D121" s="120" t="s">
        <v>366</v>
      </c>
      <c r="E121" s="253"/>
      <c r="F121" s="210"/>
      <c r="G121" s="209"/>
      <c r="H121" s="176"/>
    </row>
    <row r="122" spans="1:8" s="2" customFormat="1" ht="102">
      <c r="A122" s="57">
        <v>13</v>
      </c>
      <c r="B122" s="180"/>
      <c r="C122" s="120" t="s">
        <v>139</v>
      </c>
      <c r="D122" s="120" t="s">
        <v>365</v>
      </c>
      <c r="E122" s="253"/>
      <c r="F122" s="210"/>
      <c r="G122" s="209"/>
      <c r="H122" s="177"/>
    </row>
    <row r="123" spans="1:8" s="2" customFormat="1" ht="114.75">
      <c r="A123" s="57">
        <v>14</v>
      </c>
      <c r="B123" s="180"/>
      <c r="C123" s="120"/>
      <c r="D123" s="120" t="s">
        <v>364</v>
      </c>
      <c r="E123" s="253"/>
      <c r="F123" s="210"/>
      <c r="G123" s="209"/>
      <c r="H123" s="174"/>
    </row>
    <row r="124" spans="1:8" ht="15" thickBot="1"/>
    <row r="125" spans="1:8" s="2" customFormat="1" ht="13.5" thickTop="1">
      <c r="A125" s="25" t="s">
        <v>41</v>
      </c>
      <c r="B125" s="24">
        <v>2.8</v>
      </c>
      <c r="C125" s="55" t="s">
        <v>40</v>
      </c>
      <c r="D125" s="277" t="s">
        <v>170</v>
      </c>
      <c r="E125" s="278"/>
      <c r="F125" s="278"/>
      <c r="G125" s="278"/>
      <c r="H125" s="279"/>
    </row>
    <row r="126" spans="1:8" s="2" customFormat="1" ht="24" customHeight="1">
      <c r="A126" s="21" t="s">
        <v>38</v>
      </c>
      <c r="B126" s="22" t="s">
        <v>37</v>
      </c>
      <c r="C126" s="311" t="s">
        <v>36</v>
      </c>
      <c r="D126" s="320" t="s">
        <v>391</v>
      </c>
      <c r="E126" s="283"/>
      <c r="F126" s="283"/>
      <c r="G126" s="283"/>
      <c r="H126" s="284"/>
    </row>
    <row r="127" spans="1:8" s="2" customFormat="1" ht="12.75">
      <c r="A127" s="21" t="s">
        <v>35</v>
      </c>
      <c r="B127" s="20"/>
      <c r="C127" s="312"/>
      <c r="D127" s="285"/>
      <c r="E127" s="286"/>
      <c r="F127" s="286"/>
      <c r="G127" s="286"/>
      <c r="H127" s="287"/>
    </row>
    <row r="128" spans="1:8" s="2" customFormat="1" ht="13.5" thickBot="1">
      <c r="A128" s="19" t="s">
        <v>34</v>
      </c>
      <c r="B128" s="18"/>
      <c r="C128" s="179" t="s">
        <v>33</v>
      </c>
      <c r="D128" s="288"/>
      <c r="E128" s="289"/>
      <c r="F128" s="289"/>
      <c r="G128" s="289"/>
      <c r="H128" s="290"/>
    </row>
    <row r="129" spans="1:8" s="2" customFormat="1" ht="12.75">
      <c r="A129" s="16"/>
      <c r="C129" s="26"/>
      <c r="G129" s="15"/>
      <c r="H129" s="14"/>
    </row>
    <row r="130" spans="1:8" s="2" customFormat="1" ht="12.75">
      <c r="A130" s="13" t="s">
        <v>32</v>
      </c>
      <c r="B130" s="291" t="s">
        <v>31</v>
      </c>
      <c r="C130" s="292"/>
      <c r="D130" s="12" t="s">
        <v>30</v>
      </c>
      <c r="E130" s="12" t="s">
        <v>29</v>
      </c>
      <c r="F130" s="12" t="s">
        <v>28</v>
      </c>
      <c r="G130" s="11" t="s">
        <v>27</v>
      </c>
      <c r="H130" s="11" t="s">
        <v>26</v>
      </c>
    </row>
    <row r="131" spans="1:8" s="2" customFormat="1" ht="25.5">
      <c r="A131" s="57">
        <v>1</v>
      </c>
      <c r="B131" s="180"/>
      <c r="C131" s="273" t="s">
        <v>549</v>
      </c>
      <c r="D131" s="5" t="s">
        <v>8</v>
      </c>
      <c r="E131" s="176"/>
      <c r="F131" s="172"/>
      <c r="G131" s="122"/>
      <c r="H131" s="7"/>
    </row>
    <row r="132" spans="1:8" s="2" customFormat="1" ht="25.5">
      <c r="A132" s="57">
        <v>2</v>
      </c>
      <c r="B132" s="180"/>
      <c r="C132" s="120" t="s">
        <v>119</v>
      </c>
      <c r="D132" s="266" t="s">
        <v>536</v>
      </c>
      <c r="E132" s="253"/>
      <c r="F132" s="172"/>
      <c r="G132" s="122"/>
      <c r="H132" s="7"/>
    </row>
    <row r="133" spans="1:8" s="2" customFormat="1" ht="37.5" customHeight="1">
      <c r="A133" s="57">
        <v>3</v>
      </c>
      <c r="B133" s="180"/>
      <c r="C133" s="120" t="s">
        <v>361</v>
      </c>
      <c r="D133" s="120" t="s">
        <v>117</v>
      </c>
      <c r="E133" s="176"/>
      <c r="F133" s="172"/>
      <c r="G133" s="122"/>
      <c r="H133" s="7"/>
    </row>
    <row r="134" spans="1:8" s="2" customFormat="1" ht="36" customHeight="1">
      <c r="A134" s="57">
        <v>4</v>
      </c>
      <c r="B134" s="180"/>
      <c r="C134" s="120" t="s">
        <v>345</v>
      </c>
      <c r="D134" s="120" t="s">
        <v>371</v>
      </c>
      <c r="E134" s="176"/>
      <c r="F134" s="172"/>
      <c r="G134" s="122"/>
      <c r="H134" s="7"/>
    </row>
    <row r="135" spans="1:8" s="2" customFormat="1" ht="114.75">
      <c r="A135" s="57">
        <v>5</v>
      </c>
      <c r="B135" s="180"/>
      <c r="C135" s="120"/>
      <c r="D135" s="120" t="s">
        <v>379</v>
      </c>
      <c r="E135" s="176"/>
      <c r="F135" s="172"/>
      <c r="G135" s="122"/>
      <c r="H135" s="7"/>
    </row>
    <row r="136" spans="1:8" s="2" customFormat="1" ht="42" customHeight="1">
      <c r="A136" s="57">
        <v>6</v>
      </c>
      <c r="B136" s="180"/>
      <c r="C136" s="120"/>
      <c r="D136" s="120" t="s">
        <v>390</v>
      </c>
      <c r="E136" s="176"/>
      <c r="F136" s="172"/>
      <c r="G136" s="122"/>
      <c r="H136" s="7"/>
    </row>
    <row r="137" spans="1:8" s="2" customFormat="1" ht="140.25">
      <c r="A137" s="57">
        <v>7</v>
      </c>
      <c r="B137" s="180"/>
      <c r="C137" s="120"/>
      <c r="D137" s="120" t="s">
        <v>389</v>
      </c>
      <c r="E137" s="176"/>
      <c r="F137" s="172"/>
      <c r="G137" s="122"/>
      <c r="H137" s="7"/>
    </row>
    <row r="138" spans="1:8" s="2" customFormat="1" ht="76.5">
      <c r="A138" s="57">
        <v>8</v>
      </c>
      <c r="B138" s="180"/>
      <c r="C138" s="120" t="s">
        <v>388</v>
      </c>
      <c r="D138" s="120" t="s">
        <v>387</v>
      </c>
      <c r="E138" s="253"/>
      <c r="F138" s="252"/>
      <c r="G138" s="122"/>
      <c r="H138" s="7"/>
    </row>
    <row r="139" spans="1:8">
      <c r="F139" s="201"/>
    </row>
    <row r="141" spans="1:8" s="2" customFormat="1" ht="13.5" thickBot="1">
      <c r="A141" s="57"/>
      <c r="B141" s="180"/>
      <c r="C141" s="120"/>
      <c r="D141" s="120"/>
      <c r="E141" s="176"/>
      <c r="F141" s="123"/>
      <c r="G141" s="122"/>
      <c r="H141" s="7"/>
    </row>
    <row r="142" spans="1:8" s="2" customFormat="1" ht="13.5" thickTop="1">
      <c r="A142" s="25" t="s">
        <v>41</v>
      </c>
      <c r="B142" s="129">
        <v>2.9</v>
      </c>
      <c r="C142" s="55" t="s">
        <v>40</v>
      </c>
      <c r="D142" s="277" t="s">
        <v>169</v>
      </c>
      <c r="E142" s="278"/>
      <c r="F142" s="278"/>
      <c r="G142" s="278"/>
      <c r="H142" s="279"/>
    </row>
    <row r="143" spans="1:8" s="2" customFormat="1" ht="20.100000000000001" customHeight="1">
      <c r="A143" s="21" t="s">
        <v>38</v>
      </c>
      <c r="B143" s="22" t="s">
        <v>37</v>
      </c>
      <c r="C143" s="311" t="s">
        <v>36</v>
      </c>
      <c r="D143" s="320" t="s">
        <v>386</v>
      </c>
      <c r="E143" s="283"/>
      <c r="F143" s="283"/>
      <c r="G143" s="283"/>
      <c r="H143" s="284"/>
    </row>
    <row r="144" spans="1:8" s="2" customFormat="1" ht="40.5" customHeight="1">
      <c r="A144" s="21" t="s">
        <v>35</v>
      </c>
      <c r="B144" s="20"/>
      <c r="C144" s="312"/>
      <c r="D144" s="285"/>
      <c r="E144" s="286"/>
      <c r="F144" s="286"/>
      <c r="G144" s="286"/>
      <c r="H144" s="287"/>
    </row>
    <row r="145" spans="1:8" s="2" customFormat="1" ht="13.5" thickBot="1">
      <c r="A145" s="19" t="s">
        <v>34</v>
      </c>
      <c r="B145" s="18"/>
      <c r="C145" s="179" t="s">
        <v>33</v>
      </c>
      <c r="D145" s="288"/>
      <c r="E145" s="289"/>
      <c r="F145" s="289"/>
      <c r="G145" s="289"/>
      <c r="H145" s="290"/>
    </row>
    <row r="146" spans="1:8" s="2" customFormat="1" ht="12.75">
      <c r="A146" s="16"/>
      <c r="C146" s="26"/>
      <c r="G146" s="15"/>
      <c r="H146" s="14"/>
    </row>
    <row r="147" spans="1:8" s="2" customFormat="1" ht="12.75">
      <c r="A147" s="13" t="s">
        <v>32</v>
      </c>
      <c r="B147" s="291" t="s">
        <v>31</v>
      </c>
      <c r="C147" s="292"/>
      <c r="D147" s="12" t="s">
        <v>30</v>
      </c>
      <c r="E147" s="12" t="s">
        <v>29</v>
      </c>
      <c r="F147" s="12" t="s">
        <v>28</v>
      </c>
      <c r="G147" s="11" t="s">
        <v>27</v>
      </c>
      <c r="H147" s="11" t="s">
        <v>26</v>
      </c>
    </row>
    <row r="148" spans="1:8" s="2" customFormat="1" ht="25.5">
      <c r="A148" s="57">
        <v>1</v>
      </c>
      <c r="B148" s="180"/>
      <c r="C148" s="273" t="s">
        <v>549</v>
      </c>
      <c r="D148" s="5" t="s">
        <v>8</v>
      </c>
      <c r="E148" s="253"/>
      <c r="F148" s="210"/>
      <c r="G148" s="209"/>
      <c r="H148" s="7"/>
    </row>
    <row r="149" spans="1:8" s="2" customFormat="1" ht="25.5">
      <c r="A149" s="57">
        <v>2</v>
      </c>
      <c r="B149" s="180"/>
      <c r="C149" s="120" t="s">
        <v>119</v>
      </c>
      <c r="D149" s="266" t="s">
        <v>537</v>
      </c>
      <c r="E149" s="253"/>
      <c r="F149" s="210"/>
      <c r="G149" s="209"/>
      <c r="H149" s="7"/>
    </row>
    <row r="150" spans="1:8" s="2" customFormat="1" ht="37.5" customHeight="1">
      <c r="A150" s="57">
        <v>3</v>
      </c>
      <c r="B150" s="180"/>
      <c r="C150" s="120" t="s">
        <v>361</v>
      </c>
      <c r="D150" s="120" t="s">
        <v>117</v>
      </c>
      <c r="E150" s="253"/>
      <c r="F150" s="210"/>
      <c r="G150" s="209"/>
      <c r="H150" s="7"/>
    </row>
    <row r="151" spans="1:8" s="2" customFormat="1" ht="25.5">
      <c r="A151" s="57">
        <v>4</v>
      </c>
      <c r="B151" s="180"/>
      <c r="C151" s="120" t="s">
        <v>345</v>
      </c>
      <c r="D151" s="120" t="s">
        <v>385</v>
      </c>
      <c r="E151" s="253"/>
      <c r="F151" s="210"/>
      <c r="G151" s="209"/>
      <c r="H151" s="7"/>
    </row>
    <row r="152" spans="1:8" s="2" customFormat="1" ht="114.75">
      <c r="A152" s="57">
        <v>5</v>
      </c>
      <c r="B152" s="180"/>
      <c r="C152" s="120"/>
      <c r="D152" s="120" t="s">
        <v>379</v>
      </c>
      <c r="E152" s="253"/>
      <c r="F152" s="210"/>
      <c r="G152" s="209"/>
      <c r="H152" s="7"/>
    </row>
    <row r="153" spans="1:8" s="2" customFormat="1" ht="38.25">
      <c r="A153" s="57">
        <v>6</v>
      </c>
      <c r="B153" s="180"/>
      <c r="C153" s="120"/>
      <c r="D153" s="120" t="s">
        <v>342</v>
      </c>
      <c r="E153" s="253"/>
      <c r="F153" s="210"/>
      <c r="G153" s="209"/>
      <c r="H153" s="7"/>
    </row>
    <row r="154" spans="1:8" s="2" customFormat="1" ht="140.25">
      <c r="A154" s="57">
        <v>7</v>
      </c>
      <c r="B154" s="180"/>
      <c r="C154" s="120"/>
      <c r="D154" s="120" t="s">
        <v>378</v>
      </c>
      <c r="E154" s="253"/>
      <c r="F154" s="210"/>
      <c r="G154" s="209"/>
      <c r="H154" s="7"/>
    </row>
    <row r="155" spans="1:8" s="2" customFormat="1" ht="51">
      <c r="A155" s="254">
        <v>8</v>
      </c>
      <c r="B155" s="255"/>
      <c r="C155" s="256" t="s">
        <v>423</v>
      </c>
      <c r="D155" s="256" t="s">
        <v>426</v>
      </c>
      <c r="E155" s="253"/>
      <c r="F155" s="210"/>
      <c r="G155" s="209"/>
      <c r="H155" s="7"/>
    </row>
    <row r="156" spans="1:8" s="2" customFormat="1" ht="38.25">
      <c r="A156" s="57">
        <v>9</v>
      </c>
      <c r="B156" s="181"/>
      <c r="C156" s="120" t="s">
        <v>384</v>
      </c>
      <c r="D156" s="120" t="s">
        <v>383</v>
      </c>
      <c r="E156" s="253"/>
      <c r="F156" s="210"/>
      <c r="G156" s="209"/>
      <c r="H156" s="7"/>
    </row>
    <row r="157" spans="1:8" s="2" customFormat="1" ht="59.45" customHeight="1">
      <c r="A157" s="57">
        <v>10</v>
      </c>
      <c r="B157" s="180"/>
      <c r="C157" s="120" t="s">
        <v>376</v>
      </c>
      <c r="D157" s="120" t="s">
        <v>382</v>
      </c>
      <c r="E157" s="253"/>
      <c r="F157" s="210"/>
      <c r="G157" s="209"/>
      <c r="H157" s="7"/>
    </row>
    <row r="158" spans="1:8" s="2" customFormat="1" ht="25.5">
      <c r="A158" s="57">
        <v>11</v>
      </c>
      <c r="B158" s="180"/>
      <c r="C158" s="120" t="s">
        <v>381</v>
      </c>
      <c r="D158" s="120" t="s">
        <v>373</v>
      </c>
      <c r="E158" s="253"/>
      <c r="F158" s="210"/>
      <c r="G158" s="209"/>
      <c r="H158" s="7"/>
    </row>
    <row r="160" spans="1:8" s="2" customFormat="1" ht="13.5" thickBot="1">
      <c r="A160" s="57"/>
      <c r="B160" s="180"/>
      <c r="C160" s="120"/>
      <c r="D160" s="120"/>
      <c r="E160" s="176"/>
      <c r="F160" s="123"/>
      <c r="G160" s="122"/>
      <c r="H160" s="7"/>
    </row>
    <row r="161" spans="1:8" s="2" customFormat="1" ht="13.5" thickTop="1">
      <c r="A161" s="25" t="s">
        <v>41</v>
      </c>
      <c r="B161" s="129">
        <v>2.1</v>
      </c>
      <c r="C161" s="55" t="s">
        <v>40</v>
      </c>
      <c r="D161" s="277" t="s">
        <v>168</v>
      </c>
      <c r="E161" s="278"/>
      <c r="F161" s="278"/>
      <c r="G161" s="278"/>
      <c r="H161" s="279"/>
    </row>
    <row r="162" spans="1:8" s="2" customFormat="1" ht="20.100000000000001" customHeight="1">
      <c r="A162" s="21" t="s">
        <v>38</v>
      </c>
      <c r="B162" s="22" t="s">
        <v>37</v>
      </c>
      <c r="C162" s="311" t="s">
        <v>36</v>
      </c>
      <c r="D162" s="320" t="s">
        <v>380</v>
      </c>
      <c r="E162" s="283"/>
      <c r="F162" s="283"/>
      <c r="G162" s="283"/>
      <c r="H162" s="284"/>
    </row>
    <row r="163" spans="1:8" s="2" customFormat="1" ht="30" customHeight="1">
      <c r="A163" s="21" t="s">
        <v>35</v>
      </c>
      <c r="B163" s="20"/>
      <c r="C163" s="312"/>
      <c r="D163" s="285"/>
      <c r="E163" s="286"/>
      <c r="F163" s="286"/>
      <c r="G163" s="286"/>
      <c r="H163" s="287"/>
    </row>
    <row r="164" spans="1:8" s="2" customFormat="1" ht="13.5" thickBot="1">
      <c r="A164" s="19" t="s">
        <v>34</v>
      </c>
      <c r="B164" s="18"/>
      <c r="C164" s="179" t="s">
        <v>33</v>
      </c>
      <c r="D164" s="288"/>
      <c r="E164" s="289"/>
      <c r="F164" s="289"/>
      <c r="G164" s="289"/>
      <c r="H164" s="290"/>
    </row>
    <row r="165" spans="1:8" s="2" customFormat="1" ht="12.75">
      <c r="A165" s="16"/>
      <c r="C165" s="26"/>
      <c r="G165" s="15"/>
      <c r="H165" s="14"/>
    </row>
    <row r="166" spans="1:8" s="2" customFormat="1" ht="12.75">
      <c r="A166" s="13" t="s">
        <v>32</v>
      </c>
      <c r="B166" s="291" t="s">
        <v>31</v>
      </c>
      <c r="C166" s="292"/>
      <c r="D166" s="12" t="s">
        <v>30</v>
      </c>
      <c r="E166" s="12" t="s">
        <v>29</v>
      </c>
      <c r="F166" s="12" t="s">
        <v>28</v>
      </c>
      <c r="G166" s="11" t="s">
        <v>27</v>
      </c>
      <c r="H166" s="11" t="s">
        <v>26</v>
      </c>
    </row>
    <row r="167" spans="1:8" s="2" customFormat="1" ht="25.5">
      <c r="A167" s="57">
        <v>1</v>
      </c>
      <c r="B167" s="180"/>
      <c r="C167" s="273" t="s">
        <v>549</v>
      </c>
      <c r="D167" s="5" t="s">
        <v>8</v>
      </c>
      <c r="E167" s="253"/>
      <c r="F167" s="210"/>
      <c r="G167" s="209"/>
      <c r="H167" s="7"/>
    </row>
    <row r="168" spans="1:8" s="2" customFormat="1" ht="25.5">
      <c r="A168" s="57">
        <v>2</v>
      </c>
      <c r="B168" s="180"/>
      <c r="C168" s="120" t="s">
        <v>119</v>
      </c>
      <c r="D168" s="266" t="s">
        <v>537</v>
      </c>
      <c r="E168" s="253"/>
      <c r="F168" s="210"/>
      <c r="G168" s="209"/>
      <c r="H168" s="7"/>
    </row>
    <row r="169" spans="1:8" s="2" customFormat="1" ht="37.5" customHeight="1">
      <c r="A169" s="57">
        <v>3</v>
      </c>
      <c r="B169" s="180"/>
      <c r="C169" s="120" t="s">
        <v>361</v>
      </c>
      <c r="D169" s="120" t="s">
        <v>117</v>
      </c>
      <c r="E169" s="253"/>
      <c r="F169" s="210"/>
      <c r="G169" s="209"/>
      <c r="H169" s="7"/>
    </row>
    <row r="170" spans="1:8" s="2" customFormat="1" ht="25.5">
      <c r="A170" s="57">
        <v>4</v>
      </c>
      <c r="B170" s="180"/>
      <c r="C170" s="120" t="s">
        <v>345</v>
      </c>
      <c r="D170" s="120" t="s">
        <v>371</v>
      </c>
      <c r="E170" s="253"/>
      <c r="F170" s="210"/>
      <c r="G170" s="209"/>
      <c r="H170" s="7"/>
    </row>
    <row r="171" spans="1:8" s="2" customFormat="1" ht="114.75">
      <c r="A171" s="57">
        <v>5</v>
      </c>
      <c r="B171" s="180"/>
      <c r="C171" s="120"/>
      <c r="D171" s="120" t="s">
        <v>379</v>
      </c>
      <c r="E171" s="253"/>
      <c r="F171" s="210"/>
      <c r="G171" s="209"/>
      <c r="H171" s="7"/>
    </row>
    <row r="172" spans="1:8" s="2" customFormat="1" ht="38.25">
      <c r="A172" s="57">
        <v>6</v>
      </c>
      <c r="B172" s="180"/>
      <c r="C172" s="120"/>
      <c r="D172" s="120" t="s">
        <v>342</v>
      </c>
      <c r="E172" s="253"/>
      <c r="F172" s="210"/>
      <c r="G172" s="209"/>
      <c r="H172" s="7"/>
    </row>
    <row r="173" spans="1:8" s="2" customFormat="1" ht="140.25">
      <c r="A173" s="57">
        <v>7</v>
      </c>
      <c r="B173" s="180"/>
      <c r="C173" s="120"/>
      <c r="D173" s="120" t="s">
        <v>378</v>
      </c>
      <c r="E173" s="253"/>
      <c r="F173" s="210"/>
      <c r="G173" s="209"/>
      <c r="H173" s="7"/>
    </row>
    <row r="174" spans="1:8" s="2" customFormat="1" ht="55.5" customHeight="1">
      <c r="A174" s="57">
        <v>8</v>
      </c>
      <c r="B174" s="181"/>
      <c r="C174" s="120" t="s">
        <v>377</v>
      </c>
      <c r="D174" s="259" t="s">
        <v>515</v>
      </c>
      <c r="E174" s="253"/>
      <c r="F174" s="210"/>
      <c r="G174" s="209"/>
      <c r="H174" s="7"/>
    </row>
    <row r="175" spans="1:8" s="2" customFormat="1" ht="38.25">
      <c r="A175" s="57">
        <v>9</v>
      </c>
      <c r="B175" s="180"/>
      <c r="C175" s="120" t="s">
        <v>376</v>
      </c>
      <c r="D175" s="120" t="s">
        <v>375</v>
      </c>
      <c r="E175" s="253"/>
      <c r="F175" s="210"/>
      <c r="G175" s="209"/>
      <c r="H175" s="7"/>
    </row>
    <row r="176" spans="1:8" s="2" customFormat="1" ht="25.5">
      <c r="A176" s="57">
        <v>10</v>
      </c>
      <c r="B176" s="180"/>
      <c r="C176" s="120" t="s">
        <v>374</v>
      </c>
      <c r="D176" s="120" t="s">
        <v>373</v>
      </c>
      <c r="E176" s="253"/>
      <c r="F176" s="210"/>
      <c r="G176" s="209"/>
      <c r="H176" s="7"/>
    </row>
    <row r="177" spans="1:8" ht="15" thickBot="1"/>
    <row r="178" spans="1:8" s="2" customFormat="1" ht="13.5" thickTop="1">
      <c r="A178" s="25" t="s">
        <v>41</v>
      </c>
      <c r="B178" s="129">
        <v>2.11</v>
      </c>
      <c r="C178" s="55" t="s">
        <v>40</v>
      </c>
      <c r="D178" s="277" t="s">
        <v>167</v>
      </c>
      <c r="E178" s="278"/>
      <c r="F178" s="278"/>
      <c r="G178" s="278"/>
      <c r="H178" s="279"/>
    </row>
    <row r="179" spans="1:8" s="2" customFormat="1" ht="20.100000000000001" customHeight="1">
      <c r="A179" s="21" t="s">
        <v>38</v>
      </c>
      <c r="B179" s="22" t="s">
        <v>37</v>
      </c>
      <c r="C179" s="311" t="s">
        <v>36</v>
      </c>
      <c r="D179" s="282" t="s">
        <v>372</v>
      </c>
      <c r="E179" s="283"/>
      <c r="F179" s="283"/>
      <c r="G179" s="283"/>
      <c r="H179" s="284"/>
    </row>
    <row r="180" spans="1:8" s="2" customFormat="1" ht="89.25" customHeight="1">
      <c r="A180" s="21" t="s">
        <v>35</v>
      </c>
      <c r="B180" s="20"/>
      <c r="C180" s="312"/>
      <c r="D180" s="285"/>
      <c r="E180" s="286"/>
      <c r="F180" s="286"/>
      <c r="G180" s="286"/>
      <c r="H180" s="287"/>
    </row>
    <row r="181" spans="1:8" s="2" customFormat="1" ht="13.5" thickBot="1">
      <c r="A181" s="19" t="s">
        <v>34</v>
      </c>
      <c r="B181" s="18"/>
      <c r="C181" s="179" t="s">
        <v>33</v>
      </c>
      <c r="D181" s="288"/>
      <c r="E181" s="289"/>
      <c r="F181" s="289"/>
      <c r="G181" s="289"/>
      <c r="H181" s="290"/>
    </row>
    <row r="182" spans="1:8" s="2" customFormat="1" ht="12.75">
      <c r="A182" s="16"/>
      <c r="C182" s="26"/>
      <c r="G182" s="15"/>
      <c r="H182" s="14"/>
    </row>
    <row r="183" spans="1:8" s="2" customFormat="1" ht="12.75">
      <c r="A183" s="13" t="s">
        <v>32</v>
      </c>
      <c r="B183" s="291" t="s">
        <v>31</v>
      </c>
      <c r="C183" s="292"/>
      <c r="D183" s="12" t="s">
        <v>30</v>
      </c>
      <c r="E183" s="12" t="s">
        <v>29</v>
      </c>
      <c r="F183" s="12" t="s">
        <v>28</v>
      </c>
      <c r="G183" s="11" t="s">
        <v>27</v>
      </c>
      <c r="H183" s="11" t="s">
        <v>26</v>
      </c>
    </row>
    <row r="184" spans="1:8" s="2" customFormat="1" ht="25.5">
      <c r="A184" s="57">
        <v>1</v>
      </c>
      <c r="B184" s="180"/>
      <c r="C184" s="273" t="s">
        <v>549</v>
      </c>
      <c r="D184" s="5" t="s">
        <v>8</v>
      </c>
      <c r="E184" s="253"/>
      <c r="F184" s="210"/>
      <c r="G184" s="209"/>
      <c r="H184" s="7"/>
    </row>
    <row r="185" spans="1:8" s="2" customFormat="1" ht="25.5">
      <c r="A185" s="57">
        <v>2</v>
      </c>
      <c r="B185" s="180"/>
      <c r="C185" s="120" t="s">
        <v>119</v>
      </c>
      <c r="D185" s="266" t="s">
        <v>536</v>
      </c>
      <c r="E185" s="253"/>
      <c r="F185" s="210"/>
      <c r="G185" s="209"/>
      <c r="H185" s="7"/>
    </row>
    <row r="186" spans="1:8" s="2" customFormat="1" ht="25.5">
      <c r="A186" s="57">
        <v>3</v>
      </c>
      <c r="B186" s="180"/>
      <c r="C186" s="120" t="s">
        <v>361</v>
      </c>
      <c r="D186" s="120" t="s">
        <v>117</v>
      </c>
      <c r="E186" s="253"/>
      <c r="F186" s="210"/>
      <c r="G186" s="209"/>
      <c r="H186" s="7"/>
    </row>
    <row r="187" spans="1:8" s="2" customFormat="1" ht="25.5">
      <c r="A187" s="57">
        <v>4</v>
      </c>
      <c r="B187" s="180"/>
      <c r="C187" s="120" t="s">
        <v>345</v>
      </c>
      <c r="D187" s="120" t="s">
        <v>371</v>
      </c>
      <c r="E187" s="253"/>
      <c r="F187" s="210"/>
      <c r="G187" s="209"/>
      <c r="H187" s="7"/>
    </row>
    <row r="188" spans="1:8" s="2" customFormat="1" ht="114.75">
      <c r="A188" s="57">
        <v>5</v>
      </c>
      <c r="B188" s="180"/>
      <c r="C188" s="120"/>
      <c r="D188" s="120" t="s">
        <v>359</v>
      </c>
      <c r="E188" s="253"/>
      <c r="F188" s="210"/>
      <c r="G188" s="209"/>
      <c r="H188" s="7"/>
    </row>
    <row r="189" spans="1:8" s="2" customFormat="1" ht="38.25">
      <c r="A189" s="57">
        <v>6</v>
      </c>
      <c r="B189" s="180"/>
      <c r="C189" s="120"/>
      <c r="D189" s="120" t="s">
        <v>342</v>
      </c>
      <c r="E189" s="253"/>
      <c r="F189" s="210"/>
      <c r="G189" s="209"/>
      <c r="H189" s="7"/>
    </row>
    <row r="190" spans="1:8" s="2" customFormat="1" ht="191.25">
      <c r="A190" s="57">
        <v>7</v>
      </c>
      <c r="B190" s="180"/>
      <c r="C190" s="120"/>
      <c r="D190" s="120" t="s">
        <v>370</v>
      </c>
      <c r="E190" s="253"/>
      <c r="F190" s="210"/>
      <c r="G190" s="209"/>
      <c r="H190" s="7"/>
    </row>
    <row r="191" spans="1:8" s="2" customFormat="1" ht="25.5">
      <c r="A191" s="57">
        <v>8</v>
      </c>
      <c r="B191" s="180"/>
      <c r="C191" s="120"/>
      <c r="D191" s="120" t="s">
        <v>369</v>
      </c>
      <c r="E191" s="253"/>
      <c r="F191" s="210"/>
      <c r="G191" s="209"/>
      <c r="H191" s="7"/>
    </row>
    <row r="192" spans="1:8" s="2" customFormat="1" ht="70.900000000000006" customHeight="1">
      <c r="A192" s="57">
        <v>9</v>
      </c>
      <c r="B192" s="180"/>
      <c r="C192" s="120" t="s">
        <v>368</v>
      </c>
      <c r="D192" s="120" t="s">
        <v>367</v>
      </c>
      <c r="E192" s="253"/>
      <c r="F192" s="210"/>
      <c r="G192" s="209"/>
      <c r="H192" s="7"/>
    </row>
    <row r="193" spans="1:8" s="2" customFormat="1" ht="95.25" customHeight="1">
      <c r="A193" s="57">
        <v>10</v>
      </c>
      <c r="B193" s="180"/>
      <c r="C193" s="120"/>
      <c r="D193" s="120" t="s">
        <v>366</v>
      </c>
      <c r="E193" s="253"/>
      <c r="F193" s="210"/>
      <c r="G193" s="209"/>
      <c r="H193" s="7"/>
    </row>
    <row r="194" spans="1:8" s="2" customFormat="1" ht="102">
      <c r="A194" s="57">
        <v>11</v>
      </c>
      <c r="B194" s="180"/>
      <c r="C194" s="120"/>
      <c r="D194" s="120" t="s">
        <v>365</v>
      </c>
      <c r="E194" s="253"/>
      <c r="F194" s="210"/>
      <c r="G194" s="209"/>
      <c r="H194" s="177"/>
    </row>
    <row r="195" spans="1:8" s="2" customFormat="1" ht="125.25" customHeight="1">
      <c r="A195" s="57">
        <v>12</v>
      </c>
      <c r="B195" s="180"/>
      <c r="C195" s="120"/>
      <c r="D195" s="120" t="s">
        <v>364</v>
      </c>
      <c r="E195" s="253"/>
      <c r="F195" s="210"/>
      <c r="G195" s="209"/>
      <c r="H195" s="176"/>
    </row>
    <row r="196" spans="1:8" ht="15" thickBot="1"/>
    <row r="197" spans="1:8" s="2" customFormat="1" ht="13.5" thickTop="1">
      <c r="A197" s="25" t="s">
        <v>41</v>
      </c>
      <c r="B197" s="129">
        <v>2.12</v>
      </c>
      <c r="C197" s="55" t="s">
        <v>40</v>
      </c>
      <c r="D197" s="277" t="s">
        <v>363</v>
      </c>
      <c r="E197" s="278"/>
      <c r="F197" s="278"/>
      <c r="G197" s="278"/>
      <c r="H197" s="279"/>
    </row>
    <row r="198" spans="1:8" s="2" customFormat="1" ht="20.100000000000001" customHeight="1">
      <c r="A198" s="21" t="s">
        <v>38</v>
      </c>
      <c r="B198" s="22" t="s">
        <v>37</v>
      </c>
      <c r="C198" s="311" t="s">
        <v>36</v>
      </c>
      <c r="D198" s="282" t="s">
        <v>362</v>
      </c>
      <c r="E198" s="283"/>
      <c r="F198" s="283"/>
      <c r="G198" s="283"/>
      <c r="H198" s="284"/>
    </row>
    <row r="199" spans="1:8" s="2" customFormat="1" ht="20.100000000000001" customHeight="1">
      <c r="A199" s="21" t="s">
        <v>35</v>
      </c>
      <c r="B199" s="20"/>
      <c r="C199" s="312"/>
      <c r="D199" s="285"/>
      <c r="E199" s="286"/>
      <c r="F199" s="286"/>
      <c r="G199" s="286"/>
      <c r="H199" s="287"/>
    </row>
    <row r="200" spans="1:8" s="2" customFormat="1" ht="13.5" thickBot="1">
      <c r="A200" s="19" t="s">
        <v>34</v>
      </c>
      <c r="B200" s="18"/>
      <c r="C200" s="179" t="s">
        <v>33</v>
      </c>
      <c r="D200" s="288"/>
      <c r="E200" s="289"/>
      <c r="F200" s="289"/>
      <c r="G200" s="289"/>
      <c r="H200" s="290"/>
    </row>
    <row r="201" spans="1:8" s="2" customFormat="1" ht="12.75">
      <c r="A201" s="16"/>
      <c r="C201" s="26"/>
      <c r="G201" s="15"/>
      <c r="H201" s="14"/>
    </row>
    <row r="202" spans="1:8" s="2" customFormat="1" ht="12.75">
      <c r="A202" s="13" t="s">
        <v>32</v>
      </c>
      <c r="B202" s="291" t="s">
        <v>31</v>
      </c>
      <c r="C202" s="292"/>
      <c r="D202" s="12" t="s">
        <v>30</v>
      </c>
      <c r="E202" s="12" t="s">
        <v>29</v>
      </c>
      <c r="F202" s="12" t="s">
        <v>28</v>
      </c>
      <c r="G202" s="11" t="s">
        <v>27</v>
      </c>
      <c r="H202" s="11" t="s">
        <v>26</v>
      </c>
    </row>
    <row r="203" spans="1:8" s="2" customFormat="1" ht="26.25" customHeight="1">
      <c r="A203" s="57">
        <v>1</v>
      </c>
      <c r="B203" s="304" t="s">
        <v>549</v>
      </c>
      <c r="C203" s="315"/>
      <c r="D203" s="5" t="s">
        <v>8</v>
      </c>
      <c r="E203" s="253"/>
      <c r="F203" s="210"/>
      <c r="G203" s="209"/>
      <c r="H203" s="7"/>
    </row>
    <row r="204" spans="1:8" s="2" customFormat="1" ht="25.5">
      <c r="A204" s="57">
        <v>2</v>
      </c>
      <c r="B204" s="304" t="s">
        <v>119</v>
      </c>
      <c r="C204" s="315"/>
      <c r="D204" s="266" t="s">
        <v>536</v>
      </c>
      <c r="E204" s="253"/>
      <c r="F204" s="210"/>
      <c r="G204" s="209"/>
      <c r="H204" s="7"/>
    </row>
    <row r="205" spans="1:8" s="2" customFormat="1" ht="25.5">
      <c r="A205" s="57">
        <v>3</v>
      </c>
      <c r="B205" s="304" t="s">
        <v>361</v>
      </c>
      <c r="C205" s="315"/>
      <c r="D205" s="120" t="s">
        <v>117</v>
      </c>
      <c r="E205" s="253"/>
      <c r="F205" s="210"/>
      <c r="G205" s="209"/>
      <c r="H205" s="7"/>
    </row>
    <row r="206" spans="1:8" s="2" customFormat="1" ht="25.5" customHeight="1">
      <c r="A206" s="57">
        <v>4</v>
      </c>
      <c r="B206" s="304" t="s">
        <v>345</v>
      </c>
      <c r="C206" s="315"/>
      <c r="D206" s="120" t="s">
        <v>360</v>
      </c>
      <c r="E206" s="253"/>
      <c r="F206" s="210"/>
      <c r="G206" s="209"/>
      <c r="H206" s="7"/>
    </row>
    <row r="207" spans="1:8" s="2" customFormat="1" ht="114.75">
      <c r="A207" s="57">
        <v>5</v>
      </c>
      <c r="B207" s="316"/>
      <c r="C207" s="317"/>
      <c r="D207" s="120" t="s">
        <v>359</v>
      </c>
      <c r="E207" s="253"/>
      <c r="F207" s="210"/>
      <c r="G207" s="209"/>
      <c r="H207" s="7"/>
    </row>
    <row r="208" spans="1:8" s="2" customFormat="1" ht="51">
      <c r="A208" s="57">
        <v>6</v>
      </c>
      <c r="B208" s="318" t="s">
        <v>358</v>
      </c>
      <c r="C208" s="319"/>
      <c r="D208" s="120" t="s">
        <v>357</v>
      </c>
      <c r="E208" s="253"/>
      <c r="F208" s="210"/>
      <c r="G208" s="209"/>
      <c r="H208" s="7"/>
    </row>
    <row r="209" spans="1:8" s="2" customFormat="1" ht="38.25">
      <c r="A209" s="57">
        <v>7</v>
      </c>
      <c r="B209" s="293" t="s">
        <v>356</v>
      </c>
      <c r="C209" s="294"/>
      <c r="D209" s="115" t="s">
        <v>355</v>
      </c>
      <c r="E209" s="253"/>
      <c r="F209" s="210"/>
      <c r="G209" s="209"/>
      <c r="H209" s="7"/>
    </row>
    <row r="210" spans="1:8" s="2" customFormat="1" ht="25.5">
      <c r="A210" s="57">
        <v>8</v>
      </c>
      <c r="B210" s="293" t="s">
        <v>354</v>
      </c>
      <c r="C210" s="294"/>
      <c r="D210" s="115" t="s">
        <v>286</v>
      </c>
      <c r="E210" s="253"/>
      <c r="F210" s="210"/>
      <c r="G210" s="209"/>
      <c r="H210" s="7"/>
    </row>
    <row r="211" spans="1:8" s="2" customFormat="1" ht="25.5" customHeight="1">
      <c r="A211" s="57">
        <v>9</v>
      </c>
      <c r="B211" s="293" t="s">
        <v>285</v>
      </c>
      <c r="C211" s="294"/>
      <c r="D211" s="115" t="s">
        <v>284</v>
      </c>
      <c r="E211" s="253"/>
      <c r="F211" s="210"/>
      <c r="G211" s="209"/>
      <c r="H211" s="7"/>
    </row>
    <row r="212" spans="1:8" s="2" customFormat="1" ht="127.5">
      <c r="A212" s="57">
        <v>10</v>
      </c>
      <c r="B212" s="293"/>
      <c r="C212" s="294"/>
      <c r="D212" s="115" t="s">
        <v>353</v>
      </c>
      <c r="E212" s="253"/>
      <c r="F212" s="210"/>
      <c r="G212" s="209"/>
      <c r="H212" s="7"/>
    </row>
    <row r="213" spans="1:8" s="2" customFormat="1" ht="38.25">
      <c r="A213" s="57">
        <v>11</v>
      </c>
      <c r="B213" s="293" t="s">
        <v>352</v>
      </c>
      <c r="C213" s="294"/>
      <c r="D213" s="115" t="s">
        <v>351</v>
      </c>
      <c r="E213" s="253"/>
      <c r="F213" s="210"/>
      <c r="G213" s="209"/>
      <c r="H213" s="7"/>
    </row>
    <row r="214" spans="1:8" s="2" customFormat="1" ht="38.25">
      <c r="A214" s="57">
        <v>12</v>
      </c>
      <c r="B214" s="293" t="s">
        <v>350</v>
      </c>
      <c r="C214" s="294"/>
      <c r="D214" s="115" t="s">
        <v>349</v>
      </c>
      <c r="E214" s="253"/>
      <c r="F214" s="210"/>
      <c r="G214" s="209"/>
      <c r="H214" s="7"/>
    </row>
    <row r="215" spans="1:8" s="2" customFormat="1" ht="127.5">
      <c r="A215" s="57">
        <v>13</v>
      </c>
      <c r="B215" s="313"/>
      <c r="C215" s="314"/>
      <c r="D215" s="115" t="s">
        <v>348</v>
      </c>
      <c r="E215" s="253"/>
      <c r="F215" s="210"/>
      <c r="G215" s="209"/>
      <c r="H215" s="49"/>
    </row>
    <row r="217" spans="1:8" ht="15" thickBot="1"/>
    <row r="218" spans="1:8" s="2" customFormat="1" ht="13.5" thickTop="1">
      <c r="A218" s="25" t="s">
        <v>41</v>
      </c>
      <c r="B218" s="129">
        <v>2.13</v>
      </c>
      <c r="C218" s="55" t="s">
        <v>40</v>
      </c>
      <c r="D218" s="277" t="s">
        <v>165</v>
      </c>
      <c r="E218" s="278"/>
      <c r="F218" s="278"/>
      <c r="G218" s="278"/>
      <c r="H218" s="279"/>
    </row>
    <row r="219" spans="1:8" s="2" customFormat="1" ht="20.100000000000001" customHeight="1">
      <c r="A219" s="21" t="s">
        <v>38</v>
      </c>
      <c r="B219" s="22" t="s">
        <v>37</v>
      </c>
      <c r="C219" s="311" t="s">
        <v>36</v>
      </c>
      <c r="D219" s="282" t="s">
        <v>347</v>
      </c>
      <c r="E219" s="283"/>
      <c r="F219" s="283"/>
      <c r="G219" s="283"/>
      <c r="H219" s="284"/>
    </row>
    <row r="220" spans="1:8" s="2" customFormat="1" ht="20.100000000000001" customHeight="1">
      <c r="A220" s="21" t="s">
        <v>35</v>
      </c>
      <c r="B220" s="20"/>
      <c r="C220" s="312"/>
      <c r="D220" s="285"/>
      <c r="E220" s="286"/>
      <c r="F220" s="286"/>
      <c r="G220" s="286"/>
      <c r="H220" s="287"/>
    </row>
    <row r="221" spans="1:8" s="2" customFormat="1" ht="13.5" thickBot="1">
      <c r="A221" s="19" t="s">
        <v>34</v>
      </c>
      <c r="B221" s="18"/>
      <c r="C221" s="179" t="s">
        <v>33</v>
      </c>
      <c r="D221" s="288"/>
      <c r="E221" s="289"/>
      <c r="F221" s="289"/>
      <c r="G221" s="289"/>
      <c r="H221" s="290"/>
    </row>
    <row r="222" spans="1:8" s="2" customFormat="1" ht="12.75">
      <c r="A222" s="16"/>
      <c r="C222" s="26"/>
      <c r="G222" s="15"/>
      <c r="H222" s="14"/>
    </row>
    <row r="223" spans="1:8" s="2" customFormat="1" ht="12.75">
      <c r="A223" s="13" t="s">
        <v>32</v>
      </c>
      <c r="B223" s="291" t="s">
        <v>31</v>
      </c>
      <c r="C223" s="292"/>
      <c r="D223" s="12" t="s">
        <v>30</v>
      </c>
      <c r="E223" s="12" t="s">
        <v>29</v>
      </c>
      <c r="F223" s="12" t="s">
        <v>28</v>
      </c>
      <c r="G223" s="11" t="s">
        <v>27</v>
      </c>
      <c r="H223" s="11" t="s">
        <v>26</v>
      </c>
    </row>
    <row r="224" spans="1:8" s="64" customFormat="1" ht="25.5">
      <c r="A224" s="57">
        <v>1</v>
      </c>
      <c r="B224" s="175"/>
      <c r="C224" s="120" t="s">
        <v>220</v>
      </c>
      <c r="D224" s="120" t="s">
        <v>8</v>
      </c>
      <c r="E224" s="176"/>
      <c r="F224" s="172"/>
      <c r="G224" s="122"/>
      <c r="H224" s="65"/>
    </row>
    <row r="225" spans="1:8" s="64" customFormat="1" ht="25.5">
      <c r="A225" s="57">
        <v>2</v>
      </c>
      <c r="B225" s="175"/>
      <c r="C225" s="120" t="s">
        <v>119</v>
      </c>
      <c r="D225" s="266" t="s">
        <v>537</v>
      </c>
      <c r="E225" s="253"/>
      <c r="F225" s="172"/>
      <c r="G225" s="122"/>
      <c r="H225" s="65"/>
    </row>
    <row r="226" spans="1:8" s="64" customFormat="1" ht="25.5">
      <c r="A226" s="57">
        <v>3</v>
      </c>
      <c r="B226" s="175"/>
      <c r="C226" s="120" t="s">
        <v>346</v>
      </c>
      <c r="D226" s="120" t="s">
        <v>117</v>
      </c>
      <c r="E226" s="176"/>
      <c r="F226" s="172"/>
      <c r="G226" s="122"/>
      <c r="H226" s="65"/>
    </row>
    <row r="227" spans="1:8" s="64" customFormat="1" ht="25.5">
      <c r="A227" s="57">
        <v>4</v>
      </c>
      <c r="B227" s="175"/>
      <c r="C227" s="120" t="s">
        <v>345</v>
      </c>
      <c r="D227" s="120" t="s">
        <v>344</v>
      </c>
      <c r="E227" s="176"/>
      <c r="F227" s="172"/>
      <c r="G227" s="122"/>
      <c r="H227" s="65"/>
    </row>
    <row r="228" spans="1:8" s="64" customFormat="1" ht="114.75">
      <c r="A228" s="57">
        <v>5</v>
      </c>
      <c r="B228" s="175"/>
      <c r="C228" s="120"/>
      <c r="D228" s="120" t="s">
        <v>343</v>
      </c>
      <c r="E228" s="176"/>
      <c r="F228" s="172"/>
      <c r="G228" s="122"/>
      <c r="H228" s="65"/>
    </row>
    <row r="229" spans="1:8" s="64" customFormat="1" ht="55.5" customHeight="1">
      <c r="A229" s="57">
        <v>6</v>
      </c>
      <c r="B229" s="175"/>
      <c r="C229" s="120"/>
      <c r="D229" s="120" t="s">
        <v>342</v>
      </c>
      <c r="E229" s="176"/>
      <c r="F229" s="172"/>
      <c r="G229" s="122"/>
      <c r="H229" s="65"/>
    </row>
    <row r="230" spans="1:8" s="64" customFormat="1" ht="191.25">
      <c r="A230" s="57">
        <v>7</v>
      </c>
      <c r="B230" s="175"/>
      <c r="C230" s="120"/>
      <c r="D230" s="120" t="s">
        <v>341</v>
      </c>
      <c r="E230" s="176" t="s">
        <v>139</v>
      </c>
      <c r="F230" s="172"/>
      <c r="G230" s="122"/>
      <c r="H230" s="65"/>
    </row>
    <row r="231" spans="1:8" s="64" customFormat="1" ht="25.5">
      <c r="A231" s="57">
        <v>8</v>
      </c>
      <c r="B231" s="175"/>
      <c r="C231" s="178" t="s">
        <v>340</v>
      </c>
      <c r="D231" s="120" t="s">
        <v>339</v>
      </c>
      <c r="E231" s="176"/>
      <c r="F231" s="172"/>
      <c r="G231" s="122"/>
      <c r="H231" s="65"/>
    </row>
    <row r="232" spans="1:8" s="64" customFormat="1" ht="51">
      <c r="A232" s="57">
        <v>9</v>
      </c>
      <c r="B232" s="175"/>
      <c r="C232" s="120" t="s">
        <v>338</v>
      </c>
      <c r="D232" s="120" t="s">
        <v>337</v>
      </c>
      <c r="E232" s="176"/>
      <c r="F232" s="172"/>
      <c r="G232" s="122"/>
      <c r="H232" s="65"/>
    </row>
    <row r="233" spans="1:8" s="64" customFormat="1" ht="89.25">
      <c r="A233" s="57">
        <v>10</v>
      </c>
      <c r="B233" s="175"/>
      <c r="C233" s="120"/>
      <c r="D233" s="120" t="s">
        <v>336</v>
      </c>
      <c r="E233" s="176" t="s">
        <v>422</v>
      </c>
      <c r="F233" s="172"/>
      <c r="G233" s="122"/>
      <c r="H233" s="65"/>
    </row>
    <row r="234" spans="1:8" s="64" customFormat="1" ht="89.25">
      <c r="A234" s="57">
        <v>11</v>
      </c>
      <c r="B234" s="175"/>
      <c r="C234" s="120"/>
      <c r="D234" s="120" t="s">
        <v>335</v>
      </c>
      <c r="E234" s="253"/>
      <c r="F234" s="172"/>
      <c r="G234" s="122"/>
      <c r="H234" s="177"/>
    </row>
    <row r="235" spans="1:8" s="64" customFormat="1" ht="114.75">
      <c r="A235" s="57">
        <v>12</v>
      </c>
      <c r="B235" s="175"/>
      <c r="C235" s="120"/>
      <c r="D235" s="120" t="s">
        <v>334</v>
      </c>
      <c r="E235" s="176"/>
      <c r="F235" s="172"/>
      <c r="G235" s="122"/>
      <c r="H235" s="174"/>
    </row>
    <row r="236" spans="1:8" s="64" customFormat="1" ht="38.25">
      <c r="A236" s="57">
        <v>13</v>
      </c>
      <c r="B236" s="175"/>
      <c r="C236" s="120"/>
      <c r="D236" s="120" t="s">
        <v>333</v>
      </c>
      <c r="E236" s="176"/>
      <c r="F236" s="172"/>
      <c r="G236" s="122"/>
      <c r="H236" s="65"/>
    </row>
    <row r="237" spans="1:8" s="64" customFormat="1" ht="38.25">
      <c r="A237" s="57">
        <v>14</v>
      </c>
      <c r="B237" s="175"/>
      <c r="C237" s="120"/>
      <c r="D237" s="120" t="s">
        <v>332</v>
      </c>
      <c r="E237" s="176"/>
      <c r="F237" s="172"/>
      <c r="G237" s="122"/>
      <c r="H237" s="65"/>
    </row>
    <row r="238" spans="1:8" ht="25.5">
      <c r="A238" s="57">
        <v>15</v>
      </c>
      <c r="B238" s="171"/>
      <c r="C238" s="172" t="s">
        <v>331</v>
      </c>
      <c r="D238" s="120" t="s">
        <v>421</v>
      </c>
      <c r="E238" s="200"/>
      <c r="F238" s="172"/>
      <c r="G238" s="122"/>
      <c r="H238" s="171"/>
    </row>
    <row r="239" spans="1:8" ht="38.25">
      <c r="A239" s="57">
        <v>16</v>
      </c>
      <c r="B239" s="171"/>
      <c r="C239" s="120" t="s">
        <v>329</v>
      </c>
      <c r="D239" s="173" t="s">
        <v>328</v>
      </c>
      <c r="E239" s="199"/>
      <c r="F239" s="172"/>
      <c r="G239" s="122"/>
      <c r="H239" s="171"/>
    </row>
  </sheetData>
  <mergeCells count="77">
    <mergeCell ref="D46:H46"/>
    <mergeCell ref="B48:C48"/>
    <mergeCell ref="D58:H58"/>
    <mergeCell ref="D24:H24"/>
    <mergeCell ref="D1:H1"/>
    <mergeCell ref="C2:C3"/>
    <mergeCell ref="D2:H3"/>
    <mergeCell ref="D4:H4"/>
    <mergeCell ref="B6:C6"/>
    <mergeCell ref="C25:C26"/>
    <mergeCell ref="D25:H26"/>
    <mergeCell ref="B27:C27"/>
    <mergeCell ref="D43:H43"/>
    <mergeCell ref="C44:C45"/>
    <mergeCell ref="D44:H45"/>
    <mergeCell ref="C59:C60"/>
    <mergeCell ref="D59:H60"/>
    <mergeCell ref="D104:H104"/>
    <mergeCell ref="B63:C63"/>
    <mergeCell ref="D74:H74"/>
    <mergeCell ref="C75:C76"/>
    <mergeCell ref="D75:H76"/>
    <mergeCell ref="D77:H77"/>
    <mergeCell ref="B79:C79"/>
    <mergeCell ref="D89:H89"/>
    <mergeCell ref="D61:H61"/>
    <mergeCell ref="C90:C91"/>
    <mergeCell ref="D90:H91"/>
    <mergeCell ref="D92:H92"/>
    <mergeCell ref="B94:C94"/>
    <mergeCell ref="D145:H145"/>
    <mergeCell ref="C105:C106"/>
    <mergeCell ref="D105:H106"/>
    <mergeCell ref="D107:H107"/>
    <mergeCell ref="B109:C109"/>
    <mergeCell ref="D125:H125"/>
    <mergeCell ref="B166:C166"/>
    <mergeCell ref="D178:H178"/>
    <mergeCell ref="C179:C180"/>
    <mergeCell ref="D179:H180"/>
    <mergeCell ref="C126:C127"/>
    <mergeCell ref="D126:H127"/>
    <mergeCell ref="D128:H128"/>
    <mergeCell ref="B130:C130"/>
    <mergeCell ref="D142:H142"/>
    <mergeCell ref="C143:C144"/>
    <mergeCell ref="D143:H144"/>
    <mergeCell ref="B147:C147"/>
    <mergeCell ref="D161:H161"/>
    <mergeCell ref="C162:C163"/>
    <mergeCell ref="D162:H163"/>
    <mergeCell ref="D164:H164"/>
    <mergeCell ref="D181:H181"/>
    <mergeCell ref="B183:C183"/>
    <mergeCell ref="B210:C210"/>
    <mergeCell ref="C198:C199"/>
    <mergeCell ref="D198:H199"/>
    <mergeCell ref="D200:H200"/>
    <mergeCell ref="B202:C202"/>
    <mergeCell ref="B203:C203"/>
    <mergeCell ref="B204:C204"/>
    <mergeCell ref="B205:C205"/>
    <mergeCell ref="D197:H197"/>
    <mergeCell ref="B206:C206"/>
    <mergeCell ref="B207:C207"/>
    <mergeCell ref="B208:C208"/>
    <mergeCell ref="B209:C209"/>
    <mergeCell ref="C219:C220"/>
    <mergeCell ref="D221:H221"/>
    <mergeCell ref="B223:C223"/>
    <mergeCell ref="B211:C211"/>
    <mergeCell ref="B212:C212"/>
    <mergeCell ref="B213:C213"/>
    <mergeCell ref="B214:C214"/>
    <mergeCell ref="B215:C215"/>
    <mergeCell ref="D218:H218"/>
    <mergeCell ref="D219:H220"/>
  </mergeCells>
  <conditionalFormatting sqref="E160:F163 E141:F144 E49:F56 E64:F71 E80:F87 E95:F102 E131:E138 E167:F176 F203:F215 E203:E214 E184:F195 E110:F123 E224:E237 H19 E7:F41 H71 H86 H118 H120:H121 H123 H195 H235 E215:F215 F224:F239 G53 F131:F139 E148:F158">
    <cfRule type="expression" dxfId="1239" priority="1266">
      <formula>IF(E7="Pass",1,0)</formula>
    </cfRule>
    <cfRule type="expression" dxfId="1238" priority="1267">
      <formula>IF(E7="Fail",1,0)</formula>
    </cfRule>
  </conditionalFormatting>
  <conditionalFormatting sqref="G238:G239 H209:H214 G160:H163 G141:H144 G64:H71 G80:H87 G95:H102 G110:H123 G131:H138 G167:H176 G184:H195 G203:H208 G148:H158 G7:H41 G209:G215 G49:H56 G224:H237">
    <cfRule type="expression" dxfId="1237" priority="1265">
      <formula>IF(G7&lt;&gt;"",1,0)</formula>
    </cfRule>
  </conditionalFormatting>
  <conditionalFormatting sqref="B197:B198 B178:B179 B161:B162 B142:B143 B125:B126 B104:B105 B89:B90 B74:B75 B58:B59 B43:B44 B218:B219 B24:B25 B1:B2">
    <cfRule type="expression" dxfId="1236" priority="1262">
      <formula>IF(COUNTIF(#REF!,"Fail")&gt;0,1,0)</formula>
    </cfRule>
    <cfRule type="expression" dxfId="1235" priority="1263">
      <formula>IF(COUNTIF(#REF!,"Not Started")&gt;0,1,0)</formula>
    </cfRule>
    <cfRule type="expression" dxfId="1234" priority="1264">
      <formula>IF(COUNTIF(#REF!,"Pass")&gt;0,1,0)</formula>
    </cfRule>
  </conditionalFormatting>
  <conditionalFormatting sqref="F238">
    <cfRule type="expression" dxfId="1233" priority="1230">
      <formula>IF(F238="Pass",1,0)</formula>
    </cfRule>
    <cfRule type="expression" dxfId="1232" priority="1231">
      <formula>IF(F238="Fail",1,0)</formula>
    </cfRule>
  </conditionalFormatting>
  <conditionalFormatting sqref="G238">
    <cfRule type="expression" dxfId="1231" priority="1229">
      <formula>IF(G238&lt;&gt;"",1,0)</formula>
    </cfRule>
  </conditionalFormatting>
  <conditionalFormatting sqref="F239">
    <cfRule type="expression" dxfId="1230" priority="1227">
      <formula>IF(F239="Pass",1,0)</formula>
    </cfRule>
    <cfRule type="expression" dxfId="1229" priority="1228">
      <formula>IF(F239="Fail",1,0)</formula>
    </cfRule>
  </conditionalFormatting>
  <conditionalFormatting sqref="G239">
    <cfRule type="expression" dxfId="1228" priority="1226">
      <formula>IF(G239&lt;&gt;"",1,0)</formula>
    </cfRule>
  </conditionalFormatting>
  <conditionalFormatting sqref="F7:F21 F28:F41 F224:F239">
    <cfRule type="expression" dxfId="1227" priority="1222">
      <formula>IF(E7="Fail",1,0)</formula>
    </cfRule>
    <cfRule type="expression" dxfId="1226" priority="1223">
      <formula>IF(E7="Pass",1,0)</formula>
    </cfRule>
    <cfRule type="expression" dxfId="1225" priority="1224">
      <formula>IF(F7="Pass",1,0)</formula>
    </cfRule>
    <cfRule type="expression" dxfId="1224" priority="1225">
      <formula>IF(F7="Fail",1,0)</formula>
    </cfRule>
  </conditionalFormatting>
  <conditionalFormatting sqref="F49:F56">
    <cfRule type="expression" dxfId="1223" priority="1218">
      <formula>IF(E49="Fail",1,0)</formula>
    </cfRule>
    <cfRule type="expression" dxfId="1222" priority="1219">
      <formula>IF(E49="Pass",1,0)</formula>
    </cfRule>
    <cfRule type="expression" dxfId="1221" priority="1220">
      <formula>IF(F49="Pass",1,0)</formula>
    </cfRule>
    <cfRule type="expression" dxfId="1220" priority="1221">
      <formula>IF(F49="Fail",1,0)</formula>
    </cfRule>
  </conditionalFormatting>
  <conditionalFormatting sqref="F64 F68">
    <cfRule type="expression" dxfId="1219" priority="1214">
      <formula>IF(E64="Fail",1,0)</formula>
    </cfRule>
    <cfRule type="expression" dxfId="1218" priority="1215">
      <formula>IF(E64="Pass",1,0)</formula>
    </cfRule>
    <cfRule type="expression" dxfId="1217" priority="1216">
      <formula>IF(F64="Pass",1,0)</formula>
    </cfRule>
    <cfRule type="expression" dxfId="1216" priority="1217">
      <formula>IF(F64="Fail",1,0)</formula>
    </cfRule>
  </conditionalFormatting>
  <conditionalFormatting sqref="F65 F69">
    <cfRule type="expression" dxfId="1215" priority="1210">
      <formula>IF(E65="Fail",1,0)</formula>
    </cfRule>
    <cfRule type="expression" dxfId="1214" priority="1211">
      <formula>IF(E65="Pass",1,0)</formula>
    </cfRule>
    <cfRule type="expression" dxfId="1213" priority="1212">
      <formula>IF(F65="Pass",1,0)</formula>
    </cfRule>
    <cfRule type="expression" dxfId="1212" priority="1213">
      <formula>IF(F65="Fail",1,0)</formula>
    </cfRule>
  </conditionalFormatting>
  <conditionalFormatting sqref="F65 F69">
    <cfRule type="expression" dxfId="1211" priority="1206">
      <formula>IF(E65="Fail",1,0)</formula>
    </cfRule>
    <cfRule type="expression" dxfId="1210" priority="1207">
      <formula>IF(E65="Pass",1,0)</formula>
    </cfRule>
    <cfRule type="expression" dxfId="1209" priority="1208">
      <formula>IF(F65="Pass",1,0)</formula>
    </cfRule>
    <cfRule type="expression" dxfId="1208" priority="1209">
      <formula>IF(F65="Fail",1,0)</formula>
    </cfRule>
  </conditionalFormatting>
  <conditionalFormatting sqref="F66 F70">
    <cfRule type="expression" dxfId="1207" priority="1202">
      <formula>IF(E66="Fail",1,0)</formula>
    </cfRule>
    <cfRule type="expression" dxfId="1206" priority="1203">
      <formula>IF(E66="Pass",1,0)</formula>
    </cfRule>
    <cfRule type="expression" dxfId="1205" priority="1204">
      <formula>IF(F66="Pass",1,0)</formula>
    </cfRule>
    <cfRule type="expression" dxfId="1204" priority="1205">
      <formula>IF(F66="Fail",1,0)</formula>
    </cfRule>
  </conditionalFormatting>
  <conditionalFormatting sqref="F67 F71">
    <cfRule type="expression" dxfId="1203" priority="1198">
      <formula>IF(E67="Fail",1,0)</formula>
    </cfRule>
    <cfRule type="expression" dxfId="1202" priority="1199">
      <formula>IF(E67="Pass",1,0)</formula>
    </cfRule>
    <cfRule type="expression" dxfId="1201" priority="1200">
      <formula>IF(F67="Pass",1,0)</formula>
    </cfRule>
    <cfRule type="expression" dxfId="1200" priority="1201">
      <formula>IF(F67="Fail",1,0)</formula>
    </cfRule>
  </conditionalFormatting>
  <conditionalFormatting sqref="F68">
    <cfRule type="expression" dxfId="1199" priority="1194">
      <formula>IF(E68="Fail",1,0)</formula>
    </cfRule>
    <cfRule type="expression" dxfId="1198" priority="1195">
      <formula>IF(E68="Pass",1,0)</formula>
    </cfRule>
    <cfRule type="expression" dxfId="1197" priority="1196">
      <formula>IF(F68="Pass",1,0)</formula>
    </cfRule>
    <cfRule type="expression" dxfId="1196" priority="1197">
      <formula>IF(F68="Fail",1,0)</formula>
    </cfRule>
  </conditionalFormatting>
  <conditionalFormatting sqref="F69">
    <cfRule type="expression" dxfId="1195" priority="1190">
      <formula>IF(E69="Fail",1,0)</formula>
    </cfRule>
    <cfRule type="expression" dxfId="1194" priority="1191">
      <formula>IF(E69="Pass",1,0)</formula>
    </cfRule>
    <cfRule type="expression" dxfId="1193" priority="1192">
      <formula>IF(F69="Pass",1,0)</formula>
    </cfRule>
    <cfRule type="expression" dxfId="1192" priority="1193">
      <formula>IF(F69="Fail",1,0)</formula>
    </cfRule>
  </conditionalFormatting>
  <conditionalFormatting sqref="F70">
    <cfRule type="expression" dxfId="1191" priority="1186">
      <formula>IF(E70="Fail",1,0)</formula>
    </cfRule>
    <cfRule type="expression" dxfId="1190" priority="1187">
      <formula>IF(E70="Pass",1,0)</formula>
    </cfRule>
    <cfRule type="expression" dxfId="1189" priority="1188">
      <formula>IF(F70="Pass",1,0)</formula>
    </cfRule>
    <cfRule type="expression" dxfId="1188" priority="1189">
      <formula>IF(F70="Fail",1,0)</formula>
    </cfRule>
  </conditionalFormatting>
  <conditionalFormatting sqref="F71">
    <cfRule type="expression" dxfId="1187" priority="1182">
      <formula>IF(E71="Fail",1,0)</formula>
    </cfRule>
    <cfRule type="expression" dxfId="1186" priority="1183">
      <formula>IF(E71="Pass",1,0)</formula>
    </cfRule>
    <cfRule type="expression" dxfId="1185" priority="1184">
      <formula>IF(F71="Pass",1,0)</formula>
    </cfRule>
    <cfRule type="expression" dxfId="1184" priority="1185">
      <formula>IF(F71="Fail",1,0)</formula>
    </cfRule>
  </conditionalFormatting>
  <conditionalFormatting sqref="F80">
    <cfRule type="expression" dxfId="1183" priority="1178">
      <formula>IF(E80="Fail",1,0)</formula>
    </cfRule>
    <cfRule type="expression" dxfId="1182" priority="1179">
      <formula>IF(E80="Pass",1,0)</formula>
    </cfRule>
    <cfRule type="expression" dxfId="1181" priority="1180">
      <formula>IF(F80="Pass",1,0)</formula>
    </cfRule>
    <cfRule type="expression" dxfId="1180" priority="1181">
      <formula>IF(F80="Fail",1,0)</formula>
    </cfRule>
  </conditionalFormatting>
  <conditionalFormatting sqref="F81">
    <cfRule type="expression" dxfId="1179" priority="1174">
      <formula>IF(E81="Fail",1,0)</formula>
    </cfRule>
    <cfRule type="expression" dxfId="1178" priority="1175">
      <formula>IF(E81="Pass",1,0)</formula>
    </cfRule>
    <cfRule type="expression" dxfId="1177" priority="1176">
      <formula>IF(F81="Pass",1,0)</formula>
    </cfRule>
    <cfRule type="expression" dxfId="1176" priority="1177">
      <formula>IF(F81="Fail",1,0)</formula>
    </cfRule>
  </conditionalFormatting>
  <conditionalFormatting sqref="F82">
    <cfRule type="expression" dxfId="1175" priority="1170">
      <formula>IF(E82="Fail",1,0)</formula>
    </cfRule>
    <cfRule type="expression" dxfId="1174" priority="1171">
      <formula>IF(E82="Pass",1,0)</formula>
    </cfRule>
    <cfRule type="expression" dxfId="1173" priority="1172">
      <formula>IF(F82="Pass",1,0)</formula>
    </cfRule>
    <cfRule type="expression" dxfId="1172" priority="1173">
      <formula>IF(F82="Fail",1,0)</formula>
    </cfRule>
  </conditionalFormatting>
  <conditionalFormatting sqref="F83">
    <cfRule type="expression" dxfId="1171" priority="1166">
      <formula>IF(E83="Fail",1,0)</formula>
    </cfRule>
    <cfRule type="expression" dxfId="1170" priority="1167">
      <formula>IF(E83="Pass",1,0)</formula>
    </cfRule>
    <cfRule type="expression" dxfId="1169" priority="1168">
      <formula>IF(F83="Pass",1,0)</formula>
    </cfRule>
    <cfRule type="expression" dxfId="1168" priority="1169">
      <formula>IF(F83="Fail",1,0)</formula>
    </cfRule>
  </conditionalFormatting>
  <conditionalFormatting sqref="F84:F87">
    <cfRule type="expression" dxfId="1167" priority="1162">
      <formula>IF(E84="Fail",1,0)</formula>
    </cfRule>
    <cfRule type="expression" dxfId="1166" priority="1163">
      <formula>IF(E84="Pass",1,0)</formula>
    </cfRule>
    <cfRule type="expression" dxfId="1165" priority="1164">
      <formula>IF(F84="Pass",1,0)</formula>
    </cfRule>
    <cfRule type="expression" dxfId="1164" priority="1165">
      <formula>IF(F84="Fail",1,0)</formula>
    </cfRule>
  </conditionalFormatting>
  <conditionalFormatting sqref="F85">
    <cfRule type="expression" dxfId="1163" priority="1158">
      <formula>IF(E85="Fail",1,0)</formula>
    </cfRule>
    <cfRule type="expression" dxfId="1162" priority="1159">
      <formula>IF(E85="Pass",1,0)</formula>
    </cfRule>
    <cfRule type="expression" dxfId="1161" priority="1160">
      <formula>IF(F85="Pass",1,0)</formula>
    </cfRule>
    <cfRule type="expression" dxfId="1160" priority="1161">
      <formula>IF(F85="Fail",1,0)</formula>
    </cfRule>
  </conditionalFormatting>
  <conditionalFormatting sqref="F86">
    <cfRule type="expression" dxfId="1159" priority="1154">
      <formula>IF(E86="Fail",1,0)</formula>
    </cfRule>
    <cfRule type="expression" dxfId="1158" priority="1155">
      <formula>IF(E86="Pass",1,0)</formula>
    </cfRule>
    <cfRule type="expression" dxfId="1157" priority="1156">
      <formula>IF(F86="Pass",1,0)</formula>
    </cfRule>
    <cfRule type="expression" dxfId="1156" priority="1157">
      <formula>IF(F86="Fail",1,0)</formula>
    </cfRule>
  </conditionalFormatting>
  <conditionalFormatting sqref="F87">
    <cfRule type="expression" dxfId="1155" priority="1150">
      <formula>IF(E87="Fail",1,0)</formula>
    </cfRule>
    <cfRule type="expression" dxfId="1154" priority="1151">
      <formula>IF(E87="Pass",1,0)</formula>
    </cfRule>
    <cfRule type="expression" dxfId="1153" priority="1152">
      <formula>IF(F87="Pass",1,0)</formula>
    </cfRule>
    <cfRule type="expression" dxfId="1152" priority="1153">
      <formula>IF(F87="Fail",1,0)</formula>
    </cfRule>
  </conditionalFormatting>
  <conditionalFormatting sqref="F95">
    <cfRule type="expression" dxfId="1151" priority="1146">
      <formula>IF(E95="Fail",1,0)</formula>
    </cfRule>
    <cfRule type="expression" dxfId="1150" priority="1147">
      <formula>IF(E95="Pass",1,0)</formula>
    </cfRule>
    <cfRule type="expression" dxfId="1149" priority="1148">
      <formula>IF(F95="Pass",1,0)</formula>
    </cfRule>
    <cfRule type="expression" dxfId="1148" priority="1149">
      <formula>IF(F95="Fail",1,0)</formula>
    </cfRule>
  </conditionalFormatting>
  <conditionalFormatting sqref="F96">
    <cfRule type="expression" dxfId="1147" priority="1142">
      <formula>IF(E96="Fail",1,0)</formula>
    </cfRule>
    <cfRule type="expression" dxfId="1146" priority="1143">
      <formula>IF(E96="Pass",1,0)</formula>
    </cfRule>
    <cfRule type="expression" dxfId="1145" priority="1144">
      <formula>IF(F96="Pass",1,0)</formula>
    </cfRule>
    <cfRule type="expression" dxfId="1144" priority="1145">
      <formula>IF(F96="Fail",1,0)</formula>
    </cfRule>
  </conditionalFormatting>
  <conditionalFormatting sqref="F97">
    <cfRule type="expression" dxfId="1143" priority="1138">
      <formula>IF(E97="Fail",1,0)</formula>
    </cfRule>
    <cfRule type="expression" dxfId="1142" priority="1139">
      <formula>IF(E97="Pass",1,0)</formula>
    </cfRule>
    <cfRule type="expression" dxfId="1141" priority="1140">
      <formula>IF(F97="Pass",1,0)</formula>
    </cfRule>
    <cfRule type="expression" dxfId="1140" priority="1141">
      <formula>IF(F97="Fail",1,0)</formula>
    </cfRule>
  </conditionalFormatting>
  <conditionalFormatting sqref="F98">
    <cfRule type="expression" dxfId="1139" priority="1134">
      <formula>IF(E98="Fail",1,0)</formula>
    </cfRule>
    <cfRule type="expression" dxfId="1138" priority="1135">
      <formula>IF(E98="Pass",1,0)</formula>
    </cfRule>
    <cfRule type="expression" dxfId="1137" priority="1136">
      <formula>IF(F98="Pass",1,0)</formula>
    </cfRule>
    <cfRule type="expression" dxfId="1136" priority="1137">
      <formula>IF(F98="Fail",1,0)</formula>
    </cfRule>
  </conditionalFormatting>
  <conditionalFormatting sqref="F99:F102">
    <cfRule type="expression" dxfId="1135" priority="1130">
      <formula>IF(E99="Fail",1,0)</formula>
    </cfRule>
    <cfRule type="expression" dxfId="1134" priority="1131">
      <formula>IF(E99="Pass",1,0)</formula>
    </cfRule>
    <cfRule type="expression" dxfId="1133" priority="1132">
      <formula>IF(F99="Pass",1,0)</formula>
    </cfRule>
    <cfRule type="expression" dxfId="1132" priority="1133">
      <formula>IF(F99="Fail",1,0)</formula>
    </cfRule>
  </conditionalFormatting>
  <conditionalFormatting sqref="F100">
    <cfRule type="expression" dxfId="1131" priority="1126">
      <formula>IF(E100="Fail",1,0)</formula>
    </cfRule>
    <cfRule type="expression" dxfId="1130" priority="1127">
      <formula>IF(E100="Pass",1,0)</formula>
    </cfRule>
    <cfRule type="expression" dxfId="1129" priority="1128">
      <formula>IF(F100="Pass",1,0)</formula>
    </cfRule>
    <cfRule type="expression" dxfId="1128" priority="1129">
      <formula>IF(F100="Fail",1,0)</formula>
    </cfRule>
  </conditionalFormatting>
  <conditionalFormatting sqref="F101">
    <cfRule type="expression" dxfId="1127" priority="1122">
      <formula>IF(E101="Fail",1,0)</formula>
    </cfRule>
    <cfRule type="expression" dxfId="1126" priority="1123">
      <formula>IF(E101="Pass",1,0)</formula>
    </cfRule>
    <cfRule type="expression" dxfId="1125" priority="1124">
      <formula>IF(F101="Pass",1,0)</formula>
    </cfRule>
    <cfRule type="expression" dxfId="1124" priority="1125">
      <formula>IF(F101="Fail",1,0)</formula>
    </cfRule>
  </conditionalFormatting>
  <conditionalFormatting sqref="F102">
    <cfRule type="expression" dxfId="1123" priority="1118">
      <formula>IF(E102="Fail",1,0)</formula>
    </cfRule>
    <cfRule type="expression" dxfId="1122" priority="1119">
      <formula>IF(E102="Pass",1,0)</formula>
    </cfRule>
    <cfRule type="expression" dxfId="1121" priority="1120">
      <formula>IF(F102="Pass",1,0)</formula>
    </cfRule>
    <cfRule type="expression" dxfId="1120" priority="1121">
      <formula>IF(F102="Fail",1,0)</formula>
    </cfRule>
  </conditionalFormatting>
  <conditionalFormatting sqref="F110">
    <cfRule type="expression" dxfId="1119" priority="1114">
      <formula>IF(E110="Fail",1,0)</formula>
    </cfRule>
    <cfRule type="expression" dxfId="1118" priority="1115">
      <formula>IF(E110="Pass",1,0)</formula>
    </cfRule>
    <cfRule type="expression" dxfId="1117" priority="1116">
      <formula>IF(F110="Pass",1,0)</formula>
    </cfRule>
    <cfRule type="expression" dxfId="1116" priority="1117">
      <formula>IF(F110="Fail",1,0)</formula>
    </cfRule>
  </conditionalFormatting>
  <conditionalFormatting sqref="F111">
    <cfRule type="expression" dxfId="1115" priority="1110">
      <formula>IF(E111="Fail",1,0)</formula>
    </cfRule>
    <cfRule type="expression" dxfId="1114" priority="1111">
      <formula>IF(E111="Pass",1,0)</formula>
    </cfRule>
    <cfRule type="expression" dxfId="1113" priority="1112">
      <formula>IF(F111="Pass",1,0)</formula>
    </cfRule>
    <cfRule type="expression" dxfId="1112" priority="1113">
      <formula>IF(F111="Fail",1,0)</formula>
    </cfRule>
  </conditionalFormatting>
  <conditionalFormatting sqref="F112">
    <cfRule type="expression" dxfId="1111" priority="1106">
      <formula>IF(E112="Fail",1,0)</formula>
    </cfRule>
    <cfRule type="expression" dxfId="1110" priority="1107">
      <formula>IF(E112="Pass",1,0)</formula>
    </cfRule>
    <cfRule type="expression" dxfId="1109" priority="1108">
      <formula>IF(F112="Pass",1,0)</formula>
    </cfRule>
    <cfRule type="expression" dxfId="1108" priority="1109">
      <formula>IF(F112="Fail",1,0)</formula>
    </cfRule>
  </conditionalFormatting>
  <conditionalFormatting sqref="F113">
    <cfRule type="expression" dxfId="1107" priority="1102">
      <formula>IF(E113="Fail",1,0)</formula>
    </cfRule>
    <cfRule type="expression" dxfId="1106" priority="1103">
      <formula>IF(E113="Pass",1,0)</formula>
    </cfRule>
    <cfRule type="expression" dxfId="1105" priority="1104">
      <formula>IF(F113="Pass",1,0)</formula>
    </cfRule>
    <cfRule type="expression" dxfId="1104" priority="1105">
      <formula>IF(F113="Fail",1,0)</formula>
    </cfRule>
  </conditionalFormatting>
  <conditionalFormatting sqref="F114 F116 F118 F120 F122">
    <cfRule type="expression" dxfId="1103" priority="1098">
      <formula>IF(E114="Fail",1,0)</formula>
    </cfRule>
    <cfRule type="expression" dxfId="1102" priority="1099">
      <formula>IF(E114="Pass",1,0)</formula>
    </cfRule>
    <cfRule type="expression" dxfId="1101" priority="1100">
      <formula>IF(F114="Pass",1,0)</formula>
    </cfRule>
    <cfRule type="expression" dxfId="1100" priority="1101">
      <formula>IF(F114="Fail",1,0)</formula>
    </cfRule>
  </conditionalFormatting>
  <conditionalFormatting sqref="F115 F117 F119 F121 F123">
    <cfRule type="expression" dxfId="1099" priority="1094">
      <formula>IF(E115="Fail",1,0)</formula>
    </cfRule>
    <cfRule type="expression" dxfId="1098" priority="1095">
      <formula>IF(E115="Pass",1,0)</formula>
    </cfRule>
    <cfRule type="expression" dxfId="1097" priority="1096">
      <formula>IF(F115="Pass",1,0)</formula>
    </cfRule>
    <cfRule type="expression" dxfId="1096" priority="1097">
      <formula>IF(F115="Fail",1,0)</formula>
    </cfRule>
  </conditionalFormatting>
  <conditionalFormatting sqref="F116">
    <cfRule type="expression" dxfId="1095" priority="1090">
      <formula>IF(E116="Fail",1,0)</formula>
    </cfRule>
    <cfRule type="expression" dxfId="1094" priority="1091">
      <formula>IF(E116="Pass",1,0)</formula>
    </cfRule>
    <cfRule type="expression" dxfId="1093" priority="1092">
      <formula>IF(F116="Pass",1,0)</formula>
    </cfRule>
    <cfRule type="expression" dxfId="1092" priority="1093">
      <formula>IF(F116="Fail",1,0)</formula>
    </cfRule>
  </conditionalFormatting>
  <conditionalFormatting sqref="F117">
    <cfRule type="expression" dxfId="1091" priority="1086">
      <formula>IF(E117="Fail",1,0)</formula>
    </cfRule>
    <cfRule type="expression" dxfId="1090" priority="1087">
      <formula>IF(E117="Pass",1,0)</formula>
    </cfRule>
    <cfRule type="expression" dxfId="1089" priority="1088">
      <formula>IF(F117="Pass",1,0)</formula>
    </cfRule>
    <cfRule type="expression" dxfId="1088" priority="1089">
      <formula>IF(F117="Fail",1,0)</formula>
    </cfRule>
  </conditionalFormatting>
  <conditionalFormatting sqref="F118">
    <cfRule type="expression" dxfId="1087" priority="1082">
      <formula>IF(E118="Fail",1,0)</formula>
    </cfRule>
    <cfRule type="expression" dxfId="1086" priority="1083">
      <formula>IF(E118="Pass",1,0)</formula>
    </cfRule>
    <cfRule type="expression" dxfId="1085" priority="1084">
      <formula>IF(F118="Pass",1,0)</formula>
    </cfRule>
    <cfRule type="expression" dxfId="1084" priority="1085">
      <formula>IF(F118="Fail",1,0)</formula>
    </cfRule>
  </conditionalFormatting>
  <conditionalFormatting sqref="F119">
    <cfRule type="expression" dxfId="1083" priority="1078">
      <formula>IF(E119="Fail",1,0)</formula>
    </cfRule>
    <cfRule type="expression" dxfId="1082" priority="1079">
      <formula>IF(E119="Pass",1,0)</formula>
    </cfRule>
    <cfRule type="expression" dxfId="1081" priority="1080">
      <formula>IF(F119="Pass",1,0)</formula>
    </cfRule>
    <cfRule type="expression" dxfId="1080" priority="1081">
      <formula>IF(F119="Fail",1,0)</formula>
    </cfRule>
  </conditionalFormatting>
  <conditionalFormatting sqref="F120">
    <cfRule type="expression" dxfId="1079" priority="1074">
      <formula>IF(E120="Fail",1,0)</formula>
    </cfRule>
    <cfRule type="expression" dxfId="1078" priority="1075">
      <formula>IF(E120="Pass",1,0)</formula>
    </cfRule>
    <cfRule type="expression" dxfId="1077" priority="1076">
      <formula>IF(F120="Pass",1,0)</formula>
    </cfRule>
    <cfRule type="expression" dxfId="1076" priority="1077">
      <formula>IF(F120="Fail",1,0)</formula>
    </cfRule>
  </conditionalFormatting>
  <conditionalFormatting sqref="F121">
    <cfRule type="expression" dxfId="1075" priority="1070">
      <formula>IF(E121="Fail",1,0)</formula>
    </cfRule>
    <cfRule type="expression" dxfId="1074" priority="1071">
      <formula>IF(E121="Pass",1,0)</formula>
    </cfRule>
    <cfRule type="expression" dxfId="1073" priority="1072">
      <formula>IF(F121="Pass",1,0)</formula>
    </cfRule>
    <cfRule type="expression" dxfId="1072" priority="1073">
      <formula>IF(F121="Fail",1,0)</formula>
    </cfRule>
  </conditionalFormatting>
  <conditionalFormatting sqref="F122">
    <cfRule type="expression" dxfId="1071" priority="1066">
      <formula>IF(E122="Fail",1,0)</formula>
    </cfRule>
    <cfRule type="expression" dxfId="1070" priority="1067">
      <formula>IF(E122="Pass",1,0)</formula>
    </cfRule>
    <cfRule type="expression" dxfId="1069" priority="1068">
      <formula>IF(F122="Pass",1,0)</formula>
    </cfRule>
    <cfRule type="expression" dxfId="1068" priority="1069">
      <formula>IF(F122="Fail",1,0)</formula>
    </cfRule>
  </conditionalFormatting>
  <conditionalFormatting sqref="F123">
    <cfRule type="expression" dxfId="1067" priority="1062">
      <formula>IF(E123="Fail",1,0)</formula>
    </cfRule>
    <cfRule type="expression" dxfId="1066" priority="1063">
      <formula>IF(E123="Pass",1,0)</formula>
    </cfRule>
    <cfRule type="expression" dxfId="1065" priority="1064">
      <formula>IF(F123="Pass",1,0)</formula>
    </cfRule>
    <cfRule type="expression" dxfId="1064" priority="1065">
      <formula>IF(F123="Fail",1,0)</formula>
    </cfRule>
  </conditionalFormatting>
  <conditionalFormatting sqref="F131">
    <cfRule type="expression" dxfId="1063" priority="1058">
      <formula>IF(E131="Fail",1,0)</formula>
    </cfRule>
    <cfRule type="expression" dxfId="1062" priority="1059">
      <formula>IF(E131="Pass",1,0)</formula>
    </cfRule>
    <cfRule type="expression" dxfId="1061" priority="1060">
      <formula>IF(F131="Pass",1,0)</formula>
    </cfRule>
    <cfRule type="expression" dxfId="1060" priority="1061">
      <formula>IF(F131="Fail",1,0)</formula>
    </cfRule>
  </conditionalFormatting>
  <conditionalFormatting sqref="F132">
    <cfRule type="expression" dxfId="1059" priority="1054">
      <formula>IF(E132="Fail",1,0)</formula>
    </cfRule>
    <cfRule type="expression" dxfId="1058" priority="1055">
      <formula>IF(E132="Pass",1,0)</formula>
    </cfRule>
    <cfRule type="expression" dxfId="1057" priority="1056">
      <formula>IF(F132="Pass",1,0)</formula>
    </cfRule>
    <cfRule type="expression" dxfId="1056" priority="1057">
      <formula>IF(F132="Fail",1,0)</formula>
    </cfRule>
  </conditionalFormatting>
  <conditionalFormatting sqref="F133">
    <cfRule type="expression" dxfId="1055" priority="1050">
      <formula>IF(E133="Fail",1,0)</formula>
    </cfRule>
    <cfRule type="expression" dxfId="1054" priority="1051">
      <formula>IF(E133="Pass",1,0)</formula>
    </cfRule>
    <cfRule type="expression" dxfId="1053" priority="1052">
      <formula>IF(F133="Pass",1,0)</formula>
    </cfRule>
    <cfRule type="expression" dxfId="1052" priority="1053">
      <formula>IF(F133="Fail",1,0)</formula>
    </cfRule>
  </conditionalFormatting>
  <conditionalFormatting sqref="F134">
    <cfRule type="expression" dxfId="1051" priority="1046">
      <formula>IF(E134="Fail",1,0)</formula>
    </cfRule>
    <cfRule type="expression" dxfId="1050" priority="1047">
      <formula>IF(E134="Pass",1,0)</formula>
    </cfRule>
    <cfRule type="expression" dxfId="1049" priority="1048">
      <formula>IF(F134="Pass",1,0)</formula>
    </cfRule>
    <cfRule type="expression" dxfId="1048" priority="1049">
      <formula>IF(F134="Fail",1,0)</formula>
    </cfRule>
  </conditionalFormatting>
  <conditionalFormatting sqref="F135">
    <cfRule type="expression" dxfId="1047" priority="1042">
      <formula>IF(E135="Fail",1,0)</formula>
    </cfRule>
    <cfRule type="expression" dxfId="1046" priority="1043">
      <formula>IF(E135="Pass",1,0)</formula>
    </cfRule>
    <cfRule type="expression" dxfId="1045" priority="1044">
      <formula>IF(F135="Pass",1,0)</formula>
    </cfRule>
    <cfRule type="expression" dxfId="1044" priority="1045">
      <formula>IF(F135="Fail",1,0)</formula>
    </cfRule>
  </conditionalFormatting>
  <conditionalFormatting sqref="F136">
    <cfRule type="expression" dxfId="1043" priority="1038">
      <formula>IF(E136="Fail",1,0)</formula>
    </cfRule>
    <cfRule type="expression" dxfId="1042" priority="1039">
      <formula>IF(E136="Pass",1,0)</formula>
    </cfRule>
    <cfRule type="expression" dxfId="1041" priority="1040">
      <formula>IF(F136="Pass",1,0)</formula>
    </cfRule>
    <cfRule type="expression" dxfId="1040" priority="1041">
      <formula>IF(F136="Fail",1,0)</formula>
    </cfRule>
  </conditionalFormatting>
  <conditionalFormatting sqref="F137">
    <cfRule type="expression" dxfId="1039" priority="1034">
      <formula>IF(E137="Fail",1,0)</formula>
    </cfRule>
    <cfRule type="expression" dxfId="1038" priority="1035">
      <formula>IF(E137="Pass",1,0)</formula>
    </cfRule>
    <cfRule type="expression" dxfId="1037" priority="1036">
      <formula>IF(F137="Pass",1,0)</formula>
    </cfRule>
    <cfRule type="expression" dxfId="1036" priority="1037">
      <formula>IF(F137="Fail",1,0)</formula>
    </cfRule>
  </conditionalFormatting>
  <conditionalFormatting sqref="F138">
    <cfRule type="expression" dxfId="1035" priority="1030">
      <formula>IF(E138="Fail",1,0)</formula>
    </cfRule>
    <cfRule type="expression" dxfId="1034" priority="1031">
      <formula>IF(E138="Pass",1,0)</formula>
    </cfRule>
    <cfRule type="expression" dxfId="1033" priority="1032">
      <formula>IF(F138="Pass",1,0)</formula>
    </cfRule>
    <cfRule type="expression" dxfId="1032" priority="1033">
      <formula>IF(F138="Fail",1,0)</formula>
    </cfRule>
  </conditionalFormatting>
  <conditionalFormatting sqref="F148">
    <cfRule type="expression" dxfId="1031" priority="1026">
      <formula>IF(E148="Fail",1,0)</formula>
    </cfRule>
    <cfRule type="expression" dxfId="1030" priority="1027">
      <formula>IF(E148="Pass",1,0)</formula>
    </cfRule>
    <cfRule type="expression" dxfId="1029" priority="1028">
      <formula>IF(F148="Pass",1,0)</formula>
    </cfRule>
    <cfRule type="expression" dxfId="1028" priority="1029">
      <formula>IF(F148="Fail",1,0)</formula>
    </cfRule>
  </conditionalFormatting>
  <conditionalFormatting sqref="F149">
    <cfRule type="expression" dxfId="1027" priority="1022">
      <formula>IF(E149="Fail",1,0)</formula>
    </cfRule>
    <cfRule type="expression" dxfId="1026" priority="1023">
      <formula>IF(E149="Pass",1,0)</formula>
    </cfRule>
    <cfRule type="expression" dxfId="1025" priority="1024">
      <formula>IF(F149="Pass",1,0)</formula>
    </cfRule>
    <cfRule type="expression" dxfId="1024" priority="1025">
      <formula>IF(F149="Fail",1,0)</formula>
    </cfRule>
  </conditionalFormatting>
  <conditionalFormatting sqref="F150">
    <cfRule type="expression" dxfId="1023" priority="1018">
      <formula>IF(E150="Fail",1,0)</formula>
    </cfRule>
    <cfRule type="expression" dxfId="1022" priority="1019">
      <formula>IF(E150="Pass",1,0)</formula>
    </cfRule>
    <cfRule type="expression" dxfId="1021" priority="1020">
      <formula>IF(F150="Pass",1,0)</formula>
    </cfRule>
    <cfRule type="expression" dxfId="1020" priority="1021">
      <formula>IF(F150="Fail",1,0)</formula>
    </cfRule>
  </conditionalFormatting>
  <conditionalFormatting sqref="F151">
    <cfRule type="expression" dxfId="1019" priority="1014">
      <formula>IF(E151="Fail",1,0)</formula>
    </cfRule>
    <cfRule type="expression" dxfId="1018" priority="1015">
      <formula>IF(E151="Pass",1,0)</formula>
    </cfRule>
    <cfRule type="expression" dxfId="1017" priority="1016">
      <formula>IF(F151="Pass",1,0)</formula>
    </cfRule>
    <cfRule type="expression" dxfId="1016" priority="1017">
      <formula>IF(F151="Fail",1,0)</formula>
    </cfRule>
  </conditionalFormatting>
  <conditionalFormatting sqref="F152:F158">
    <cfRule type="expression" dxfId="1015" priority="1010">
      <formula>IF(E152="Fail",1,0)</formula>
    </cfRule>
    <cfRule type="expression" dxfId="1014" priority="1011">
      <formula>IF(E152="Pass",1,0)</formula>
    </cfRule>
    <cfRule type="expression" dxfId="1013" priority="1012">
      <formula>IF(F152="Pass",1,0)</formula>
    </cfRule>
    <cfRule type="expression" dxfId="1012" priority="1013">
      <formula>IF(F152="Fail",1,0)</formula>
    </cfRule>
  </conditionalFormatting>
  <conditionalFormatting sqref="F153">
    <cfRule type="expression" dxfId="1011" priority="1006">
      <formula>IF(E153="Fail",1,0)</formula>
    </cfRule>
    <cfRule type="expression" dxfId="1010" priority="1007">
      <formula>IF(E153="Pass",1,0)</formula>
    </cfRule>
    <cfRule type="expression" dxfId="1009" priority="1008">
      <formula>IF(F153="Pass",1,0)</formula>
    </cfRule>
    <cfRule type="expression" dxfId="1008" priority="1009">
      <formula>IF(F153="Fail",1,0)</formula>
    </cfRule>
  </conditionalFormatting>
  <conditionalFormatting sqref="F154:F155">
    <cfRule type="expression" dxfId="1007" priority="1002">
      <formula>IF(E154="Fail",1,0)</formula>
    </cfRule>
    <cfRule type="expression" dxfId="1006" priority="1003">
      <formula>IF(E154="Pass",1,0)</formula>
    </cfRule>
    <cfRule type="expression" dxfId="1005" priority="1004">
      <formula>IF(F154="Pass",1,0)</formula>
    </cfRule>
    <cfRule type="expression" dxfId="1004" priority="1005">
      <formula>IF(F154="Fail",1,0)</formula>
    </cfRule>
  </conditionalFormatting>
  <conditionalFormatting sqref="F156">
    <cfRule type="expression" dxfId="1003" priority="998">
      <formula>IF(E156="Fail",1,0)</formula>
    </cfRule>
    <cfRule type="expression" dxfId="1002" priority="999">
      <formula>IF(E156="Pass",1,0)</formula>
    </cfRule>
    <cfRule type="expression" dxfId="1001" priority="1000">
      <formula>IF(F156="Pass",1,0)</formula>
    </cfRule>
    <cfRule type="expression" dxfId="1000" priority="1001">
      <formula>IF(F156="Fail",1,0)</formula>
    </cfRule>
  </conditionalFormatting>
  <conditionalFormatting sqref="F157">
    <cfRule type="expression" dxfId="999" priority="994">
      <formula>IF(E157="Fail",1,0)</formula>
    </cfRule>
    <cfRule type="expression" dxfId="998" priority="995">
      <formula>IF(E157="Pass",1,0)</formula>
    </cfRule>
    <cfRule type="expression" dxfId="997" priority="996">
      <formula>IF(F157="Pass",1,0)</formula>
    </cfRule>
    <cfRule type="expression" dxfId="996" priority="997">
      <formula>IF(F157="Fail",1,0)</formula>
    </cfRule>
  </conditionalFormatting>
  <conditionalFormatting sqref="F158">
    <cfRule type="expression" dxfId="995" priority="990">
      <formula>IF(E158="Fail",1,0)</formula>
    </cfRule>
    <cfRule type="expression" dxfId="994" priority="991">
      <formula>IF(E158="Pass",1,0)</formula>
    </cfRule>
    <cfRule type="expression" dxfId="993" priority="992">
      <formula>IF(F158="Pass",1,0)</formula>
    </cfRule>
    <cfRule type="expression" dxfId="992" priority="993">
      <formula>IF(F158="Fail",1,0)</formula>
    </cfRule>
  </conditionalFormatting>
  <conditionalFormatting sqref="F167">
    <cfRule type="expression" dxfId="991" priority="986">
      <formula>IF(E167="Fail",1,0)</formula>
    </cfRule>
    <cfRule type="expression" dxfId="990" priority="987">
      <formula>IF(E167="Pass",1,0)</formula>
    </cfRule>
    <cfRule type="expression" dxfId="989" priority="988">
      <formula>IF(F167="Pass",1,0)</formula>
    </cfRule>
    <cfRule type="expression" dxfId="988" priority="989">
      <formula>IF(F167="Fail",1,0)</formula>
    </cfRule>
  </conditionalFormatting>
  <conditionalFormatting sqref="F168">
    <cfRule type="expression" dxfId="987" priority="982">
      <formula>IF(E168="Fail",1,0)</formula>
    </cfRule>
    <cfRule type="expression" dxfId="986" priority="983">
      <formula>IF(E168="Pass",1,0)</formula>
    </cfRule>
    <cfRule type="expression" dxfId="985" priority="984">
      <formula>IF(F168="Pass",1,0)</formula>
    </cfRule>
    <cfRule type="expression" dxfId="984" priority="985">
      <formula>IF(F168="Fail",1,0)</formula>
    </cfRule>
  </conditionalFormatting>
  <conditionalFormatting sqref="F169">
    <cfRule type="expression" dxfId="983" priority="978">
      <formula>IF(E169="Fail",1,0)</formula>
    </cfRule>
    <cfRule type="expression" dxfId="982" priority="979">
      <formula>IF(E169="Pass",1,0)</formula>
    </cfRule>
    <cfRule type="expression" dxfId="981" priority="980">
      <formula>IF(F169="Pass",1,0)</formula>
    </cfRule>
    <cfRule type="expression" dxfId="980" priority="981">
      <formula>IF(F169="Fail",1,0)</formula>
    </cfRule>
  </conditionalFormatting>
  <conditionalFormatting sqref="F170">
    <cfRule type="expression" dxfId="979" priority="974">
      <formula>IF(E170="Fail",1,0)</formula>
    </cfRule>
    <cfRule type="expression" dxfId="978" priority="975">
      <formula>IF(E170="Pass",1,0)</formula>
    </cfRule>
    <cfRule type="expression" dxfId="977" priority="976">
      <formula>IF(F170="Pass",1,0)</formula>
    </cfRule>
    <cfRule type="expression" dxfId="976" priority="977">
      <formula>IF(F170="Fail",1,0)</formula>
    </cfRule>
  </conditionalFormatting>
  <conditionalFormatting sqref="F171">
    <cfRule type="expression" dxfId="975" priority="970">
      <formula>IF(E171="Fail",1,0)</formula>
    </cfRule>
    <cfRule type="expression" dxfId="974" priority="971">
      <formula>IF(E171="Pass",1,0)</formula>
    </cfRule>
    <cfRule type="expression" dxfId="973" priority="972">
      <formula>IF(F171="Pass",1,0)</formula>
    </cfRule>
    <cfRule type="expression" dxfId="972" priority="973">
      <formula>IF(F171="Fail",1,0)</formula>
    </cfRule>
  </conditionalFormatting>
  <conditionalFormatting sqref="F172:F176">
    <cfRule type="expression" dxfId="971" priority="966">
      <formula>IF(E172="Fail",1,0)</formula>
    </cfRule>
    <cfRule type="expression" dxfId="970" priority="967">
      <formula>IF(E172="Pass",1,0)</formula>
    </cfRule>
    <cfRule type="expression" dxfId="969" priority="968">
      <formula>IF(F172="Pass",1,0)</formula>
    </cfRule>
    <cfRule type="expression" dxfId="968" priority="969">
      <formula>IF(F172="Fail",1,0)</formula>
    </cfRule>
  </conditionalFormatting>
  <conditionalFormatting sqref="F173">
    <cfRule type="expression" dxfId="967" priority="962">
      <formula>IF(E173="Fail",1,0)</formula>
    </cfRule>
    <cfRule type="expression" dxfId="966" priority="963">
      <formula>IF(E173="Pass",1,0)</formula>
    </cfRule>
    <cfRule type="expression" dxfId="965" priority="964">
      <formula>IF(F173="Pass",1,0)</formula>
    </cfRule>
    <cfRule type="expression" dxfId="964" priority="965">
      <formula>IF(F173="Fail",1,0)</formula>
    </cfRule>
  </conditionalFormatting>
  <conditionalFormatting sqref="F174">
    <cfRule type="expression" dxfId="963" priority="958">
      <formula>IF(E174="Fail",1,0)</formula>
    </cfRule>
    <cfRule type="expression" dxfId="962" priority="959">
      <formula>IF(E174="Pass",1,0)</formula>
    </cfRule>
    <cfRule type="expression" dxfId="961" priority="960">
      <formula>IF(F174="Pass",1,0)</formula>
    </cfRule>
    <cfRule type="expression" dxfId="960" priority="961">
      <formula>IF(F174="Fail",1,0)</formula>
    </cfRule>
  </conditionalFormatting>
  <conditionalFormatting sqref="F175">
    <cfRule type="expression" dxfId="959" priority="954">
      <formula>IF(E175="Fail",1,0)</formula>
    </cfRule>
    <cfRule type="expression" dxfId="958" priority="955">
      <formula>IF(E175="Pass",1,0)</formula>
    </cfRule>
    <cfRule type="expression" dxfId="957" priority="956">
      <formula>IF(F175="Pass",1,0)</formula>
    </cfRule>
    <cfRule type="expression" dxfId="956" priority="957">
      <formula>IF(F175="Fail",1,0)</formula>
    </cfRule>
  </conditionalFormatting>
  <conditionalFormatting sqref="F176">
    <cfRule type="expression" dxfId="955" priority="950">
      <formula>IF(E176="Fail",1,0)</formula>
    </cfRule>
    <cfRule type="expression" dxfId="954" priority="951">
      <formula>IF(E176="Pass",1,0)</formula>
    </cfRule>
    <cfRule type="expression" dxfId="953" priority="952">
      <formula>IF(F176="Pass",1,0)</formula>
    </cfRule>
    <cfRule type="expression" dxfId="952" priority="953">
      <formula>IF(F176="Fail",1,0)</formula>
    </cfRule>
  </conditionalFormatting>
  <conditionalFormatting sqref="F184">
    <cfRule type="expression" dxfId="951" priority="946">
      <formula>IF(E184="Fail",1,0)</formula>
    </cfRule>
    <cfRule type="expression" dxfId="950" priority="947">
      <formula>IF(E184="Pass",1,0)</formula>
    </cfRule>
    <cfRule type="expression" dxfId="949" priority="948">
      <formula>IF(F184="Pass",1,0)</formula>
    </cfRule>
    <cfRule type="expression" dxfId="948" priority="949">
      <formula>IF(F184="Fail",1,0)</formula>
    </cfRule>
  </conditionalFormatting>
  <conditionalFormatting sqref="F185">
    <cfRule type="expression" dxfId="947" priority="942">
      <formula>IF(E185="Fail",1,0)</formula>
    </cfRule>
    <cfRule type="expression" dxfId="946" priority="943">
      <formula>IF(E185="Pass",1,0)</formula>
    </cfRule>
    <cfRule type="expression" dxfId="945" priority="944">
      <formula>IF(F185="Pass",1,0)</formula>
    </cfRule>
    <cfRule type="expression" dxfId="944" priority="945">
      <formula>IF(F185="Fail",1,0)</formula>
    </cfRule>
  </conditionalFormatting>
  <conditionalFormatting sqref="F186">
    <cfRule type="expression" dxfId="943" priority="938">
      <formula>IF(E186="Fail",1,0)</formula>
    </cfRule>
    <cfRule type="expression" dxfId="942" priority="939">
      <formula>IF(E186="Pass",1,0)</formula>
    </cfRule>
    <cfRule type="expression" dxfId="941" priority="940">
      <formula>IF(F186="Pass",1,0)</formula>
    </cfRule>
    <cfRule type="expression" dxfId="940" priority="941">
      <formula>IF(F186="Fail",1,0)</formula>
    </cfRule>
  </conditionalFormatting>
  <conditionalFormatting sqref="F187">
    <cfRule type="expression" dxfId="939" priority="934">
      <formula>IF(E187="Fail",1,0)</formula>
    </cfRule>
    <cfRule type="expression" dxfId="938" priority="935">
      <formula>IF(E187="Pass",1,0)</formula>
    </cfRule>
    <cfRule type="expression" dxfId="937" priority="936">
      <formula>IF(F187="Pass",1,0)</formula>
    </cfRule>
    <cfRule type="expression" dxfId="936" priority="937">
      <formula>IF(F187="Fail",1,0)</formula>
    </cfRule>
  </conditionalFormatting>
  <conditionalFormatting sqref="F188 F190 F192 F194">
    <cfRule type="expression" dxfId="935" priority="930">
      <formula>IF(E188="Fail",1,0)</formula>
    </cfRule>
    <cfRule type="expression" dxfId="934" priority="931">
      <formula>IF(E188="Pass",1,0)</formula>
    </cfRule>
    <cfRule type="expression" dxfId="933" priority="932">
      <formula>IF(F188="Pass",1,0)</formula>
    </cfRule>
    <cfRule type="expression" dxfId="932" priority="933">
      <formula>IF(F188="Fail",1,0)</formula>
    </cfRule>
  </conditionalFormatting>
  <conditionalFormatting sqref="F189 F191 F193 F195">
    <cfRule type="expression" dxfId="931" priority="926">
      <formula>IF(E189="Fail",1,0)</formula>
    </cfRule>
    <cfRule type="expression" dxfId="930" priority="927">
      <formula>IF(E189="Pass",1,0)</formula>
    </cfRule>
    <cfRule type="expression" dxfId="929" priority="928">
      <formula>IF(F189="Pass",1,0)</formula>
    </cfRule>
    <cfRule type="expression" dxfId="928" priority="929">
      <formula>IF(F189="Fail",1,0)</formula>
    </cfRule>
  </conditionalFormatting>
  <conditionalFormatting sqref="F190">
    <cfRule type="expression" dxfId="927" priority="922">
      <formula>IF(E190="Fail",1,0)</formula>
    </cfRule>
    <cfRule type="expression" dxfId="926" priority="923">
      <formula>IF(E190="Pass",1,0)</formula>
    </cfRule>
    <cfRule type="expression" dxfId="925" priority="924">
      <formula>IF(F190="Pass",1,0)</formula>
    </cfRule>
    <cfRule type="expression" dxfId="924" priority="925">
      <formula>IF(F190="Fail",1,0)</formula>
    </cfRule>
  </conditionalFormatting>
  <conditionalFormatting sqref="F191">
    <cfRule type="expression" dxfId="923" priority="918">
      <formula>IF(E191="Fail",1,0)</formula>
    </cfRule>
    <cfRule type="expression" dxfId="922" priority="919">
      <formula>IF(E191="Pass",1,0)</formula>
    </cfRule>
    <cfRule type="expression" dxfId="921" priority="920">
      <formula>IF(F191="Pass",1,0)</formula>
    </cfRule>
    <cfRule type="expression" dxfId="920" priority="921">
      <formula>IF(F191="Fail",1,0)</formula>
    </cfRule>
  </conditionalFormatting>
  <conditionalFormatting sqref="F192">
    <cfRule type="expression" dxfId="919" priority="914">
      <formula>IF(E192="Fail",1,0)</formula>
    </cfRule>
    <cfRule type="expression" dxfId="918" priority="915">
      <formula>IF(E192="Pass",1,0)</formula>
    </cfRule>
    <cfRule type="expression" dxfId="917" priority="916">
      <formula>IF(F192="Pass",1,0)</formula>
    </cfRule>
    <cfRule type="expression" dxfId="916" priority="917">
      <formula>IF(F192="Fail",1,0)</formula>
    </cfRule>
  </conditionalFormatting>
  <conditionalFormatting sqref="F193">
    <cfRule type="expression" dxfId="915" priority="910">
      <formula>IF(E193="Fail",1,0)</formula>
    </cfRule>
    <cfRule type="expression" dxfId="914" priority="911">
      <formula>IF(E193="Pass",1,0)</formula>
    </cfRule>
    <cfRule type="expression" dxfId="913" priority="912">
      <formula>IF(F193="Pass",1,0)</formula>
    </cfRule>
    <cfRule type="expression" dxfId="912" priority="913">
      <formula>IF(F193="Fail",1,0)</formula>
    </cfRule>
  </conditionalFormatting>
  <conditionalFormatting sqref="F194">
    <cfRule type="expression" dxfId="911" priority="906">
      <formula>IF(E194="Fail",1,0)</formula>
    </cfRule>
    <cfRule type="expression" dxfId="910" priority="907">
      <formula>IF(E194="Pass",1,0)</formula>
    </cfRule>
    <cfRule type="expression" dxfId="909" priority="908">
      <formula>IF(F194="Pass",1,0)</formula>
    </cfRule>
    <cfRule type="expression" dxfId="908" priority="909">
      <formula>IF(F194="Fail",1,0)</formula>
    </cfRule>
  </conditionalFormatting>
  <conditionalFormatting sqref="F195">
    <cfRule type="expression" dxfId="907" priority="902">
      <formula>IF(E195="Fail",1,0)</formula>
    </cfRule>
    <cfRule type="expression" dxfId="906" priority="903">
      <formula>IF(E195="Pass",1,0)</formula>
    </cfRule>
    <cfRule type="expression" dxfId="905" priority="904">
      <formula>IF(F195="Pass",1,0)</formula>
    </cfRule>
    <cfRule type="expression" dxfId="904" priority="905">
      <formula>IF(F195="Fail",1,0)</formula>
    </cfRule>
  </conditionalFormatting>
  <conditionalFormatting sqref="F203">
    <cfRule type="expression" dxfId="903" priority="898">
      <formula>IF(E203="Fail",1,0)</formula>
    </cfRule>
    <cfRule type="expression" dxfId="902" priority="899">
      <formula>IF(E203="Pass",1,0)</formula>
    </cfRule>
    <cfRule type="expression" dxfId="901" priority="900">
      <formula>IF(F203="Pass",1,0)</formula>
    </cfRule>
    <cfRule type="expression" dxfId="900" priority="901">
      <formula>IF(F203="Fail",1,0)</formula>
    </cfRule>
  </conditionalFormatting>
  <conditionalFormatting sqref="F204">
    <cfRule type="expression" dxfId="899" priority="894">
      <formula>IF(E204="Fail",1,0)</formula>
    </cfRule>
    <cfRule type="expression" dxfId="898" priority="895">
      <formula>IF(E204="Pass",1,0)</formula>
    </cfRule>
    <cfRule type="expression" dxfId="897" priority="896">
      <formula>IF(F204="Pass",1,0)</formula>
    </cfRule>
    <cfRule type="expression" dxfId="896" priority="897">
      <formula>IF(F204="Fail",1,0)</formula>
    </cfRule>
  </conditionalFormatting>
  <conditionalFormatting sqref="F205">
    <cfRule type="expression" dxfId="895" priority="890">
      <formula>IF(E205="Fail",1,0)</formula>
    </cfRule>
    <cfRule type="expression" dxfId="894" priority="891">
      <formula>IF(E205="Pass",1,0)</formula>
    </cfRule>
    <cfRule type="expression" dxfId="893" priority="892">
      <formula>IF(F205="Pass",1,0)</formula>
    </cfRule>
    <cfRule type="expression" dxfId="892" priority="893">
      <formula>IF(F205="Fail",1,0)</formula>
    </cfRule>
  </conditionalFormatting>
  <conditionalFormatting sqref="F206">
    <cfRule type="expression" dxfId="891" priority="886">
      <formula>IF(E206="Fail",1,0)</formula>
    </cfRule>
    <cfRule type="expression" dxfId="890" priority="887">
      <formula>IF(E206="Pass",1,0)</formula>
    </cfRule>
    <cfRule type="expression" dxfId="889" priority="888">
      <formula>IF(F206="Pass",1,0)</formula>
    </cfRule>
    <cfRule type="expression" dxfId="888" priority="889">
      <formula>IF(F206="Fail",1,0)</formula>
    </cfRule>
  </conditionalFormatting>
  <conditionalFormatting sqref="F207">
    <cfRule type="expression" dxfId="887" priority="882">
      <formula>IF(E207="Fail",1,0)</formula>
    </cfRule>
    <cfRule type="expression" dxfId="886" priority="883">
      <formula>IF(E207="Pass",1,0)</formula>
    </cfRule>
    <cfRule type="expression" dxfId="885" priority="884">
      <formula>IF(F207="Pass",1,0)</formula>
    </cfRule>
    <cfRule type="expression" dxfId="884" priority="885">
      <formula>IF(F207="Fail",1,0)</formula>
    </cfRule>
  </conditionalFormatting>
  <conditionalFormatting sqref="F208 F211 F214">
    <cfRule type="expression" dxfId="883" priority="878">
      <formula>IF(E208="Fail",1,0)</formula>
    </cfRule>
    <cfRule type="expression" dxfId="882" priority="879">
      <formula>IF(E208="Pass",1,0)</formula>
    </cfRule>
    <cfRule type="expression" dxfId="881" priority="880">
      <formula>IF(F208="Pass",1,0)</formula>
    </cfRule>
    <cfRule type="expression" dxfId="880" priority="881">
      <formula>IF(F208="Fail",1,0)</formula>
    </cfRule>
  </conditionalFormatting>
  <conditionalFormatting sqref="F209 F212 F215">
    <cfRule type="expression" dxfId="879" priority="874">
      <formula>IF(E209="Fail",1,0)</formula>
    </cfRule>
    <cfRule type="expression" dxfId="878" priority="875">
      <formula>IF(E209="Pass",1,0)</formula>
    </cfRule>
    <cfRule type="expression" dxfId="877" priority="876">
      <formula>IF(F209="Pass",1,0)</formula>
    </cfRule>
    <cfRule type="expression" dxfId="876" priority="877">
      <formula>IF(F209="Fail",1,0)</formula>
    </cfRule>
  </conditionalFormatting>
  <conditionalFormatting sqref="F210 F213">
    <cfRule type="expression" dxfId="875" priority="870">
      <formula>IF(E210="Fail",1,0)</formula>
    </cfRule>
    <cfRule type="expression" dxfId="874" priority="871">
      <formula>IF(E210="Pass",1,0)</formula>
    </cfRule>
    <cfRule type="expression" dxfId="873" priority="872">
      <formula>IF(F210="Pass",1,0)</formula>
    </cfRule>
    <cfRule type="expression" dxfId="872" priority="873">
      <formula>IF(F210="Fail",1,0)</formula>
    </cfRule>
  </conditionalFormatting>
  <conditionalFormatting sqref="F211">
    <cfRule type="expression" dxfId="871" priority="866">
      <formula>IF(E211="Fail",1,0)</formula>
    </cfRule>
    <cfRule type="expression" dxfId="870" priority="867">
      <formula>IF(E211="Pass",1,0)</formula>
    </cfRule>
    <cfRule type="expression" dxfId="869" priority="868">
      <formula>IF(F211="Pass",1,0)</formula>
    </cfRule>
    <cfRule type="expression" dxfId="868" priority="869">
      <formula>IF(F211="Fail",1,0)</formula>
    </cfRule>
  </conditionalFormatting>
  <conditionalFormatting sqref="F212">
    <cfRule type="expression" dxfId="867" priority="862">
      <formula>IF(E212="Fail",1,0)</formula>
    </cfRule>
    <cfRule type="expression" dxfId="866" priority="863">
      <formula>IF(E212="Pass",1,0)</formula>
    </cfRule>
    <cfRule type="expression" dxfId="865" priority="864">
      <formula>IF(F212="Pass",1,0)</formula>
    </cfRule>
    <cfRule type="expression" dxfId="864" priority="865">
      <formula>IF(F212="Fail",1,0)</formula>
    </cfRule>
  </conditionalFormatting>
  <conditionalFormatting sqref="F213">
    <cfRule type="expression" dxfId="863" priority="858">
      <formula>IF(E213="Fail",1,0)</formula>
    </cfRule>
    <cfRule type="expression" dxfId="862" priority="859">
      <formula>IF(E213="Pass",1,0)</formula>
    </cfRule>
    <cfRule type="expression" dxfId="861" priority="860">
      <formula>IF(F213="Pass",1,0)</formula>
    </cfRule>
    <cfRule type="expression" dxfId="860" priority="861">
      <formula>IF(F213="Fail",1,0)</formula>
    </cfRule>
  </conditionalFormatting>
  <conditionalFormatting sqref="F214">
    <cfRule type="expression" dxfId="859" priority="854">
      <formula>IF(E214="Fail",1,0)</formula>
    </cfRule>
    <cfRule type="expression" dxfId="858" priority="855">
      <formula>IF(E214="Pass",1,0)</formula>
    </cfRule>
    <cfRule type="expression" dxfId="857" priority="856">
      <formula>IF(F214="Pass",1,0)</formula>
    </cfRule>
    <cfRule type="expression" dxfId="856" priority="857">
      <formula>IF(F214="Fail",1,0)</formula>
    </cfRule>
  </conditionalFormatting>
  <conditionalFormatting sqref="F215">
    <cfRule type="expression" dxfId="855" priority="848">
      <formula>IF(E215="Fail",1,0)</formula>
    </cfRule>
    <cfRule type="expression" dxfId="854" priority="849">
      <formula>IF(E215="Pass",1,0)</formula>
    </cfRule>
    <cfRule type="expression" dxfId="853" priority="850">
      <formula>IF(F215="Pass",1,0)</formula>
    </cfRule>
    <cfRule type="expression" dxfId="852" priority="851">
      <formula>IF(F215="Fail",1,0)</formula>
    </cfRule>
  </conditionalFormatting>
  <conditionalFormatting sqref="F224">
    <cfRule type="expression" dxfId="851" priority="844">
      <formula>IF(E224="Fail",1,0)</formula>
    </cfRule>
    <cfRule type="expression" dxfId="850" priority="845">
      <formula>IF(E224="Pass",1,0)</formula>
    </cfRule>
    <cfRule type="expression" dxfId="849" priority="846">
      <formula>IF(F224="Pass",1,0)</formula>
    </cfRule>
    <cfRule type="expression" dxfId="848" priority="847">
      <formula>IF(F224="Fail",1,0)</formula>
    </cfRule>
  </conditionalFormatting>
  <conditionalFormatting sqref="F225">
    <cfRule type="expression" dxfId="847" priority="840">
      <formula>IF(E225="Fail",1,0)</formula>
    </cfRule>
    <cfRule type="expression" dxfId="846" priority="841">
      <formula>IF(E225="Pass",1,0)</formula>
    </cfRule>
    <cfRule type="expression" dxfId="845" priority="842">
      <formula>IF(F225="Pass",1,0)</formula>
    </cfRule>
    <cfRule type="expression" dxfId="844" priority="843">
      <formula>IF(F225="Fail",1,0)</formula>
    </cfRule>
  </conditionalFormatting>
  <conditionalFormatting sqref="F226">
    <cfRule type="expression" dxfId="843" priority="836">
      <formula>IF(E226="Fail",1,0)</formula>
    </cfRule>
    <cfRule type="expression" dxfId="842" priority="837">
      <formula>IF(E226="Pass",1,0)</formula>
    </cfRule>
    <cfRule type="expression" dxfId="841" priority="838">
      <formula>IF(F226="Pass",1,0)</formula>
    </cfRule>
    <cfRule type="expression" dxfId="840" priority="839">
      <formula>IF(F226="Fail",1,0)</formula>
    </cfRule>
  </conditionalFormatting>
  <conditionalFormatting sqref="F227">
    <cfRule type="expression" dxfId="839" priority="832">
      <formula>IF(E227="Fail",1,0)</formula>
    </cfRule>
    <cfRule type="expression" dxfId="838" priority="833">
      <formula>IF(E227="Pass",1,0)</formula>
    </cfRule>
    <cfRule type="expression" dxfId="837" priority="834">
      <formula>IF(F227="Pass",1,0)</formula>
    </cfRule>
    <cfRule type="expression" dxfId="836" priority="835">
      <formula>IF(F227="Fail",1,0)</formula>
    </cfRule>
  </conditionalFormatting>
  <conditionalFormatting sqref="F229">
    <cfRule type="expression" dxfId="835" priority="824">
      <formula>IF(E229="Fail",1,0)</formula>
    </cfRule>
    <cfRule type="expression" dxfId="834" priority="825">
      <formula>IF(E229="Pass",1,0)</formula>
    </cfRule>
    <cfRule type="expression" dxfId="833" priority="826">
      <formula>IF(F229="Pass",1,0)</formula>
    </cfRule>
    <cfRule type="expression" dxfId="832" priority="827">
      <formula>IF(F229="Fail",1,0)</formula>
    </cfRule>
  </conditionalFormatting>
  <conditionalFormatting sqref="F230">
    <cfRule type="expression" dxfId="831" priority="820">
      <formula>IF(E230="Fail",1,0)</formula>
    </cfRule>
    <cfRule type="expression" dxfId="830" priority="821">
      <formula>IF(E230="Pass",1,0)</formula>
    </cfRule>
    <cfRule type="expression" dxfId="829" priority="822">
      <formula>IF(F230="Pass",1,0)</formula>
    </cfRule>
    <cfRule type="expression" dxfId="828" priority="823">
      <formula>IF(F230="Fail",1,0)</formula>
    </cfRule>
  </conditionalFormatting>
  <conditionalFormatting sqref="F231">
    <cfRule type="expression" dxfId="827" priority="816">
      <formula>IF(E231="Fail",1,0)</formula>
    </cfRule>
    <cfRule type="expression" dxfId="826" priority="817">
      <formula>IF(E231="Pass",1,0)</formula>
    </cfRule>
    <cfRule type="expression" dxfId="825" priority="818">
      <formula>IF(F231="Pass",1,0)</formula>
    </cfRule>
    <cfRule type="expression" dxfId="824" priority="819">
      <formula>IF(F231="Fail",1,0)</formula>
    </cfRule>
  </conditionalFormatting>
  <conditionalFormatting sqref="F232">
    <cfRule type="expression" dxfId="823" priority="812">
      <formula>IF(E232="Fail",1,0)</formula>
    </cfRule>
    <cfRule type="expression" dxfId="822" priority="813">
      <formula>IF(E232="Pass",1,0)</formula>
    </cfRule>
    <cfRule type="expression" dxfId="821" priority="814">
      <formula>IF(F232="Pass",1,0)</formula>
    </cfRule>
    <cfRule type="expression" dxfId="820" priority="815">
      <formula>IF(F232="Fail",1,0)</formula>
    </cfRule>
  </conditionalFormatting>
  <conditionalFormatting sqref="F233">
    <cfRule type="expression" dxfId="819" priority="808">
      <formula>IF(E233="Fail",1,0)</formula>
    </cfRule>
    <cfRule type="expression" dxfId="818" priority="809">
      <formula>IF(E233="Pass",1,0)</formula>
    </cfRule>
    <cfRule type="expression" dxfId="817" priority="810">
      <formula>IF(F233="Pass",1,0)</formula>
    </cfRule>
    <cfRule type="expression" dxfId="816" priority="811">
      <formula>IF(F233="Fail",1,0)</formula>
    </cfRule>
  </conditionalFormatting>
  <conditionalFormatting sqref="F234">
    <cfRule type="expression" dxfId="815" priority="804">
      <formula>IF(E234="Fail",1,0)</formula>
    </cfRule>
    <cfRule type="expression" dxfId="814" priority="805">
      <formula>IF(E234="Pass",1,0)</formula>
    </cfRule>
    <cfRule type="expression" dxfId="813" priority="806">
      <formula>IF(F234="Pass",1,0)</formula>
    </cfRule>
    <cfRule type="expression" dxfId="812" priority="807">
      <formula>IF(F234="Fail",1,0)</formula>
    </cfRule>
  </conditionalFormatting>
  <conditionalFormatting sqref="F235">
    <cfRule type="expression" dxfId="811" priority="800">
      <formula>IF(E235="Fail",1,0)</formula>
    </cfRule>
    <cfRule type="expression" dxfId="810" priority="801">
      <formula>IF(E235="Pass",1,0)</formula>
    </cfRule>
    <cfRule type="expression" dxfId="809" priority="802">
      <formula>IF(F235="Pass",1,0)</formula>
    </cfRule>
    <cfRule type="expression" dxfId="808" priority="803">
      <formula>IF(F235="Fail",1,0)</formula>
    </cfRule>
  </conditionalFormatting>
  <conditionalFormatting sqref="F236">
    <cfRule type="expression" dxfId="807" priority="796">
      <formula>IF(E236="Fail",1,0)</formula>
    </cfRule>
    <cfRule type="expression" dxfId="806" priority="797">
      <formula>IF(E236="Pass",1,0)</formula>
    </cfRule>
    <cfRule type="expression" dxfId="805" priority="798">
      <formula>IF(F236="Pass",1,0)</formula>
    </cfRule>
    <cfRule type="expression" dxfId="804" priority="799">
      <formula>IF(F236="Fail",1,0)</formula>
    </cfRule>
  </conditionalFormatting>
  <conditionalFormatting sqref="F237">
    <cfRule type="expression" dxfId="803" priority="792">
      <formula>IF(E237="Fail",1,0)</formula>
    </cfRule>
    <cfRule type="expression" dxfId="802" priority="793">
      <formula>IF(E237="Pass",1,0)</formula>
    </cfRule>
    <cfRule type="expression" dxfId="801" priority="794">
      <formula>IF(F237="Pass",1,0)</formula>
    </cfRule>
    <cfRule type="expression" dxfId="800" priority="795">
      <formula>IF(F237="Fail",1,0)</formula>
    </cfRule>
  </conditionalFormatting>
  <conditionalFormatting sqref="F238">
    <cfRule type="expression" dxfId="799" priority="786">
      <formula>IF(F238="Pass",1,0)</formula>
    </cfRule>
    <cfRule type="expression" dxfId="798" priority="787">
      <formula>IF(F238="Fail",1,0)</formula>
    </cfRule>
  </conditionalFormatting>
  <conditionalFormatting sqref="F238">
    <cfRule type="expression" dxfId="797" priority="782">
      <formula>IF(E238="Fail",1,0)</formula>
    </cfRule>
    <cfRule type="expression" dxfId="796" priority="783">
      <formula>IF(E238="Pass",1,0)</formula>
    </cfRule>
    <cfRule type="expression" dxfId="795" priority="784">
      <formula>IF(F238="Pass",1,0)</formula>
    </cfRule>
    <cfRule type="expression" dxfId="794" priority="785">
      <formula>IF(F238="Fail",1,0)</formula>
    </cfRule>
  </conditionalFormatting>
  <conditionalFormatting sqref="F239">
    <cfRule type="expression" dxfId="793" priority="780">
      <formula>IF(F239="Pass",1,0)</formula>
    </cfRule>
    <cfRule type="expression" dxfId="792" priority="781">
      <formula>IF(F239="Fail",1,0)</formula>
    </cfRule>
  </conditionalFormatting>
  <conditionalFormatting sqref="F239">
    <cfRule type="expression" dxfId="791" priority="776">
      <formula>IF(E239="Fail",1,0)</formula>
    </cfRule>
    <cfRule type="expression" dxfId="790" priority="777">
      <formula>IF(E239="Pass",1,0)</formula>
    </cfRule>
    <cfRule type="expression" dxfId="789" priority="778">
      <formula>IF(F239="Pass",1,0)</formula>
    </cfRule>
    <cfRule type="expression" dxfId="788" priority="779">
      <formula>IF(F239="Fail",1,0)</formula>
    </cfRule>
  </conditionalFormatting>
  <conditionalFormatting sqref="F49:F56">
    <cfRule type="expression" dxfId="787" priority="768">
      <formula>IF(E49="Fail",1,0)</formula>
    </cfRule>
    <cfRule type="expression" dxfId="786" priority="769">
      <formula>IF(E49="Pass",1,0)</formula>
    </cfRule>
    <cfRule type="expression" dxfId="785" priority="770">
      <formula>IF(F49="Pass",1,0)</formula>
    </cfRule>
    <cfRule type="expression" dxfId="784" priority="771">
      <formula>IF(F49="Fail",1,0)</formula>
    </cfRule>
  </conditionalFormatting>
  <conditionalFormatting sqref="F64:F71">
    <cfRule type="expression" dxfId="783" priority="764">
      <formula>IF(E64="Fail",1,0)</formula>
    </cfRule>
    <cfRule type="expression" dxfId="782" priority="765">
      <formula>IF(E64="Pass",1,0)</formula>
    </cfRule>
    <cfRule type="expression" dxfId="781" priority="766">
      <formula>IF(F64="Pass",1,0)</formula>
    </cfRule>
    <cfRule type="expression" dxfId="780" priority="767">
      <formula>IF(F64="Fail",1,0)</formula>
    </cfRule>
  </conditionalFormatting>
  <conditionalFormatting sqref="F64:F71">
    <cfRule type="expression" dxfId="779" priority="760">
      <formula>IF(E64="Fail",1,0)</formula>
    </cfRule>
    <cfRule type="expression" dxfId="778" priority="761">
      <formula>IF(E64="Pass",1,0)</formula>
    </cfRule>
    <cfRule type="expression" dxfId="777" priority="762">
      <formula>IF(F64="Pass",1,0)</formula>
    </cfRule>
    <cfRule type="expression" dxfId="776" priority="763">
      <formula>IF(F64="Fail",1,0)</formula>
    </cfRule>
  </conditionalFormatting>
  <conditionalFormatting sqref="F81">
    <cfRule type="expression" dxfId="775" priority="756">
      <formula>IF(E81="Fail",1,0)</formula>
    </cfRule>
    <cfRule type="expression" dxfId="774" priority="757">
      <formula>IF(E81="Pass",1,0)</formula>
    </cfRule>
    <cfRule type="expression" dxfId="773" priority="758">
      <formula>IF(F81="Pass",1,0)</formula>
    </cfRule>
    <cfRule type="expression" dxfId="772" priority="759">
      <formula>IF(F81="Fail",1,0)</formula>
    </cfRule>
  </conditionalFormatting>
  <conditionalFormatting sqref="F82">
    <cfRule type="expression" dxfId="771" priority="752">
      <formula>IF(E82="Fail",1,0)</formula>
    </cfRule>
    <cfRule type="expression" dxfId="770" priority="753">
      <formula>IF(E82="Pass",1,0)</formula>
    </cfRule>
    <cfRule type="expression" dxfId="769" priority="754">
      <formula>IF(F82="Pass",1,0)</formula>
    </cfRule>
    <cfRule type="expression" dxfId="768" priority="755">
      <formula>IF(F82="Fail",1,0)</formula>
    </cfRule>
  </conditionalFormatting>
  <conditionalFormatting sqref="F82">
    <cfRule type="expression" dxfId="767" priority="748">
      <formula>IF(E82="Fail",1,0)</formula>
    </cfRule>
    <cfRule type="expression" dxfId="766" priority="749">
      <formula>IF(E82="Pass",1,0)</formula>
    </cfRule>
    <cfRule type="expression" dxfId="765" priority="750">
      <formula>IF(F82="Pass",1,0)</formula>
    </cfRule>
    <cfRule type="expression" dxfId="764" priority="751">
      <formula>IF(F82="Fail",1,0)</formula>
    </cfRule>
  </conditionalFormatting>
  <conditionalFormatting sqref="F83">
    <cfRule type="expression" dxfId="763" priority="744">
      <formula>IF(E83="Fail",1,0)</formula>
    </cfRule>
    <cfRule type="expression" dxfId="762" priority="745">
      <formula>IF(E83="Pass",1,0)</formula>
    </cfRule>
    <cfRule type="expression" dxfId="761" priority="746">
      <formula>IF(F83="Pass",1,0)</formula>
    </cfRule>
    <cfRule type="expression" dxfId="760" priority="747">
      <formula>IF(F83="Fail",1,0)</formula>
    </cfRule>
  </conditionalFormatting>
  <conditionalFormatting sqref="F80 F84:F87">
    <cfRule type="expression" dxfId="759" priority="740">
      <formula>IF(E80="Fail",1,0)</formula>
    </cfRule>
    <cfRule type="expression" dxfId="758" priority="741">
      <formula>IF(E80="Pass",1,0)</formula>
    </cfRule>
    <cfRule type="expression" dxfId="757" priority="742">
      <formula>IF(F80="Pass",1,0)</formula>
    </cfRule>
    <cfRule type="expression" dxfId="756" priority="743">
      <formula>IF(F80="Fail",1,0)</formula>
    </cfRule>
  </conditionalFormatting>
  <conditionalFormatting sqref="F81">
    <cfRule type="expression" dxfId="755" priority="736">
      <formula>IF(E81="Fail",1,0)</formula>
    </cfRule>
    <cfRule type="expression" dxfId="754" priority="737">
      <formula>IF(E81="Pass",1,0)</formula>
    </cfRule>
    <cfRule type="expression" dxfId="753" priority="738">
      <formula>IF(F81="Pass",1,0)</formula>
    </cfRule>
    <cfRule type="expression" dxfId="752" priority="739">
      <formula>IF(F81="Fail",1,0)</formula>
    </cfRule>
  </conditionalFormatting>
  <conditionalFormatting sqref="F82">
    <cfRule type="expression" dxfId="751" priority="732">
      <formula>IF(E82="Fail",1,0)</formula>
    </cfRule>
    <cfRule type="expression" dxfId="750" priority="733">
      <formula>IF(E82="Pass",1,0)</formula>
    </cfRule>
    <cfRule type="expression" dxfId="749" priority="734">
      <formula>IF(F82="Pass",1,0)</formula>
    </cfRule>
    <cfRule type="expression" dxfId="748" priority="735">
      <formula>IF(F82="Fail",1,0)</formula>
    </cfRule>
  </conditionalFormatting>
  <conditionalFormatting sqref="F83">
    <cfRule type="expression" dxfId="747" priority="728">
      <formula>IF(E83="Fail",1,0)</formula>
    </cfRule>
    <cfRule type="expression" dxfId="746" priority="729">
      <formula>IF(E83="Pass",1,0)</formula>
    </cfRule>
    <cfRule type="expression" dxfId="745" priority="730">
      <formula>IF(F83="Pass",1,0)</formula>
    </cfRule>
    <cfRule type="expression" dxfId="744" priority="731">
      <formula>IF(F83="Fail",1,0)</formula>
    </cfRule>
  </conditionalFormatting>
  <conditionalFormatting sqref="F84:F87">
    <cfRule type="expression" dxfId="743" priority="724">
      <formula>IF(E84="Fail",1,0)</formula>
    </cfRule>
    <cfRule type="expression" dxfId="742" priority="725">
      <formula>IF(E84="Pass",1,0)</formula>
    </cfRule>
    <cfRule type="expression" dxfId="741" priority="726">
      <formula>IF(F84="Pass",1,0)</formula>
    </cfRule>
    <cfRule type="expression" dxfId="740" priority="727">
      <formula>IF(F84="Fail",1,0)</formula>
    </cfRule>
  </conditionalFormatting>
  <conditionalFormatting sqref="F80:F87">
    <cfRule type="expression" dxfId="739" priority="720">
      <formula>IF(E80="Fail",1,0)</formula>
    </cfRule>
    <cfRule type="expression" dxfId="738" priority="721">
      <formula>IF(E80="Pass",1,0)</formula>
    </cfRule>
    <cfRule type="expression" dxfId="737" priority="722">
      <formula>IF(F80="Pass",1,0)</formula>
    </cfRule>
    <cfRule type="expression" dxfId="736" priority="723">
      <formula>IF(F80="Fail",1,0)</formula>
    </cfRule>
  </conditionalFormatting>
  <conditionalFormatting sqref="F80:F87">
    <cfRule type="expression" dxfId="735" priority="716">
      <formula>IF(E80="Fail",1,0)</formula>
    </cfRule>
    <cfRule type="expression" dxfId="734" priority="717">
      <formula>IF(E80="Pass",1,0)</formula>
    </cfRule>
    <cfRule type="expression" dxfId="733" priority="718">
      <formula>IF(F80="Pass",1,0)</formula>
    </cfRule>
    <cfRule type="expression" dxfId="732" priority="719">
      <formula>IF(F80="Fail",1,0)</formula>
    </cfRule>
  </conditionalFormatting>
  <conditionalFormatting sqref="F95">
    <cfRule type="expression" dxfId="731" priority="712">
      <formula>IF(E95="Fail",1,0)</formula>
    </cfRule>
    <cfRule type="expression" dxfId="730" priority="713">
      <formula>IF(E95="Pass",1,0)</formula>
    </cfRule>
    <cfRule type="expression" dxfId="729" priority="714">
      <formula>IF(F95="Pass",1,0)</formula>
    </cfRule>
    <cfRule type="expression" dxfId="728" priority="715">
      <formula>IF(F95="Fail",1,0)</formula>
    </cfRule>
  </conditionalFormatting>
  <conditionalFormatting sqref="F96:F102">
    <cfRule type="expression" dxfId="727" priority="708">
      <formula>IF(E96="Fail",1,0)</formula>
    </cfRule>
    <cfRule type="expression" dxfId="726" priority="709">
      <formula>IF(E96="Pass",1,0)</formula>
    </cfRule>
    <cfRule type="expression" dxfId="725" priority="710">
      <formula>IF(F96="Pass",1,0)</formula>
    </cfRule>
    <cfRule type="expression" dxfId="724" priority="711">
      <formula>IF(F96="Fail",1,0)</formula>
    </cfRule>
  </conditionalFormatting>
  <conditionalFormatting sqref="F97">
    <cfRule type="expression" dxfId="723" priority="704">
      <formula>IF(E97="Fail",1,0)</formula>
    </cfRule>
    <cfRule type="expression" dxfId="722" priority="705">
      <formula>IF(E97="Pass",1,0)</formula>
    </cfRule>
    <cfRule type="expression" dxfId="721" priority="706">
      <formula>IF(F97="Pass",1,0)</formula>
    </cfRule>
    <cfRule type="expression" dxfId="720" priority="707">
      <formula>IF(F97="Fail",1,0)</formula>
    </cfRule>
  </conditionalFormatting>
  <conditionalFormatting sqref="F98">
    <cfRule type="expression" dxfId="719" priority="700">
      <formula>IF(E98="Fail",1,0)</formula>
    </cfRule>
    <cfRule type="expression" dxfId="718" priority="701">
      <formula>IF(E98="Pass",1,0)</formula>
    </cfRule>
    <cfRule type="expression" dxfId="717" priority="702">
      <formula>IF(F98="Pass",1,0)</formula>
    </cfRule>
    <cfRule type="expression" dxfId="716" priority="703">
      <formula>IF(F98="Fail",1,0)</formula>
    </cfRule>
  </conditionalFormatting>
  <conditionalFormatting sqref="F99:F102">
    <cfRule type="expression" dxfId="715" priority="696">
      <formula>IF(E99="Fail",1,0)</formula>
    </cfRule>
    <cfRule type="expression" dxfId="714" priority="697">
      <formula>IF(E99="Pass",1,0)</formula>
    </cfRule>
    <cfRule type="expression" dxfId="713" priority="698">
      <formula>IF(F99="Pass",1,0)</formula>
    </cfRule>
    <cfRule type="expression" dxfId="712" priority="699">
      <formula>IF(F99="Fail",1,0)</formula>
    </cfRule>
  </conditionalFormatting>
  <conditionalFormatting sqref="F95">
    <cfRule type="expression" dxfId="711" priority="692">
      <formula>IF(E95="Fail",1,0)</formula>
    </cfRule>
    <cfRule type="expression" dxfId="710" priority="693">
      <formula>IF(E95="Pass",1,0)</formula>
    </cfRule>
    <cfRule type="expression" dxfId="709" priority="694">
      <formula>IF(F95="Pass",1,0)</formula>
    </cfRule>
    <cfRule type="expression" dxfId="708" priority="695">
      <formula>IF(F95="Fail",1,0)</formula>
    </cfRule>
  </conditionalFormatting>
  <conditionalFormatting sqref="F96:F102">
    <cfRule type="expression" dxfId="707" priority="688">
      <formula>IF(E96="Fail",1,0)</formula>
    </cfRule>
    <cfRule type="expression" dxfId="706" priority="689">
      <formula>IF(E96="Pass",1,0)</formula>
    </cfRule>
    <cfRule type="expression" dxfId="705" priority="690">
      <formula>IF(F96="Pass",1,0)</formula>
    </cfRule>
    <cfRule type="expression" dxfId="704" priority="691">
      <formula>IF(F96="Fail",1,0)</formula>
    </cfRule>
  </conditionalFormatting>
  <conditionalFormatting sqref="F95">
    <cfRule type="expression" dxfId="703" priority="684">
      <formula>IF(E95="Fail",1,0)</formula>
    </cfRule>
    <cfRule type="expression" dxfId="702" priority="685">
      <formula>IF(E95="Pass",1,0)</formula>
    </cfRule>
    <cfRule type="expression" dxfId="701" priority="686">
      <formula>IF(F95="Pass",1,0)</formula>
    </cfRule>
    <cfRule type="expression" dxfId="700" priority="687">
      <formula>IF(F95="Fail",1,0)</formula>
    </cfRule>
  </conditionalFormatting>
  <conditionalFormatting sqref="F96:F102">
    <cfRule type="expression" dxfId="699" priority="680">
      <formula>IF(E96="Fail",1,0)</formula>
    </cfRule>
    <cfRule type="expression" dxfId="698" priority="681">
      <formula>IF(E96="Pass",1,0)</formula>
    </cfRule>
    <cfRule type="expression" dxfId="697" priority="682">
      <formula>IF(F96="Pass",1,0)</formula>
    </cfRule>
    <cfRule type="expression" dxfId="696" priority="683">
      <formula>IF(F96="Fail",1,0)</formula>
    </cfRule>
  </conditionalFormatting>
  <conditionalFormatting sqref="F95:F102">
    <cfRule type="expression" dxfId="695" priority="676">
      <formula>IF(E95="Fail",1,0)</formula>
    </cfRule>
    <cfRule type="expression" dxfId="694" priority="677">
      <formula>IF(E95="Pass",1,0)</formula>
    </cfRule>
    <cfRule type="expression" dxfId="693" priority="678">
      <formula>IF(F95="Pass",1,0)</formula>
    </cfRule>
    <cfRule type="expression" dxfId="692" priority="679">
      <formula>IF(F95="Fail",1,0)</formula>
    </cfRule>
  </conditionalFormatting>
  <conditionalFormatting sqref="F95:F102">
    <cfRule type="expression" dxfId="691" priority="672">
      <formula>IF(E95="Fail",1,0)</formula>
    </cfRule>
    <cfRule type="expression" dxfId="690" priority="673">
      <formula>IF(E95="Pass",1,0)</formula>
    </cfRule>
    <cfRule type="expression" dxfId="689" priority="674">
      <formula>IF(F95="Pass",1,0)</formula>
    </cfRule>
    <cfRule type="expression" dxfId="688" priority="675">
      <formula>IF(F95="Fail",1,0)</formula>
    </cfRule>
  </conditionalFormatting>
  <conditionalFormatting sqref="F110">
    <cfRule type="expression" dxfId="687" priority="668">
      <formula>IF(E110="Fail",1,0)</formula>
    </cfRule>
    <cfRule type="expression" dxfId="686" priority="669">
      <formula>IF(E110="Pass",1,0)</formula>
    </cfRule>
    <cfRule type="expression" dxfId="685" priority="670">
      <formula>IF(F110="Pass",1,0)</formula>
    </cfRule>
    <cfRule type="expression" dxfId="684" priority="671">
      <formula>IF(F110="Fail",1,0)</formula>
    </cfRule>
  </conditionalFormatting>
  <conditionalFormatting sqref="F111">
    <cfRule type="expression" dxfId="683" priority="664">
      <formula>IF(E111="Fail",1,0)</formula>
    </cfRule>
    <cfRule type="expression" dxfId="682" priority="665">
      <formula>IF(E111="Pass",1,0)</formula>
    </cfRule>
    <cfRule type="expression" dxfId="681" priority="666">
      <formula>IF(F111="Pass",1,0)</formula>
    </cfRule>
    <cfRule type="expression" dxfId="680" priority="667">
      <formula>IF(F111="Fail",1,0)</formula>
    </cfRule>
  </conditionalFormatting>
  <conditionalFormatting sqref="F112:F123">
    <cfRule type="expression" dxfId="679" priority="660">
      <formula>IF(E112="Fail",1,0)</formula>
    </cfRule>
    <cfRule type="expression" dxfId="678" priority="661">
      <formula>IF(E112="Pass",1,0)</formula>
    </cfRule>
    <cfRule type="expression" dxfId="677" priority="662">
      <formula>IF(F112="Pass",1,0)</formula>
    </cfRule>
    <cfRule type="expression" dxfId="676" priority="663">
      <formula>IF(F112="Fail",1,0)</formula>
    </cfRule>
  </conditionalFormatting>
  <conditionalFormatting sqref="F113">
    <cfRule type="expression" dxfId="675" priority="656">
      <formula>IF(E113="Fail",1,0)</formula>
    </cfRule>
    <cfRule type="expression" dxfId="674" priority="657">
      <formula>IF(E113="Pass",1,0)</formula>
    </cfRule>
    <cfRule type="expression" dxfId="673" priority="658">
      <formula>IF(F113="Pass",1,0)</formula>
    </cfRule>
    <cfRule type="expression" dxfId="672" priority="659">
      <formula>IF(F113="Fail",1,0)</formula>
    </cfRule>
  </conditionalFormatting>
  <conditionalFormatting sqref="F114 F116 F118 F120 F122">
    <cfRule type="expression" dxfId="671" priority="652">
      <formula>IF(E114="Fail",1,0)</formula>
    </cfRule>
    <cfRule type="expression" dxfId="670" priority="653">
      <formula>IF(E114="Pass",1,0)</formula>
    </cfRule>
    <cfRule type="expression" dxfId="669" priority="654">
      <formula>IF(F114="Pass",1,0)</formula>
    </cfRule>
    <cfRule type="expression" dxfId="668" priority="655">
      <formula>IF(F114="Fail",1,0)</formula>
    </cfRule>
  </conditionalFormatting>
  <conditionalFormatting sqref="F115 F117 F119 F121 F123">
    <cfRule type="expression" dxfId="667" priority="648">
      <formula>IF(E115="Fail",1,0)</formula>
    </cfRule>
    <cfRule type="expression" dxfId="666" priority="649">
      <formula>IF(E115="Pass",1,0)</formula>
    </cfRule>
    <cfRule type="expression" dxfId="665" priority="650">
      <formula>IF(F115="Pass",1,0)</formula>
    </cfRule>
    <cfRule type="expression" dxfId="664" priority="651">
      <formula>IF(F115="Fail",1,0)</formula>
    </cfRule>
  </conditionalFormatting>
  <conditionalFormatting sqref="F110:F123">
    <cfRule type="expression" dxfId="663" priority="644">
      <formula>IF(E110="Fail",1,0)</formula>
    </cfRule>
    <cfRule type="expression" dxfId="662" priority="645">
      <formula>IF(E110="Pass",1,0)</formula>
    </cfRule>
    <cfRule type="expression" dxfId="661" priority="646">
      <formula>IF(F110="Pass",1,0)</formula>
    </cfRule>
    <cfRule type="expression" dxfId="660" priority="647">
      <formula>IF(F110="Fail",1,0)</formula>
    </cfRule>
  </conditionalFormatting>
  <conditionalFormatting sqref="F110">
    <cfRule type="expression" dxfId="659" priority="640">
      <formula>IF(E110="Fail",1,0)</formula>
    </cfRule>
    <cfRule type="expression" dxfId="658" priority="641">
      <formula>IF(E110="Pass",1,0)</formula>
    </cfRule>
    <cfRule type="expression" dxfId="657" priority="642">
      <formula>IF(F110="Pass",1,0)</formula>
    </cfRule>
    <cfRule type="expression" dxfId="656" priority="643">
      <formula>IF(F110="Fail",1,0)</formula>
    </cfRule>
  </conditionalFormatting>
  <conditionalFormatting sqref="F111">
    <cfRule type="expression" dxfId="655" priority="636">
      <formula>IF(E111="Fail",1,0)</formula>
    </cfRule>
    <cfRule type="expression" dxfId="654" priority="637">
      <formula>IF(E111="Pass",1,0)</formula>
    </cfRule>
    <cfRule type="expression" dxfId="653" priority="638">
      <formula>IF(F111="Pass",1,0)</formula>
    </cfRule>
    <cfRule type="expression" dxfId="652" priority="639">
      <formula>IF(F111="Fail",1,0)</formula>
    </cfRule>
  </conditionalFormatting>
  <conditionalFormatting sqref="F112:F123">
    <cfRule type="expression" dxfId="651" priority="632">
      <formula>IF(E112="Fail",1,0)</formula>
    </cfRule>
    <cfRule type="expression" dxfId="650" priority="633">
      <formula>IF(E112="Pass",1,0)</formula>
    </cfRule>
    <cfRule type="expression" dxfId="649" priority="634">
      <formula>IF(F112="Pass",1,0)</formula>
    </cfRule>
    <cfRule type="expression" dxfId="648" priority="635">
      <formula>IF(F112="Fail",1,0)</formula>
    </cfRule>
  </conditionalFormatting>
  <conditionalFormatting sqref="F110:F123">
    <cfRule type="expression" dxfId="647" priority="628">
      <formula>IF(E110="Fail",1,0)</formula>
    </cfRule>
    <cfRule type="expression" dxfId="646" priority="629">
      <formula>IF(E110="Pass",1,0)</formula>
    </cfRule>
    <cfRule type="expression" dxfId="645" priority="630">
      <formula>IF(F110="Pass",1,0)</formula>
    </cfRule>
    <cfRule type="expression" dxfId="644" priority="631">
      <formula>IF(F110="Fail",1,0)</formula>
    </cfRule>
  </conditionalFormatting>
  <conditionalFormatting sqref="F110:F123">
    <cfRule type="expression" dxfId="643" priority="624">
      <formula>IF(E110="Fail",1,0)</formula>
    </cfRule>
    <cfRule type="expression" dxfId="642" priority="625">
      <formula>IF(E110="Pass",1,0)</formula>
    </cfRule>
    <cfRule type="expression" dxfId="641" priority="626">
      <formula>IF(F110="Pass",1,0)</formula>
    </cfRule>
    <cfRule type="expression" dxfId="640" priority="627">
      <formula>IF(F110="Fail",1,0)</formula>
    </cfRule>
  </conditionalFormatting>
  <conditionalFormatting sqref="F110:F123">
    <cfRule type="expression" dxfId="639" priority="620">
      <formula>IF(E110="Fail",1,0)</formula>
    </cfRule>
    <cfRule type="expression" dxfId="638" priority="621">
      <formula>IF(E110="Pass",1,0)</formula>
    </cfRule>
    <cfRule type="expression" dxfId="637" priority="622">
      <formula>IF(F110="Pass",1,0)</formula>
    </cfRule>
    <cfRule type="expression" dxfId="636" priority="623">
      <formula>IF(F110="Fail",1,0)</formula>
    </cfRule>
  </conditionalFormatting>
  <conditionalFormatting sqref="F110:F123">
    <cfRule type="expression" dxfId="635" priority="616">
      <formula>IF(E110="Fail",1,0)</formula>
    </cfRule>
    <cfRule type="expression" dxfId="634" priority="617">
      <formula>IF(E110="Pass",1,0)</formula>
    </cfRule>
    <cfRule type="expression" dxfId="633" priority="618">
      <formula>IF(F110="Pass",1,0)</formula>
    </cfRule>
    <cfRule type="expression" dxfId="632" priority="619">
      <formula>IF(F110="Fail",1,0)</formula>
    </cfRule>
  </conditionalFormatting>
  <conditionalFormatting sqref="F132 F134 F136 F138">
    <cfRule type="expression" dxfId="631" priority="612">
      <formula>IF(E132="Fail",1,0)</formula>
    </cfRule>
    <cfRule type="expression" dxfId="630" priority="613">
      <formula>IF(E132="Pass",1,0)</formula>
    </cfRule>
    <cfRule type="expression" dxfId="629" priority="614">
      <formula>IF(F132="Pass",1,0)</formula>
    </cfRule>
    <cfRule type="expression" dxfId="628" priority="615">
      <formula>IF(F132="Fail",1,0)</formula>
    </cfRule>
  </conditionalFormatting>
  <conditionalFormatting sqref="F131 F133 F135 F137 F139">
    <cfRule type="expression" dxfId="627" priority="608">
      <formula>IF(E131="Fail",1,0)</formula>
    </cfRule>
    <cfRule type="expression" dxfId="626" priority="609">
      <formula>IF(E131="Pass",1,0)</formula>
    </cfRule>
    <cfRule type="expression" dxfId="625" priority="610">
      <formula>IF(F131="Pass",1,0)</formula>
    </cfRule>
    <cfRule type="expression" dxfId="624" priority="611">
      <formula>IF(F131="Fail",1,0)</formula>
    </cfRule>
  </conditionalFormatting>
  <conditionalFormatting sqref="F132">
    <cfRule type="expression" dxfId="623" priority="604">
      <formula>IF(E132="Fail",1,0)</formula>
    </cfRule>
    <cfRule type="expression" dxfId="622" priority="605">
      <formula>IF(E132="Pass",1,0)</formula>
    </cfRule>
    <cfRule type="expression" dxfId="621" priority="606">
      <formula>IF(F132="Pass",1,0)</formula>
    </cfRule>
    <cfRule type="expression" dxfId="620" priority="607">
      <formula>IF(F132="Fail",1,0)</formula>
    </cfRule>
  </conditionalFormatting>
  <conditionalFormatting sqref="F133">
    <cfRule type="expression" dxfId="619" priority="600">
      <formula>IF(E133="Fail",1,0)</formula>
    </cfRule>
    <cfRule type="expression" dxfId="618" priority="601">
      <formula>IF(E133="Pass",1,0)</formula>
    </cfRule>
    <cfRule type="expression" dxfId="617" priority="602">
      <formula>IF(F133="Pass",1,0)</formula>
    </cfRule>
    <cfRule type="expression" dxfId="616" priority="603">
      <formula>IF(F133="Fail",1,0)</formula>
    </cfRule>
  </conditionalFormatting>
  <conditionalFormatting sqref="F134">
    <cfRule type="expression" dxfId="615" priority="596">
      <formula>IF(E134="Fail",1,0)</formula>
    </cfRule>
    <cfRule type="expression" dxfId="614" priority="597">
      <formula>IF(E134="Pass",1,0)</formula>
    </cfRule>
    <cfRule type="expression" dxfId="613" priority="598">
      <formula>IF(F134="Pass",1,0)</formula>
    </cfRule>
    <cfRule type="expression" dxfId="612" priority="599">
      <formula>IF(F134="Fail",1,0)</formula>
    </cfRule>
  </conditionalFormatting>
  <conditionalFormatting sqref="F135">
    <cfRule type="expression" dxfId="611" priority="592">
      <formula>IF(E135="Fail",1,0)</formula>
    </cfRule>
    <cfRule type="expression" dxfId="610" priority="593">
      <formula>IF(E135="Pass",1,0)</formula>
    </cfRule>
    <cfRule type="expression" dxfId="609" priority="594">
      <formula>IF(F135="Pass",1,0)</formula>
    </cfRule>
    <cfRule type="expression" dxfId="608" priority="595">
      <formula>IF(F135="Fail",1,0)</formula>
    </cfRule>
  </conditionalFormatting>
  <conditionalFormatting sqref="F136">
    <cfRule type="expression" dxfId="607" priority="588">
      <formula>IF(E136="Fail",1,0)</formula>
    </cfRule>
    <cfRule type="expression" dxfId="606" priority="589">
      <formula>IF(E136="Pass",1,0)</formula>
    </cfRule>
    <cfRule type="expression" dxfId="605" priority="590">
      <formula>IF(F136="Pass",1,0)</formula>
    </cfRule>
    <cfRule type="expression" dxfId="604" priority="591">
      <formula>IF(F136="Fail",1,0)</formula>
    </cfRule>
  </conditionalFormatting>
  <conditionalFormatting sqref="F137">
    <cfRule type="expression" dxfId="603" priority="584">
      <formula>IF(E137="Fail",1,0)</formula>
    </cfRule>
    <cfRule type="expression" dxfId="602" priority="585">
      <formula>IF(E137="Pass",1,0)</formula>
    </cfRule>
    <cfRule type="expression" dxfId="601" priority="586">
      <formula>IF(F137="Pass",1,0)</formula>
    </cfRule>
    <cfRule type="expression" dxfId="600" priority="587">
      <formula>IF(F137="Fail",1,0)</formula>
    </cfRule>
  </conditionalFormatting>
  <conditionalFormatting sqref="F138">
    <cfRule type="expression" dxfId="599" priority="580">
      <formula>IF(E138="Fail",1,0)</formula>
    </cfRule>
    <cfRule type="expression" dxfId="598" priority="581">
      <formula>IF(E138="Pass",1,0)</formula>
    </cfRule>
    <cfRule type="expression" dxfId="597" priority="582">
      <formula>IF(F138="Pass",1,0)</formula>
    </cfRule>
    <cfRule type="expression" dxfId="596" priority="583">
      <formula>IF(F138="Fail",1,0)</formula>
    </cfRule>
  </conditionalFormatting>
  <conditionalFormatting sqref="F139">
    <cfRule type="expression" dxfId="595" priority="576">
      <formula>IF(E139="Fail",1,0)</formula>
    </cfRule>
    <cfRule type="expression" dxfId="594" priority="577">
      <formula>IF(E139="Pass",1,0)</formula>
    </cfRule>
    <cfRule type="expression" dxfId="593" priority="578">
      <formula>IF(F139="Pass",1,0)</formula>
    </cfRule>
    <cfRule type="expression" dxfId="592" priority="579">
      <formula>IF(F139="Fail",1,0)</formula>
    </cfRule>
  </conditionalFormatting>
  <conditionalFormatting sqref="F131:F139">
    <cfRule type="expression" dxfId="591" priority="572">
      <formula>IF(E131="Fail",1,0)</formula>
    </cfRule>
    <cfRule type="expression" dxfId="590" priority="573">
      <formula>IF(E131="Pass",1,0)</formula>
    </cfRule>
    <cfRule type="expression" dxfId="589" priority="574">
      <formula>IF(F131="Pass",1,0)</formula>
    </cfRule>
    <cfRule type="expression" dxfId="588" priority="575">
      <formula>IF(F131="Fail",1,0)</formula>
    </cfRule>
  </conditionalFormatting>
  <conditionalFormatting sqref="F132 F134 F136 F138">
    <cfRule type="expression" dxfId="587" priority="568">
      <formula>IF(E132="Fail",1,0)</formula>
    </cfRule>
    <cfRule type="expression" dxfId="586" priority="569">
      <formula>IF(E132="Pass",1,0)</formula>
    </cfRule>
    <cfRule type="expression" dxfId="585" priority="570">
      <formula>IF(F132="Pass",1,0)</formula>
    </cfRule>
    <cfRule type="expression" dxfId="584" priority="571">
      <formula>IF(F132="Fail",1,0)</formula>
    </cfRule>
  </conditionalFormatting>
  <conditionalFormatting sqref="F131 F133 F135 F137 F139">
    <cfRule type="expression" dxfId="583" priority="564">
      <formula>IF(E131="Fail",1,0)</formula>
    </cfRule>
    <cfRule type="expression" dxfId="582" priority="565">
      <formula>IF(E131="Pass",1,0)</formula>
    </cfRule>
    <cfRule type="expression" dxfId="581" priority="566">
      <formula>IF(F131="Pass",1,0)</formula>
    </cfRule>
    <cfRule type="expression" dxfId="580" priority="567">
      <formula>IF(F131="Fail",1,0)</formula>
    </cfRule>
  </conditionalFormatting>
  <conditionalFormatting sqref="F131:F139">
    <cfRule type="expression" dxfId="579" priority="560">
      <formula>IF(E131="Fail",1,0)</formula>
    </cfRule>
    <cfRule type="expression" dxfId="578" priority="561">
      <formula>IF(E131="Pass",1,0)</formula>
    </cfRule>
    <cfRule type="expression" dxfId="577" priority="562">
      <formula>IF(F131="Pass",1,0)</formula>
    </cfRule>
    <cfRule type="expression" dxfId="576" priority="563">
      <formula>IF(F131="Fail",1,0)</formula>
    </cfRule>
  </conditionalFormatting>
  <conditionalFormatting sqref="F131:F139">
    <cfRule type="expression" dxfId="575" priority="556">
      <formula>IF(E131="Fail",1,0)</formula>
    </cfRule>
    <cfRule type="expression" dxfId="574" priority="557">
      <formula>IF(E131="Pass",1,0)</formula>
    </cfRule>
    <cfRule type="expression" dxfId="573" priority="558">
      <formula>IF(F131="Pass",1,0)</formula>
    </cfRule>
    <cfRule type="expression" dxfId="572" priority="559">
      <formula>IF(F131="Fail",1,0)</formula>
    </cfRule>
  </conditionalFormatting>
  <conditionalFormatting sqref="F131:F139">
    <cfRule type="expression" dxfId="571" priority="552">
      <formula>IF(E131="Fail",1,0)</formula>
    </cfRule>
    <cfRule type="expression" dxfId="570" priority="553">
      <formula>IF(E131="Pass",1,0)</formula>
    </cfRule>
    <cfRule type="expression" dxfId="569" priority="554">
      <formula>IF(F131="Pass",1,0)</formula>
    </cfRule>
    <cfRule type="expression" dxfId="568" priority="555">
      <formula>IF(F131="Fail",1,0)</formula>
    </cfRule>
  </conditionalFormatting>
  <conditionalFormatting sqref="F131:F139">
    <cfRule type="expression" dxfId="567" priority="548">
      <formula>IF(E131="Fail",1,0)</formula>
    </cfRule>
    <cfRule type="expression" dxfId="566" priority="549">
      <formula>IF(E131="Pass",1,0)</formula>
    </cfRule>
    <cfRule type="expression" dxfId="565" priority="550">
      <formula>IF(F131="Pass",1,0)</formula>
    </cfRule>
    <cfRule type="expression" dxfId="564" priority="551">
      <formula>IF(F131="Fail",1,0)</formula>
    </cfRule>
  </conditionalFormatting>
  <conditionalFormatting sqref="F131:F139">
    <cfRule type="expression" dxfId="563" priority="544">
      <formula>IF(E131="Fail",1,0)</formula>
    </cfRule>
    <cfRule type="expression" dxfId="562" priority="545">
      <formula>IF(E131="Pass",1,0)</formula>
    </cfRule>
    <cfRule type="expression" dxfId="561" priority="546">
      <formula>IF(F131="Pass",1,0)</formula>
    </cfRule>
    <cfRule type="expression" dxfId="560" priority="547">
      <formula>IF(F131="Fail",1,0)</formula>
    </cfRule>
  </conditionalFormatting>
  <conditionalFormatting sqref="F131:F139">
    <cfRule type="expression" dxfId="559" priority="540">
      <formula>IF(E131="Fail",1,0)</formula>
    </cfRule>
    <cfRule type="expression" dxfId="558" priority="541">
      <formula>IF(E131="Pass",1,0)</formula>
    </cfRule>
    <cfRule type="expression" dxfId="557" priority="542">
      <formula>IF(F131="Pass",1,0)</formula>
    </cfRule>
    <cfRule type="expression" dxfId="556" priority="543">
      <formula>IF(F131="Fail",1,0)</formula>
    </cfRule>
  </conditionalFormatting>
  <conditionalFormatting sqref="F148">
    <cfRule type="expression" dxfId="555" priority="536">
      <formula>IF(E148="Fail",1,0)</formula>
    </cfRule>
    <cfRule type="expression" dxfId="554" priority="537">
      <formula>IF(E148="Pass",1,0)</formula>
    </cfRule>
    <cfRule type="expression" dxfId="553" priority="538">
      <formula>IF(F148="Pass",1,0)</formula>
    </cfRule>
    <cfRule type="expression" dxfId="552" priority="539">
      <formula>IF(F148="Fail",1,0)</formula>
    </cfRule>
  </conditionalFormatting>
  <conditionalFormatting sqref="F149">
    <cfRule type="expression" dxfId="551" priority="532">
      <formula>IF(E149="Fail",1,0)</formula>
    </cfRule>
    <cfRule type="expression" dxfId="550" priority="533">
      <formula>IF(E149="Pass",1,0)</formula>
    </cfRule>
    <cfRule type="expression" dxfId="549" priority="534">
      <formula>IF(F149="Pass",1,0)</formula>
    </cfRule>
    <cfRule type="expression" dxfId="548" priority="535">
      <formula>IF(F149="Fail",1,0)</formula>
    </cfRule>
  </conditionalFormatting>
  <conditionalFormatting sqref="F150">
    <cfRule type="expression" dxfId="547" priority="528">
      <formula>IF(E150="Fail",1,0)</formula>
    </cfRule>
    <cfRule type="expression" dxfId="546" priority="529">
      <formula>IF(E150="Pass",1,0)</formula>
    </cfRule>
    <cfRule type="expression" dxfId="545" priority="530">
      <formula>IF(F150="Pass",1,0)</formula>
    </cfRule>
    <cfRule type="expression" dxfId="544" priority="531">
      <formula>IF(F150="Fail",1,0)</formula>
    </cfRule>
  </conditionalFormatting>
  <conditionalFormatting sqref="F151">
    <cfRule type="expression" dxfId="543" priority="524">
      <formula>IF(E151="Fail",1,0)</formula>
    </cfRule>
    <cfRule type="expression" dxfId="542" priority="525">
      <formula>IF(E151="Pass",1,0)</formula>
    </cfRule>
    <cfRule type="expression" dxfId="541" priority="526">
      <formula>IF(F151="Pass",1,0)</formula>
    </cfRule>
    <cfRule type="expression" dxfId="540" priority="527">
      <formula>IF(F151="Fail",1,0)</formula>
    </cfRule>
  </conditionalFormatting>
  <conditionalFormatting sqref="F152:F158">
    <cfRule type="expression" dxfId="539" priority="520">
      <formula>IF(E152="Fail",1,0)</formula>
    </cfRule>
    <cfRule type="expression" dxfId="538" priority="521">
      <formula>IF(E152="Pass",1,0)</formula>
    </cfRule>
    <cfRule type="expression" dxfId="537" priority="522">
      <formula>IF(F152="Pass",1,0)</formula>
    </cfRule>
    <cfRule type="expression" dxfId="536" priority="523">
      <formula>IF(F152="Fail",1,0)</formula>
    </cfRule>
  </conditionalFormatting>
  <conditionalFormatting sqref="F149 F151">
    <cfRule type="expression" dxfId="535" priority="516">
      <formula>IF(E149="Fail",1,0)</formula>
    </cfRule>
    <cfRule type="expression" dxfId="534" priority="517">
      <formula>IF(E149="Pass",1,0)</formula>
    </cfRule>
    <cfRule type="expression" dxfId="533" priority="518">
      <formula>IF(F149="Pass",1,0)</formula>
    </cfRule>
    <cfRule type="expression" dxfId="532" priority="519">
      <formula>IF(F149="Fail",1,0)</formula>
    </cfRule>
  </conditionalFormatting>
  <conditionalFormatting sqref="F148 F150 F152:F158">
    <cfRule type="expression" dxfId="531" priority="512">
      <formula>IF(E148="Fail",1,0)</formula>
    </cfRule>
    <cfRule type="expression" dxfId="530" priority="513">
      <formula>IF(E148="Pass",1,0)</formula>
    </cfRule>
    <cfRule type="expression" dxfId="529" priority="514">
      <formula>IF(F148="Pass",1,0)</formula>
    </cfRule>
    <cfRule type="expression" dxfId="528" priority="515">
      <formula>IF(F148="Fail",1,0)</formula>
    </cfRule>
  </conditionalFormatting>
  <conditionalFormatting sqref="F148">
    <cfRule type="expression" dxfId="527" priority="508">
      <formula>IF(E148="Fail",1,0)</formula>
    </cfRule>
    <cfRule type="expression" dxfId="526" priority="509">
      <formula>IF(E148="Pass",1,0)</formula>
    </cfRule>
    <cfRule type="expression" dxfId="525" priority="510">
      <formula>IF(F148="Pass",1,0)</formula>
    </cfRule>
    <cfRule type="expression" dxfId="524" priority="511">
      <formula>IF(F148="Fail",1,0)</formula>
    </cfRule>
  </conditionalFormatting>
  <conditionalFormatting sqref="F149">
    <cfRule type="expression" dxfId="523" priority="504">
      <formula>IF(E149="Fail",1,0)</formula>
    </cfRule>
    <cfRule type="expression" dxfId="522" priority="505">
      <formula>IF(E149="Pass",1,0)</formula>
    </cfRule>
    <cfRule type="expression" dxfId="521" priority="506">
      <formula>IF(F149="Pass",1,0)</formula>
    </cfRule>
    <cfRule type="expression" dxfId="520" priority="507">
      <formula>IF(F149="Fail",1,0)</formula>
    </cfRule>
  </conditionalFormatting>
  <conditionalFormatting sqref="F150">
    <cfRule type="expression" dxfId="519" priority="500">
      <formula>IF(E150="Fail",1,0)</formula>
    </cfRule>
    <cfRule type="expression" dxfId="518" priority="501">
      <formula>IF(E150="Pass",1,0)</formula>
    </cfRule>
    <cfRule type="expression" dxfId="517" priority="502">
      <formula>IF(F150="Pass",1,0)</formula>
    </cfRule>
    <cfRule type="expression" dxfId="516" priority="503">
      <formula>IF(F150="Fail",1,0)</formula>
    </cfRule>
  </conditionalFormatting>
  <conditionalFormatting sqref="F151">
    <cfRule type="expression" dxfId="515" priority="496">
      <formula>IF(E151="Fail",1,0)</formula>
    </cfRule>
    <cfRule type="expression" dxfId="514" priority="497">
      <formula>IF(E151="Pass",1,0)</formula>
    </cfRule>
    <cfRule type="expression" dxfId="513" priority="498">
      <formula>IF(F151="Pass",1,0)</formula>
    </cfRule>
    <cfRule type="expression" dxfId="512" priority="499">
      <formula>IF(F151="Fail",1,0)</formula>
    </cfRule>
  </conditionalFormatting>
  <conditionalFormatting sqref="F152:F158">
    <cfRule type="expression" dxfId="511" priority="492">
      <formula>IF(E152="Fail",1,0)</formula>
    </cfRule>
    <cfRule type="expression" dxfId="510" priority="493">
      <formula>IF(E152="Pass",1,0)</formula>
    </cfRule>
    <cfRule type="expression" dxfId="509" priority="494">
      <formula>IF(F152="Pass",1,0)</formula>
    </cfRule>
    <cfRule type="expression" dxfId="508" priority="495">
      <formula>IF(F152="Fail",1,0)</formula>
    </cfRule>
  </conditionalFormatting>
  <conditionalFormatting sqref="F148:F158">
    <cfRule type="expression" dxfId="507" priority="488">
      <formula>IF(E148="Fail",1,0)</formula>
    </cfRule>
    <cfRule type="expression" dxfId="506" priority="489">
      <formula>IF(E148="Pass",1,0)</formula>
    </cfRule>
    <cfRule type="expression" dxfId="505" priority="490">
      <formula>IF(F148="Pass",1,0)</formula>
    </cfRule>
    <cfRule type="expression" dxfId="504" priority="491">
      <formula>IF(F148="Fail",1,0)</formula>
    </cfRule>
  </conditionalFormatting>
  <conditionalFormatting sqref="F149 F151">
    <cfRule type="expression" dxfId="503" priority="484">
      <formula>IF(E149="Fail",1,0)</formula>
    </cfRule>
    <cfRule type="expression" dxfId="502" priority="485">
      <formula>IF(E149="Pass",1,0)</formula>
    </cfRule>
    <cfRule type="expression" dxfId="501" priority="486">
      <formula>IF(F149="Pass",1,0)</formula>
    </cfRule>
    <cfRule type="expression" dxfId="500" priority="487">
      <formula>IF(F149="Fail",1,0)</formula>
    </cfRule>
  </conditionalFormatting>
  <conditionalFormatting sqref="F148 F150 F152:F158">
    <cfRule type="expression" dxfId="499" priority="480">
      <formula>IF(E148="Fail",1,0)</formula>
    </cfRule>
    <cfRule type="expression" dxfId="498" priority="481">
      <formula>IF(E148="Pass",1,0)</formula>
    </cfRule>
    <cfRule type="expression" dxfId="497" priority="482">
      <formula>IF(F148="Pass",1,0)</formula>
    </cfRule>
    <cfRule type="expression" dxfId="496" priority="483">
      <formula>IF(F148="Fail",1,0)</formula>
    </cfRule>
  </conditionalFormatting>
  <conditionalFormatting sqref="F148:F158">
    <cfRule type="expression" dxfId="495" priority="476">
      <formula>IF(E148="Fail",1,0)</formula>
    </cfRule>
    <cfRule type="expression" dxfId="494" priority="477">
      <formula>IF(E148="Pass",1,0)</formula>
    </cfRule>
    <cfRule type="expression" dxfId="493" priority="478">
      <formula>IF(F148="Pass",1,0)</formula>
    </cfRule>
    <cfRule type="expression" dxfId="492" priority="479">
      <formula>IF(F148="Fail",1,0)</formula>
    </cfRule>
  </conditionalFormatting>
  <conditionalFormatting sqref="F148:F158">
    <cfRule type="expression" dxfId="491" priority="472">
      <formula>IF(E148="Fail",1,0)</formula>
    </cfRule>
    <cfRule type="expression" dxfId="490" priority="473">
      <formula>IF(E148="Pass",1,0)</formula>
    </cfRule>
    <cfRule type="expression" dxfId="489" priority="474">
      <formula>IF(F148="Pass",1,0)</formula>
    </cfRule>
    <cfRule type="expression" dxfId="488" priority="475">
      <formula>IF(F148="Fail",1,0)</formula>
    </cfRule>
  </conditionalFormatting>
  <conditionalFormatting sqref="F148:F158">
    <cfRule type="expression" dxfId="487" priority="468">
      <formula>IF(E148="Fail",1,0)</formula>
    </cfRule>
    <cfRule type="expression" dxfId="486" priority="469">
      <formula>IF(E148="Pass",1,0)</formula>
    </cfRule>
    <cfRule type="expression" dxfId="485" priority="470">
      <formula>IF(F148="Pass",1,0)</formula>
    </cfRule>
    <cfRule type="expression" dxfId="484" priority="471">
      <formula>IF(F148="Fail",1,0)</formula>
    </cfRule>
  </conditionalFormatting>
  <conditionalFormatting sqref="F148:F158">
    <cfRule type="expression" dxfId="483" priority="464">
      <formula>IF(E148="Fail",1,0)</formula>
    </cfRule>
    <cfRule type="expression" dxfId="482" priority="465">
      <formula>IF(E148="Pass",1,0)</formula>
    </cfRule>
    <cfRule type="expression" dxfId="481" priority="466">
      <formula>IF(F148="Pass",1,0)</formula>
    </cfRule>
    <cfRule type="expression" dxfId="480" priority="467">
      <formula>IF(F148="Fail",1,0)</formula>
    </cfRule>
  </conditionalFormatting>
  <conditionalFormatting sqref="F148:F158">
    <cfRule type="expression" dxfId="479" priority="460">
      <formula>IF(E148="Fail",1,0)</formula>
    </cfRule>
    <cfRule type="expression" dxfId="478" priority="461">
      <formula>IF(E148="Pass",1,0)</formula>
    </cfRule>
    <cfRule type="expression" dxfId="477" priority="462">
      <formula>IF(F148="Pass",1,0)</formula>
    </cfRule>
    <cfRule type="expression" dxfId="476" priority="463">
      <formula>IF(F148="Fail",1,0)</formula>
    </cfRule>
  </conditionalFormatting>
  <conditionalFormatting sqref="F148:F158">
    <cfRule type="expression" dxfId="475" priority="456">
      <formula>IF(E148="Fail",1,0)</formula>
    </cfRule>
    <cfRule type="expression" dxfId="474" priority="457">
      <formula>IF(E148="Pass",1,0)</formula>
    </cfRule>
    <cfRule type="expression" dxfId="473" priority="458">
      <formula>IF(F148="Pass",1,0)</formula>
    </cfRule>
    <cfRule type="expression" dxfId="472" priority="459">
      <formula>IF(F148="Fail",1,0)</formula>
    </cfRule>
  </conditionalFormatting>
  <conditionalFormatting sqref="F167:F176">
    <cfRule type="expression" dxfId="471" priority="452">
      <formula>IF(E167="Fail",1,0)</formula>
    </cfRule>
    <cfRule type="expression" dxfId="470" priority="453">
      <formula>IF(E167="Pass",1,0)</formula>
    </cfRule>
    <cfRule type="expression" dxfId="469" priority="454">
      <formula>IF(F167="Pass",1,0)</formula>
    </cfRule>
    <cfRule type="expression" dxfId="468" priority="455">
      <formula>IF(F167="Fail",1,0)</formula>
    </cfRule>
  </conditionalFormatting>
  <conditionalFormatting sqref="F168">
    <cfRule type="expression" dxfId="467" priority="448">
      <formula>IF(E168="Fail",1,0)</formula>
    </cfRule>
    <cfRule type="expression" dxfId="466" priority="449">
      <formula>IF(E168="Pass",1,0)</formula>
    </cfRule>
    <cfRule type="expression" dxfId="465" priority="450">
      <formula>IF(F168="Pass",1,0)</formula>
    </cfRule>
    <cfRule type="expression" dxfId="464" priority="451">
      <formula>IF(F168="Fail",1,0)</formula>
    </cfRule>
  </conditionalFormatting>
  <conditionalFormatting sqref="F169">
    <cfRule type="expression" dxfId="463" priority="444">
      <formula>IF(E169="Fail",1,0)</formula>
    </cfRule>
    <cfRule type="expression" dxfId="462" priority="445">
      <formula>IF(E169="Pass",1,0)</formula>
    </cfRule>
    <cfRule type="expression" dxfId="461" priority="446">
      <formula>IF(F169="Pass",1,0)</formula>
    </cfRule>
    <cfRule type="expression" dxfId="460" priority="447">
      <formula>IF(F169="Fail",1,0)</formula>
    </cfRule>
  </conditionalFormatting>
  <conditionalFormatting sqref="F170">
    <cfRule type="expression" dxfId="459" priority="440">
      <formula>IF(E170="Fail",1,0)</formula>
    </cfRule>
    <cfRule type="expression" dxfId="458" priority="441">
      <formula>IF(E170="Pass",1,0)</formula>
    </cfRule>
    <cfRule type="expression" dxfId="457" priority="442">
      <formula>IF(F170="Pass",1,0)</formula>
    </cfRule>
    <cfRule type="expression" dxfId="456" priority="443">
      <formula>IF(F170="Fail",1,0)</formula>
    </cfRule>
  </conditionalFormatting>
  <conditionalFormatting sqref="F171">
    <cfRule type="expression" dxfId="455" priority="436">
      <formula>IF(E171="Fail",1,0)</formula>
    </cfRule>
    <cfRule type="expression" dxfId="454" priority="437">
      <formula>IF(E171="Pass",1,0)</formula>
    </cfRule>
    <cfRule type="expression" dxfId="453" priority="438">
      <formula>IF(F171="Pass",1,0)</formula>
    </cfRule>
    <cfRule type="expression" dxfId="452" priority="439">
      <formula>IF(F171="Fail",1,0)</formula>
    </cfRule>
  </conditionalFormatting>
  <conditionalFormatting sqref="F172:F176">
    <cfRule type="expression" dxfId="451" priority="432">
      <formula>IF(E172="Fail",1,0)</formula>
    </cfRule>
    <cfRule type="expression" dxfId="450" priority="433">
      <formula>IF(E172="Pass",1,0)</formula>
    </cfRule>
    <cfRule type="expression" dxfId="449" priority="434">
      <formula>IF(F172="Pass",1,0)</formula>
    </cfRule>
    <cfRule type="expression" dxfId="448" priority="435">
      <formula>IF(F172="Fail",1,0)</formula>
    </cfRule>
  </conditionalFormatting>
  <conditionalFormatting sqref="F167:F176">
    <cfRule type="expression" dxfId="447" priority="428">
      <formula>IF(E167="Fail",1,0)</formula>
    </cfRule>
    <cfRule type="expression" dxfId="446" priority="429">
      <formula>IF(E167="Pass",1,0)</formula>
    </cfRule>
    <cfRule type="expression" dxfId="445" priority="430">
      <formula>IF(F167="Pass",1,0)</formula>
    </cfRule>
    <cfRule type="expression" dxfId="444" priority="431">
      <formula>IF(F167="Fail",1,0)</formula>
    </cfRule>
  </conditionalFormatting>
  <conditionalFormatting sqref="F167:F176">
    <cfRule type="expression" dxfId="443" priority="424">
      <formula>IF(E167="Fail",1,0)</formula>
    </cfRule>
    <cfRule type="expression" dxfId="442" priority="425">
      <formula>IF(E167="Pass",1,0)</formula>
    </cfRule>
    <cfRule type="expression" dxfId="441" priority="426">
      <formula>IF(F167="Pass",1,0)</formula>
    </cfRule>
    <cfRule type="expression" dxfId="440" priority="427">
      <formula>IF(F167="Fail",1,0)</formula>
    </cfRule>
  </conditionalFormatting>
  <conditionalFormatting sqref="F167:F176">
    <cfRule type="expression" dxfId="439" priority="420">
      <formula>IF(E167="Fail",1,0)</formula>
    </cfRule>
    <cfRule type="expression" dxfId="438" priority="421">
      <formula>IF(E167="Pass",1,0)</formula>
    </cfRule>
    <cfRule type="expression" dxfId="437" priority="422">
      <formula>IF(F167="Pass",1,0)</formula>
    </cfRule>
    <cfRule type="expression" dxfId="436" priority="423">
      <formula>IF(F167="Fail",1,0)</formula>
    </cfRule>
  </conditionalFormatting>
  <conditionalFormatting sqref="F167:F176">
    <cfRule type="expression" dxfId="435" priority="416">
      <formula>IF(E167="Fail",1,0)</formula>
    </cfRule>
    <cfRule type="expression" dxfId="434" priority="417">
      <formula>IF(E167="Pass",1,0)</formula>
    </cfRule>
    <cfRule type="expression" dxfId="433" priority="418">
      <formula>IF(F167="Pass",1,0)</formula>
    </cfRule>
    <cfRule type="expression" dxfId="432" priority="419">
      <formula>IF(F167="Fail",1,0)</formula>
    </cfRule>
  </conditionalFormatting>
  <conditionalFormatting sqref="F167:F176">
    <cfRule type="expression" dxfId="431" priority="412">
      <formula>IF(E167="Fail",1,0)</formula>
    </cfRule>
    <cfRule type="expression" dxfId="430" priority="413">
      <formula>IF(E167="Pass",1,0)</formula>
    </cfRule>
    <cfRule type="expression" dxfId="429" priority="414">
      <formula>IF(F167="Pass",1,0)</formula>
    </cfRule>
    <cfRule type="expression" dxfId="428" priority="415">
      <formula>IF(F167="Fail",1,0)</formula>
    </cfRule>
  </conditionalFormatting>
  <conditionalFormatting sqref="F167:F176">
    <cfRule type="expression" dxfId="427" priority="408">
      <formula>IF(E167="Fail",1,0)</formula>
    </cfRule>
    <cfRule type="expression" dxfId="426" priority="409">
      <formula>IF(E167="Pass",1,0)</formula>
    </cfRule>
    <cfRule type="expression" dxfId="425" priority="410">
      <formula>IF(F167="Pass",1,0)</formula>
    </cfRule>
    <cfRule type="expression" dxfId="424" priority="411">
      <formula>IF(F167="Fail",1,0)</formula>
    </cfRule>
  </conditionalFormatting>
  <conditionalFormatting sqref="F167:F176">
    <cfRule type="expression" dxfId="423" priority="404">
      <formula>IF(E167="Fail",1,0)</formula>
    </cfRule>
    <cfRule type="expression" dxfId="422" priority="405">
      <formula>IF(E167="Pass",1,0)</formula>
    </cfRule>
    <cfRule type="expression" dxfId="421" priority="406">
      <formula>IF(F167="Pass",1,0)</formula>
    </cfRule>
    <cfRule type="expression" dxfId="420" priority="407">
      <formula>IF(F167="Fail",1,0)</formula>
    </cfRule>
  </conditionalFormatting>
  <conditionalFormatting sqref="F167:F176">
    <cfRule type="expression" dxfId="419" priority="400">
      <formula>IF(E167="Fail",1,0)</formula>
    </cfRule>
    <cfRule type="expression" dxfId="418" priority="401">
      <formula>IF(E167="Pass",1,0)</formula>
    </cfRule>
    <cfRule type="expression" dxfId="417" priority="402">
      <formula>IF(F167="Pass",1,0)</formula>
    </cfRule>
    <cfRule type="expression" dxfId="416" priority="403">
      <formula>IF(F167="Fail",1,0)</formula>
    </cfRule>
  </conditionalFormatting>
  <conditionalFormatting sqref="F167:F176">
    <cfRule type="expression" dxfId="415" priority="396">
      <formula>IF(E167="Fail",1,0)</formula>
    </cfRule>
    <cfRule type="expression" dxfId="414" priority="397">
      <formula>IF(E167="Pass",1,0)</formula>
    </cfRule>
    <cfRule type="expression" dxfId="413" priority="398">
      <formula>IF(F167="Pass",1,0)</formula>
    </cfRule>
    <cfRule type="expression" dxfId="412" priority="399">
      <formula>IF(F167="Fail",1,0)</formula>
    </cfRule>
  </conditionalFormatting>
  <conditionalFormatting sqref="F167:F176">
    <cfRule type="expression" dxfId="411" priority="392">
      <formula>IF(E167="Fail",1,0)</formula>
    </cfRule>
    <cfRule type="expression" dxfId="410" priority="393">
      <formula>IF(E167="Pass",1,0)</formula>
    </cfRule>
    <cfRule type="expression" dxfId="409" priority="394">
      <formula>IF(F167="Pass",1,0)</formula>
    </cfRule>
    <cfRule type="expression" dxfId="408" priority="395">
      <formula>IF(F167="Fail",1,0)</formula>
    </cfRule>
  </conditionalFormatting>
  <conditionalFormatting sqref="F167:F176">
    <cfRule type="expression" dxfId="407" priority="388">
      <formula>IF(E167="Fail",1,0)</formula>
    </cfRule>
    <cfRule type="expression" dxfId="406" priority="389">
      <formula>IF(E167="Pass",1,0)</formula>
    </cfRule>
    <cfRule type="expression" dxfId="405" priority="390">
      <formula>IF(F167="Pass",1,0)</formula>
    </cfRule>
    <cfRule type="expression" dxfId="404" priority="391">
      <formula>IF(F167="Fail",1,0)</formula>
    </cfRule>
  </conditionalFormatting>
  <conditionalFormatting sqref="F184">
    <cfRule type="expression" dxfId="403" priority="384">
      <formula>IF(E184="Fail",1,0)</formula>
    </cfRule>
    <cfRule type="expression" dxfId="402" priority="385">
      <formula>IF(E184="Pass",1,0)</formula>
    </cfRule>
    <cfRule type="expression" dxfId="401" priority="386">
      <formula>IF(F184="Pass",1,0)</formula>
    </cfRule>
    <cfRule type="expression" dxfId="400" priority="387">
      <formula>IF(F184="Fail",1,0)</formula>
    </cfRule>
  </conditionalFormatting>
  <conditionalFormatting sqref="F185">
    <cfRule type="expression" dxfId="399" priority="380">
      <formula>IF(E185="Fail",1,0)</formula>
    </cfRule>
    <cfRule type="expression" dxfId="398" priority="381">
      <formula>IF(E185="Pass",1,0)</formula>
    </cfRule>
    <cfRule type="expression" dxfId="397" priority="382">
      <formula>IF(F185="Pass",1,0)</formula>
    </cfRule>
    <cfRule type="expression" dxfId="396" priority="383">
      <formula>IF(F185="Fail",1,0)</formula>
    </cfRule>
  </conditionalFormatting>
  <conditionalFormatting sqref="F186">
    <cfRule type="expression" dxfId="395" priority="376">
      <formula>IF(E186="Fail",1,0)</formula>
    </cfRule>
    <cfRule type="expression" dxfId="394" priority="377">
      <formula>IF(E186="Pass",1,0)</formula>
    </cfRule>
    <cfRule type="expression" dxfId="393" priority="378">
      <formula>IF(F186="Pass",1,0)</formula>
    </cfRule>
    <cfRule type="expression" dxfId="392" priority="379">
      <formula>IF(F186="Fail",1,0)</formula>
    </cfRule>
  </conditionalFormatting>
  <conditionalFormatting sqref="F187:F195">
    <cfRule type="expression" dxfId="391" priority="372">
      <formula>IF(E187="Fail",1,0)</formula>
    </cfRule>
    <cfRule type="expression" dxfId="390" priority="373">
      <formula>IF(E187="Pass",1,0)</formula>
    </cfRule>
    <cfRule type="expression" dxfId="389" priority="374">
      <formula>IF(F187="Pass",1,0)</formula>
    </cfRule>
    <cfRule type="expression" dxfId="388" priority="375">
      <formula>IF(F187="Fail",1,0)</formula>
    </cfRule>
  </conditionalFormatting>
  <conditionalFormatting sqref="F188 F190 F192 F194">
    <cfRule type="expression" dxfId="387" priority="368">
      <formula>IF(E188="Fail",1,0)</formula>
    </cfRule>
    <cfRule type="expression" dxfId="386" priority="369">
      <formula>IF(E188="Pass",1,0)</formula>
    </cfRule>
    <cfRule type="expression" dxfId="385" priority="370">
      <formula>IF(F188="Pass",1,0)</formula>
    </cfRule>
    <cfRule type="expression" dxfId="384" priority="371">
      <formula>IF(F188="Fail",1,0)</formula>
    </cfRule>
  </conditionalFormatting>
  <conditionalFormatting sqref="F189 F191 F193 F195">
    <cfRule type="expression" dxfId="383" priority="364">
      <formula>IF(E189="Fail",1,0)</formula>
    </cfRule>
    <cfRule type="expression" dxfId="382" priority="365">
      <formula>IF(E189="Pass",1,0)</formula>
    </cfRule>
    <cfRule type="expression" dxfId="381" priority="366">
      <formula>IF(F189="Pass",1,0)</formula>
    </cfRule>
    <cfRule type="expression" dxfId="380" priority="367">
      <formula>IF(F189="Fail",1,0)</formula>
    </cfRule>
  </conditionalFormatting>
  <conditionalFormatting sqref="F184:F195">
    <cfRule type="expression" dxfId="379" priority="360">
      <formula>IF(E184="Fail",1,0)</formula>
    </cfRule>
    <cfRule type="expression" dxfId="378" priority="361">
      <formula>IF(E184="Pass",1,0)</formula>
    </cfRule>
    <cfRule type="expression" dxfId="377" priority="362">
      <formula>IF(F184="Pass",1,0)</formula>
    </cfRule>
    <cfRule type="expression" dxfId="376" priority="363">
      <formula>IF(F184="Fail",1,0)</formula>
    </cfRule>
  </conditionalFormatting>
  <conditionalFormatting sqref="F184">
    <cfRule type="expression" dxfId="375" priority="356">
      <formula>IF(E184="Fail",1,0)</formula>
    </cfRule>
    <cfRule type="expression" dxfId="374" priority="357">
      <formula>IF(E184="Pass",1,0)</formula>
    </cfRule>
    <cfRule type="expression" dxfId="373" priority="358">
      <formula>IF(F184="Pass",1,0)</formula>
    </cfRule>
    <cfRule type="expression" dxfId="372" priority="359">
      <formula>IF(F184="Fail",1,0)</formula>
    </cfRule>
  </conditionalFormatting>
  <conditionalFormatting sqref="F185">
    <cfRule type="expression" dxfId="371" priority="352">
      <formula>IF(E185="Fail",1,0)</formula>
    </cfRule>
    <cfRule type="expression" dxfId="370" priority="353">
      <formula>IF(E185="Pass",1,0)</formula>
    </cfRule>
    <cfRule type="expression" dxfId="369" priority="354">
      <formula>IF(F185="Pass",1,0)</formula>
    </cfRule>
    <cfRule type="expression" dxfId="368" priority="355">
      <formula>IF(F185="Fail",1,0)</formula>
    </cfRule>
  </conditionalFormatting>
  <conditionalFormatting sqref="F186">
    <cfRule type="expression" dxfId="367" priority="348">
      <formula>IF(E186="Fail",1,0)</formula>
    </cfRule>
    <cfRule type="expression" dxfId="366" priority="349">
      <formula>IF(E186="Pass",1,0)</formula>
    </cfRule>
    <cfRule type="expression" dxfId="365" priority="350">
      <formula>IF(F186="Pass",1,0)</formula>
    </cfRule>
    <cfRule type="expression" dxfId="364" priority="351">
      <formula>IF(F186="Fail",1,0)</formula>
    </cfRule>
  </conditionalFormatting>
  <conditionalFormatting sqref="F187:F195">
    <cfRule type="expression" dxfId="363" priority="344">
      <formula>IF(E187="Fail",1,0)</formula>
    </cfRule>
    <cfRule type="expression" dxfId="362" priority="345">
      <formula>IF(E187="Pass",1,0)</formula>
    </cfRule>
    <cfRule type="expression" dxfId="361" priority="346">
      <formula>IF(F187="Pass",1,0)</formula>
    </cfRule>
    <cfRule type="expression" dxfId="360" priority="347">
      <formula>IF(F187="Fail",1,0)</formula>
    </cfRule>
  </conditionalFormatting>
  <conditionalFormatting sqref="F184:F195">
    <cfRule type="expression" dxfId="359" priority="340">
      <formula>IF(E184="Fail",1,0)</formula>
    </cfRule>
    <cfRule type="expression" dxfId="358" priority="341">
      <formula>IF(E184="Pass",1,0)</formula>
    </cfRule>
    <cfRule type="expression" dxfId="357" priority="342">
      <formula>IF(F184="Pass",1,0)</formula>
    </cfRule>
    <cfRule type="expression" dxfId="356" priority="343">
      <formula>IF(F184="Fail",1,0)</formula>
    </cfRule>
  </conditionalFormatting>
  <conditionalFormatting sqref="F184:F195">
    <cfRule type="expression" dxfId="355" priority="336">
      <formula>IF(E184="Fail",1,0)</formula>
    </cfRule>
    <cfRule type="expression" dxfId="354" priority="337">
      <formula>IF(E184="Pass",1,0)</formula>
    </cfRule>
    <cfRule type="expression" dxfId="353" priority="338">
      <formula>IF(F184="Pass",1,0)</formula>
    </cfRule>
    <cfRule type="expression" dxfId="352" priority="339">
      <formula>IF(F184="Fail",1,0)</formula>
    </cfRule>
  </conditionalFormatting>
  <conditionalFormatting sqref="F184:F195">
    <cfRule type="expression" dxfId="351" priority="332">
      <formula>IF(E184="Fail",1,0)</formula>
    </cfRule>
    <cfRule type="expression" dxfId="350" priority="333">
      <formula>IF(E184="Pass",1,0)</formula>
    </cfRule>
    <cfRule type="expression" dxfId="349" priority="334">
      <formula>IF(F184="Pass",1,0)</formula>
    </cfRule>
    <cfRule type="expression" dxfId="348" priority="335">
      <formula>IF(F184="Fail",1,0)</formula>
    </cfRule>
  </conditionalFormatting>
  <conditionalFormatting sqref="F184:F195">
    <cfRule type="expression" dxfId="347" priority="328">
      <formula>IF(E184="Fail",1,0)</formula>
    </cfRule>
    <cfRule type="expression" dxfId="346" priority="329">
      <formula>IF(E184="Pass",1,0)</formula>
    </cfRule>
    <cfRule type="expression" dxfId="345" priority="330">
      <formula>IF(F184="Pass",1,0)</formula>
    </cfRule>
    <cfRule type="expression" dxfId="344" priority="331">
      <formula>IF(F184="Fail",1,0)</formula>
    </cfRule>
  </conditionalFormatting>
  <conditionalFormatting sqref="F184:F195">
    <cfRule type="expression" dxfId="343" priority="324">
      <formula>IF(E184="Fail",1,0)</formula>
    </cfRule>
    <cfRule type="expression" dxfId="342" priority="325">
      <formula>IF(E184="Pass",1,0)</formula>
    </cfRule>
    <cfRule type="expression" dxfId="341" priority="326">
      <formula>IF(F184="Pass",1,0)</formula>
    </cfRule>
    <cfRule type="expression" dxfId="340" priority="327">
      <formula>IF(F184="Fail",1,0)</formula>
    </cfRule>
  </conditionalFormatting>
  <conditionalFormatting sqref="F184:F195">
    <cfRule type="expression" dxfId="339" priority="320">
      <formula>IF(E184="Fail",1,0)</formula>
    </cfRule>
    <cfRule type="expression" dxfId="338" priority="321">
      <formula>IF(E184="Pass",1,0)</formula>
    </cfRule>
    <cfRule type="expression" dxfId="337" priority="322">
      <formula>IF(F184="Pass",1,0)</formula>
    </cfRule>
    <cfRule type="expression" dxfId="336" priority="323">
      <formula>IF(F184="Fail",1,0)</formula>
    </cfRule>
  </conditionalFormatting>
  <conditionalFormatting sqref="F184:F195">
    <cfRule type="expression" dxfId="335" priority="316">
      <formula>IF(E184="Fail",1,0)</formula>
    </cfRule>
    <cfRule type="expression" dxfId="334" priority="317">
      <formula>IF(E184="Pass",1,0)</formula>
    </cfRule>
    <cfRule type="expression" dxfId="333" priority="318">
      <formula>IF(F184="Pass",1,0)</formula>
    </cfRule>
    <cfRule type="expression" dxfId="332" priority="319">
      <formula>IF(F184="Fail",1,0)</formula>
    </cfRule>
  </conditionalFormatting>
  <conditionalFormatting sqref="F184:F195">
    <cfRule type="expression" dxfId="331" priority="312">
      <formula>IF(E184="Fail",1,0)</formula>
    </cfRule>
    <cfRule type="expression" dxfId="330" priority="313">
      <formula>IF(E184="Pass",1,0)</formula>
    </cfRule>
    <cfRule type="expression" dxfId="329" priority="314">
      <formula>IF(F184="Pass",1,0)</formula>
    </cfRule>
    <cfRule type="expression" dxfId="328" priority="315">
      <formula>IF(F184="Fail",1,0)</formula>
    </cfRule>
  </conditionalFormatting>
  <conditionalFormatting sqref="F184:F195">
    <cfRule type="expression" dxfId="327" priority="308">
      <formula>IF(E184="Fail",1,0)</formula>
    </cfRule>
    <cfRule type="expression" dxfId="326" priority="309">
      <formula>IF(E184="Pass",1,0)</formula>
    </cfRule>
    <cfRule type="expression" dxfId="325" priority="310">
      <formula>IF(F184="Pass",1,0)</formula>
    </cfRule>
    <cfRule type="expression" dxfId="324" priority="311">
      <formula>IF(F184="Fail",1,0)</formula>
    </cfRule>
  </conditionalFormatting>
  <conditionalFormatting sqref="F184:F195">
    <cfRule type="expression" dxfId="323" priority="304">
      <formula>IF(E184="Fail",1,0)</formula>
    </cfRule>
    <cfRule type="expression" dxfId="322" priority="305">
      <formula>IF(E184="Pass",1,0)</formula>
    </cfRule>
    <cfRule type="expression" dxfId="321" priority="306">
      <formula>IF(F184="Pass",1,0)</formula>
    </cfRule>
    <cfRule type="expression" dxfId="320" priority="307">
      <formula>IF(F184="Fail",1,0)</formula>
    </cfRule>
  </conditionalFormatting>
  <conditionalFormatting sqref="F184:F195">
    <cfRule type="expression" dxfId="319" priority="300">
      <formula>IF(E184="Fail",1,0)</formula>
    </cfRule>
    <cfRule type="expression" dxfId="318" priority="301">
      <formula>IF(E184="Pass",1,0)</formula>
    </cfRule>
    <cfRule type="expression" dxfId="317" priority="302">
      <formula>IF(F184="Pass",1,0)</formula>
    </cfRule>
    <cfRule type="expression" dxfId="316" priority="303">
      <formula>IF(F184="Fail",1,0)</formula>
    </cfRule>
  </conditionalFormatting>
  <conditionalFormatting sqref="F203 F205 F207 F209 F212 F215">
    <cfRule type="expression" dxfId="315" priority="296">
      <formula>IF(E203="Fail",1,0)</formula>
    </cfRule>
    <cfRule type="expression" dxfId="314" priority="297">
      <formula>IF(E203="Pass",1,0)</formula>
    </cfRule>
    <cfRule type="expression" dxfId="313" priority="298">
      <formula>IF(F203="Pass",1,0)</formula>
    </cfRule>
    <cfRule type="expression" dxfId="312" priority="299">
      <formula>IF(F203="Fail",1,0)</formula>
    </cfRule>
  </conditionalFormatting>
  <conditionalFormatting sqref="F204 F206 F208 F210:F211 F213:F214">
    <cfRule type="expression" dxfId="311" priority="292">
      <formula>IF(E204="Fail",1,0)</formula>
    </cfRule>
    <cfRule type="expression" dxfId="310" priority="293">
      <formula>IF(E204="Pass",1,0)</formula>
    </cfRule>
    <cfRule type="expression" dxfId="309" priority="294">
      <formula>IF(F204="Pass",1,0)</formula>
    </cfRule>
    <cfRule type="expression" dxfId="308" priority="295">
      <formula>IF(F204="Fail",1,0)</formula>
    </cfRule>
  </conditionalFormatting>
  <conditionalFormatting sqref="F205">
    <cfRule type="expression" dxfId="307" priority="288">
      <formula>IF(E205="Fail",1,0)</formula>
    </cfRule>
    <cfRule type="expression" dxfId="306" priority="289">
      <formula>IF(E205="Pass",1,0)</formula>
    </cfRule>
    <cfRule type="expression" dxfId="305" priority="290">
      <formula>IF(F205="Pass",1,0)</formula>
    </cfRule>
    <cfRule type="expression" dxfId="304" priority="291">
      <formula>IF(F205="Fail",1,0)</formula>
    </cfRule>
  </conditionalFormatting>
  <conditionalFormatting sqref="F206">
    <cfRule type="expression" dxfId="303" priority="284">
      <formula>IF(E206="Fail",1,0)</formula>
    </cfRule>
    <cfRule type="expression" dxfId="302" priority="285">
      <formula>IF(E206="Pass",1,0)</formula>
    </cfRule>
    <cfRule type="expression" dxfId="301" priority="286">
      <formula>IF(F206="Pass",1,0)</formula>
    </cfRule>
    <cfRule type="expression" dxfId="300" priority="287">
      <formula>IF(F206="Fail",1,0)</formula>
    </cfRule>
  </conditionalFormatting>
  <conditionalFormatting sqref="F207">
    <cfRule type="expression" dxfId="299" priority="280">
      <formula>IF(E207="Fail",1,0)</formula>
    </cfRule>
    <cfRule type="expression" dxfId="298" priority="281">
      <formula>IF(E207="Pass",1,0)</formula>
    </cfRule>
    <cfRule type="expression" dxfId="297" priority="282">
      <formula>IF(F207="Pass",1,0)</formula>
    </cfRule>
    <cfRule type="expression" dxfId="296" priority="283">
      <formula>IF(F207="Fail",1,0)</formula>
    </cfRule>
  </conditionalFormatting>
  <conditionalFormatting sqref="F208 F211 F214">
    <cfRule type="expression" dxfId="295" priority="276">
      <formula>IF(E208="Fail",1,0)</formula>
    </cfRule>
    <cfRule type="expression" dxfId="294" priority="277">
      <formula>IF(E208="Pass",1,0)</formula>
    </cfRule>
    <cfRule type="expression" dxfId="293" priority="278">
      <formula>IF(F208="Pass",1,0)</formula>
    </cfRule>
    <cfRule type="expression" dxfId="292" priority="279">
      <formula>IF(F208="Fail",1,0)</formula>
    </cfRule>
  </conditionalFormatting>
  <conditionalFormatting sqref="F209 F212 F215">
    <cfRule type="expression" dxfId="291" priority="272">
      <formula>IF(E209="Fail",1,0)</formula>
    </cfRule>
    <cfRule type="expression" dxfId="290" priority="273">
      <formula>IF(E209="Pass",1,0)</formula>
    </cfRule>
    <cfRule type="expression" dxfId="289" priority="274">
      <formula>IF(F209="Pass",1,0)</formula>
    </cfRule>
    <cfRule type="expression" dxfId="288" priority="275">
      <formula>IF(F209="Fail",1,0)</formula>
    </cfRule>
  </conditionalFormatting>
  <conditionalFormatting sqref="F210 F213">
    <cfRule type="expression" dxfId="287" priority="268">
      <formula>IF(E210="Fail",1,0)</formula>
    </cfRule>
    <cfRule type="expression" dxfId="286" priority="269">
      <formula>IF(E210="Pass",1,0)</formula>
    </cfRule>
    <cfRule type="expression" dxfId="285" priority="270">
      <formula>IF(F210="Pass",1,0)</formula>
    </cfRule>
    <cfRule type="expression" dxfId="284" priority="271">
      <formula>IF(F210="Fail",1,0)</formula>
    </cfRule>
  </conditionalFormatting>
  <conditionalFormatting sqref="F203:F215">
    <cfRule type="expression" dxfId="283" priority="264">
      <formula>IF(E203="Fail",1,0)</formula>
    </cfRule>
    <cfRule type="expression" dxfId="282" priority="265">
      <formula>IF(E203="Pass",1,0)</formula>
    </cfRule>
    <cfRule type="expression" dxfId="281" priority="266">
      <formula>IF(F203="Pass",1,0)</formula>
    </cfRule>
    <cfRule type="expression" dxfId="280" priority="267">
      <formula>IF(F203="Fail",1,0)</formula>
    </cfRule>
  </conditionalFormatting>
  <conditionalFormatting sqref="F203 F205 F207 F209 F212 F215">
    <cfRule type="expression" dxfId="279" priority="260">
      <formula>IF(E203="Fail",1,0)</formula>
    </cfRule>
    <cfRule type="expression" dxfId="278" priority="261">
      <formula>IF(E203="Pass",1,0)</formula>
    </cfRule>
    <cfRule type="expression" dxfId="277" priority="262">
      <formula>IF(F203="Pass",1,0)</formula>
    </cfRule>
    <cfRule type="expression" dxfId="276" priority="263">
      <formula>IF(F203="Fail",1,0)</formula>
    </cfRule>
  </conditionalFormatting>
  <conditionalFormatting sqref="F204 F206 F208 F210:F211 F213:F214">
    <cfRule type="expression" dxfId="275" priority="256">
      <formula>IF(E204="Fail",1,0)</formula>
    </cfRule>
    <cfRule type="expression" dxfId="274" priority="257">
      <formula>IF(E204="Pass",1,0)</formula>
    </cfRule>
    <cfRule type="expression" dxfId="273" priority="258">
      <formula>IF(F204="Pass",1,0)</formula>
    </cfRule>
    <cfRule type="expression" dxfId="272" priority="259">
      <formula>IF(F204="Fail",1,0)</formula>
    </cfRule>
  </conditionalFormatting>
  <conditionalFormatting sqref="F203:F215">
    <cfRule type="expression" dxfId="271" priority="252">
      <formula>IF(E203="Fail",1,0)</formula>
    </cfRule>
    <cfRule type="expression" dxfId="270" priority="253">
      <formula>IF(E203="Pass",1,0)</formula>
    </cfRule>
    <cfRule type="expression" dxfId="269" priority="254">
      <formula>IF(F203="Pass",1,0)</formula>
    </cfRule>
    <cfRule type="expression" dxfId="268" priority="255">
      <formula>IF(F203="Fail",1,0)</formula>
    </cfRule>
  </conditionalFormatting>
  <conditionalFormatting sqref="F203:F215">
    <cfRule type="expression" dxfId="267" priority="248">
      <formula>IF(E203="Fail",1,0)</formula>
    </cfRule>
    <cfRule type="expression" dxfId="266" priority="249">
      <formula>IF(E203="Pass",1,0)</formula>
    </cfRule>
    <cfRule type="expression" dxfId="265" priority="250">
      <formula>IF(F203="Pass",1,0)</formula>
    </cfRule>
    <cfRule type="expression" dxfId="264" priority="251">
      <formula>IF(F203="Fail",1,0)</formula>
    </cfRule>
  </conditionalFormatting>
  <conditionalFormatting sqref="F203:F215">
    <cfRule type="expression" dxfId="263" priority="244">
      <formula>IF(E203="Fail",1,0)</formula>
    </cfRule>
    <cfRule type="expression" dxfId="262" priority="245">
      <formula>IF(E203="Pass",1,0)</formula>
    </cfRule>
    <cfRule type="expression" dxfId="261" priority="246">
      <formula>IF(F203="Pass",1,0)</formula>
    </cfRule>
    <cfRule type="expression" dxfId="260" priority="247">
      <formula>IF(F203="Fail",1,0)</formula>
    </cfRule>
  </conditionalFormatting>
  <conditionalFormatting sqref="F203:F215">
    <cfRule type="expression" dxfId="259" priority="240">
      <formula>IF(E203="Fail",1,0)</formula>
    </cfRule>
    <cfRule type="expression" dxfId="258" priority="241">
      <formula>IF(E203="Pass",1,0)</formula>
    </cfRule>
    <cfRule type="expression" dxfId="257" priority="242">
      <formula>IF(F203="Pass",1,0)</formula>
    </cfRule>
    <cfRule type="expression" dxfId="256" priority="243">
      <formula>IF(F203="Fail",1,0)</formula>
    </cfRule>
  </conditionalFormatting>
  <conditionalFormatting sqref="F203:F215">
    <cfRule type="expression" dxfId="255" priority="236">
      <formula>IF(E203="Fail",1,0)</formula>
    </cfRule>
    <cfRule type="expression" dxfId="254" priority="237">
      <formula>IF(E203="Pass",1,0)</formula>
    </cfRule>
    <cfRule type="expression" dxfId="253" priority="238">
      <formula>IF(F203="Pass",1,0)</formula>
    </cfRule>
    <cfRule type="expression" dxfId="252" priority="239">
      <formula>IF(F203="Fail",1,0)</formula>
    </cfRule>
  </conditionalFormatting>
  <conditionalFormatting sqref="F203:F215">
    <cfRule type="expression" dxfId="251" priority="232">
      <formula>IF(E203="Fail",1,0)</formula>
    </cfRule>
    <cfRule type="expression" dxfId="250" priority="233">
      <formula>IF(E203="Pass",1,0)</formula>
    </cfRule>
    <cfRule type="expression" dxfId="249" priority="234">
      <formula>IF(F203="Pass",1,0)</formula>
    </cfRule>
    <cfRule type="expression" dxfId="248" priority="235">
      <formula>IF(F203="Fail",1,0)</formula>
    </cfRule>
  </conditionalFormatting>
  <conditionalFormatting sqref="F203:F215">
    <cfRule type="expression" dxfId="247" priority="228">
      <formula>IF(E203="Fail",1,0)</formula>
    </cfRule>
    <cfRule type="expression" dxfId="246" priority="229">
      <formula>IF(E203="Pass",1,0)</formula>
    </cfRule>
    <cfRule type="expression" dxfId="245" priority="230">
      <formula>IF(F203="Pass",1,0)</formula>
    </cfRule>
    <cfRule type="expression" dxfId="244" priority="231">
      <formula>IF(F203="Fail",1,0)</formula>
    </cfRule>
  </conditionalFormatting>
  <conditionalFormatting sqref="F203:F215">
    <cfRule type="expression" dxfId="243" priority="224">
      <formula>IF(E203="Fail",1,0)</formula>
    </cfRule>
    <cfRule type="expression" dxfId="242" priority="225">
      <formula>IF(E203="Pass",1,0)</formula>
    </cfRule>
    <cfRule type="expression" dxfId="241" priority="226">
      <formula>IF(F203="Pass",1,0)</formula>
    </cfRule>
    <cfRule type="expression" dxfId="240" priority="227">
      <formula>IF(F203="Fail",1,0)</formula>
    </cfRule>
  </conditionalFormatting>
  <conditionalFormatting sqref="F203:F215">
    <cfRule type="expression" dxfId="239" priority="220">
      <formula>IF(E203="Fail",1,0)</formula>
    </cfRule>
    <cfRule type="expression" dxfId="238" priority="221">
      <formula>IF(E203="Pass",1,0)</formula>
    </cfRule>
    <cfRule type="expression" dxfId="237" priority="222">
      <formula>IF(F203="Pass",1,0)</formula>
    </cfRule>
    <cfRule type="expression" dxfId="236" priority="223">
      <formula>IF(F203="Fail",1,0)</formula>
    </cfRule>
  </conditionalFormatting>
  <conditionalFormatting sqref="F203:F215">
    <cfRule type="expression" dxfId="235" priority="216">
      <formula>IF(E203="Fail",1,0)</formula>
    </cfRule>
    <cfRule type="expression" dxfId="234" priority="217">
      <formula>IF(E203="Pass",1,0)</formula>
    </cfRule>
    <cfRule type="expression" dxfId="233" priority="218">
      <formula>IF(F203="Pass",1,0)</formula>
    </cfRule>
    <cfRule type="expression" dxfId="232" priority="219">
      <formula>IF(F203="Fail",1,0)</formula>
    </cfRule>
  </conditionalFormatting>
  <conditionalFormatting sqref="F203:F215">
    <cfRule type="expression" dxfId="231" priority="212">
      <formula>IF(E203="Fail",1,0)</formula>
    </cfRule>
    <cfRule type="expression" dxfId="230" priority="213">
      <formula>IF(E203="Pass",1,0)</formula>
    </cfRule>
    <cfRule type="expression" dxfId="229" priority="214">
      <formula>IF(F203="Pass",1,0)</formula>
    </cfRule>
    <cfRule type="expression" dxfId="228" priority="215">
      <formula>IF(F203="Fail",1,0)</formula>
    </cfRule>
  </conditionalFormatting>
  <conditionalFormatting sqref="F203:F215">
    <cfRule type="expression" dxfId="227" priority="208">
      <formula>IF(E203="Fail",1,0)</formula>
    </cfRule>
    <cfRule type="expression" dxfId="226" priority="209">
      <formula>IF(E203="Pass",1,0)</formula>
    </cfRule>
    <cfRule type="expression" dxfId="225" priority="210">
      <formula>IF(F203="Pass",1,0)</formula>
    </cfRule>
    <cfRule type="expression" dxfId="224" priority="211">
      <formula>IF(F203="Fail",1,0)</formula>
    </cfRule>
  </conditionalFormatting>
  <conditionalFormatting sqref="F203:F215">
    <cfRule type="expression" dxfId="223" priority="204">
      <formula>IF(E203="Fail",1,0)</formula>
    </cfRule>
    <cfRule type="expression" dxfId="222" priority="205">
      <formula>IF(E203="Pass",1,0)</formula>
    </cfRule>
    <cfRule type="expression" dxfId="221" priority="206">
      <formula>IF(F203="Pass",1,0)</formula>
    </cfRule>
    <cfRule type="expression" dxfId="220" priority="207">
      <formula>IF(F203="Fail",1,0)</formula>
    </cfRule>
  </conditionalFormatting>
  <conditionalFormatting sqref="F224 F227">
    <cfRule type="expression" dxfId="219" priority="198">
      <formula>IF(E224="Fail",1,0)</formula>
    </cfRule>
    <cfRule type="expression" dxfId="218" priority="199">
      <formula>IF(E224="Pass",1,0)</formula>
    </cfRule>
    <cfRule type="expression" dxfId="217" priority="200">
      <formula>IF(F224="Pass",1,0)</formula>
    </cfRule>
    <cfRule type="expression" dxfId="216" priority="201">
      <formula>IF(F224="Fail",1,0)</formula>
    </cfRule>
  </conditionalFormatting>
  <conditionalFormatting sqref="F225">
    <cfRule type="expression" dxfId="215" priority="194">
      <formula>IF(E225="Fail",1,0)</formula>
    </cfRule>
    <cfRule type="expression" dxfId="214" priority="195">
      <formula>IF(E225="Pass",1,0)</formula>
    </cfRule>
    <cfRule type="expression" dxfId="213" priority="196">
      <formula>IF(F225="Pass",1,0)</formula>
    </cfRule>
    <cfRule type="expression" dxfId="212" priority="197">
      <formula>IF(F225="Fail",1,0)</formula>
    </cfRule>
  </conditionalFormatting>
  <conditionalFormatting sqref="F226">
    <cfRule type="expression" dxfId="211" priority="190">
      <formula>IF(E226="Fail",1,0)</formula>
    </cfRule>
    <cfRule type="expression" dxfId="210" priority="191">
      <formula>IF(E226="Pass",1,0)</formula>
    </cfRule>
    <cfRule type="expression" dxfId="209" priority="192">
      <formula>IF(F226="Pass",1,0)</formula>
    </cfRule>
    <cfRule type="expression" dxfId="208" priority="193">
      <formula>IF(F226="Fail",1,0)</formula>
    </cfRule>
  </conditionalFormatting>
  <conditionalFormatting sqref="F224">
    <cfRule type="expression" dxfId="207" priority="186">
      <formula>IF(E224="Fail",1,0)</formula>
    </cfRule>
    <cfRule type="expression" dxfId="206" priority="187">
      <formula>IF(E224="Pass",1,0)</formula>
    </cfRule>
    <cfRule type="expression" dxfId="205" priority="188">
      <formula>IF(F224="Pass",1,0)</formula>
    </cfRule>
    <cfRule type="expression" dxfId="204" priority="189">
      <formula>IF(F224="Fail",1,0)</formula>
    </cfRule>
  </conditionalFormatting>
  <conditionalFormatting sqref="F225">
    <cfRule type="expression" dxfId="203" priority="182">
      <formula>IF(E225="Fail",1,0)</formula>
    </cfRule>
    <cfRule type="expression" dxfId="202" priority="183">
      <formula>IF(E225="Pass",1,0)</formula>
    </cfRule>
    <cfRule type="expression" dxfId="201" priority="184">
      <formula>IF(F225="Pass",1,0)</formula>
    </cfRule>
    <cfRule type="expression" dxfId="200" priority="185">
      <formula>IF(F225="Fail",1,0)</formula>
    </cfRule>
  </conditionalFormatting>
  <conditionalFormatting sqref="F226">
    <cfRule type="expression" dxfId="199" priority="178">
      <formula>IF(E226="Fail",1,0)</formula>
    </cfRule>
    <cfRule type="expression" dxfId="198" priority="179">
      <formula>IF(E226="Pass",1,0)</formula>
    </cfRule>
    <cfRule type="expression" dxfId="197" priority="180">
      <formula>IF(F226="Pass",1,0)</formula>
    </cfRule>
    <cfRule type="expression" dxfId="196" priority="181">
      <formula>IF(F226="Fail",1,0)</formula>
    </cfRule>
  </conditionalFormatting>
  <conditionalFormatting sqref="F227">
    <cfRule type="expression" dxfId="195" priority="174">
      <formula>IF(E227="Fail",1,0)</formula>
    </cfRule>
    <cfRule type="expression" dxfId="194" priority="175">
      <formula>IF(E227="Pass",1,0)</formula>
    </cfRule>
    <cfRule type="expression" dxfId="193" priority="176">
      <formula>IF(F227="Pass",1,0)</formula>
    </cfRule>
    <cfRule type="expression" dxfId="192" priority="177">
      <formula>IF(F227="Fail",1,0)</formula>
    </cfRule>
  </conditionalFormatting>
  <conditionalFormatting sqref="F225">
    <cfRule type="expression" dxfId="191" priority="164">
      <formula>IF(E225="Fail",1,0)</formula>
    </cfRule>
    <cfRule type="expression" dxfId="190" priority="165">
      <formula>IF(E225="Pass",1,0)</formula>
    </cfRule>
    <cfRule type="expression" dxfId="189" priority="166">
      <formula>IF(F225="Pass",1,0)</formula>
    </cfRule>
    <cfRule type="expression" dxfId="188" priority="167">
      <formula>IF(F225="Fail",1,0)</formula>
    </cfRule>
  </conditionalFormatting>
  <conditionalFormatting sqref="F224 F226:F227">
    <cfRule type="expression" dxfId="187" priority="160">
      <formula>IF(E224="Fail",1,0)</formula>
    </cfRule>
    <cfRule type="expression" dxfId="186" priority="161">
      <formula>IF(E224="Pass",1,0)</formula>
    </cfRule>
    <cfRule type="expression" dxfId="185" priority="162">
      <formula>IF(F224="Pass",1,0)</formula>
    </cfRule>
    <cfRule type="expression" dxfId="184" priority="163">
      <formula>IF(F224="Fail",1,0)</formula>
    </cfRule>
  </conditionalFormatting>
  <conditionalFormatting sqref="F224 F227">
    <cfRule type="expression" dxfId="183" priority="156">
      <formula>IF(E224="Fail",1,0)</formula>
    </cfRule>
    <cfRule type="expression" dxfId="182" priority="157">
      <formula>IF(E224="Pass",1,0)</formula>
    </cfRule>
    <cfRule type="expression" dxfId="181" priority="158">
      <formula>IF(F224="Pass",1,0)</formula>
    </cfRule>
    <cfRule type="expression" dxfId="180" priority="159">
      <formula>IF(F224="Fail",1,0)</formula>
    </cfRule>
  </conditionalFormatting>
  <conditionalFormatting sqref="F225">
    <cfRule type="expression" dxfId="179" priority="152">
      <formula>IF(E225="Fail",1,0)</formula>
    </cfRule>
    <cfRule type="expression" dxfId="178" priority="153">
      <formula>IF(E225="Pass",1,0)</formula>
    </cfRule>
    <cfRule type="expression" dxfId="177" priority="154">
      <formula>IF(F225="Pass",1,0)</formula>
    </cfRule>
    <cfRule type="expression" dxfId="176" priority="155">
      <formula>IF(F225="Fail",1,0)</formula>
    </cfRule>
  </conditionalFormatting>
  <conditionalFormatting sqref="F226">
    <cfRule type="expression" dxfId="175" priority="148">
      <formula>IF(E226="Fail",1,0)</formula>
    </cfRule>
    <cfRule type="expression" dxfId="174" priority="149">
      <formula>IF(E226="Pass",1,0)</formula>
    </cfRule>
    <cfRule type="expression" dxfId="173" priority="150">
      <formula>IF(F226="Pass",1,0)</formula>
    </cfRule>
    <cfRule type="expression" dxfId="172" priority="151">
      <formula>IF(F226="Fail",1,0)</formula>
    </cfRule>
  </conditionalFormatting>
  <conditionalFormatting sqref="F225">
    <cfRule type="expression" dxfId="171" priority="140">
      <formula>IF(E225="Fail",1,0)</formula>
    </cfRule>
    <cfRule type="expression" dxfId="170" priority="141">
      <formula>IF(E225="Pass",1,0)</formula>
    </cfRule>
    <cfRule type="expression" dxfId="169" priority="142">
      <formula>IF(F225="Pass",1,0)</formula>
    </cfRule>
    <cfRule type="expression" dxfId="168" priority="143">
      <formula>IF(F225="Fail",1,0)</formula>
    </cfRule>
  </conditionalFormatting>
  <conditionalFormatting sqref="F224 F226:F227">
    <cfRule type="expression" dxfId="167" priority="136">
      <formula>IF(E224="Fail",1,0)</formula>
    </cfRule>
    <cfRule type="expression" dxfId="166" priority="137">
      <formula>IF(E224="Pass",1,0)</formula>
    </cfRule>
    <cfRule type="expression" dxfId="165" priority="138">
      <formula>IF(F224="Pass",1,0)</formula>
    </cfRule>
    <cfRule type="expression" dxfId="164" priority="139">
      <formula>IF(F224="Fail",1,0)</formula>
    </cfRule>
  </conditionalFormatting>
  <conditionalFormatting sqref="G238">
    <cfRule type="expression" dxfId="163" priority="74">
      <formula>IF(G238&lt;&gt;"",1,0)</formula>
    </cfRule>
  </conditionalFormatting>
  <conditionalFormatting sqref="G239">
    <cfRule type="expression" dxfId="162" priority="73">
      <formula>IF(G239&lt;&gt;"",1,0)</formula>
    </cfRule>
  </conditionalFormatting>
  <conditionalFormatting sqref="F15">
    <cfRule type="expression" dxfId="161" priority="65">
      <formula>IF(E15="Fail",1,0)</formula>
    </cfRule>
    <cfRule type="expression" dxfId="160" priority="66">
      <formula>IF(E15="Pass",1,0)</formula>
    </cfRule>
    <cfRule type="expression" dxfId="159" priority="67">
      <formula>IF(F15="Pass",1,0)</formula>
    </cfRule>
    <cfRule type="expression" dxfId="158" priority="68">
      <formula>IF(F15="Fail",1,0)</formula>
    </cfRule>
  </conditionalFormatting>
  <conditionalFormatting sqref="F155">
    <cfRule type="expression" dxfId="157" priority="61">
      <formula>IF(E155="Fail",1,0)</formula>
    </cfRule>
    <cfRule type="expression" dxfId="156" priority="62">
      <formula>IF(E155="Pass",1,0)</formula>
    </cfRule>
    <cfRule type="expression" dxfId="155" priority="63">
      <formula>IF(F155="Pass",1,0)</formula>
    </cfRule>
    <cfRule type="expression" dxfId="154" priority="64">
      <formula>IF(F155="Fail",1,0)</formula>
    </cfRule>
  </conditionalFormatting>
  <conditionalFormatting sqref="F155">
    <cfRule type="expression" dxfId="153" priority="57">
      <formula>IF(E155="Fail",1,0)</formula>
    </cfRule>
    <cfRule type="expression" dxfId="152" priority="58">
      <formula>IF(E155="Pass",1,0)</formula>
    </cfRule>
    <cfRule type="expression" dxfId="151" priority="59">
      <formula>IF(F155="Pass",1,0)</formula>
    </cfRule>
    <cfRule type="expression" dxfId="150" priority="60">
      <formula>IF(F155="Fail",1,0)</formula>
    </cfRule>
  </conditionalFormatting>
  <conditionalFormatting sqref="F155">
    <cfRule type="expression" dxfId="149" priority="53">
      <formula>IF(E155="Fail",1,0)</formula>
    </cfRule>
    <cfRule type="expression" dxfId="148" priority="54">
      <formula>IF(E155="Pass",1,0)</formula>
    </cfRule>
    <cfRule type="expression" dxfId="147" priority="55">
      <formula>IF(F155="Pass",1,0)</formula>
    </cfRule>
    <cfRule type="expression" dxfId="146" priority="56">
      <formula>IF(F155="Fail",1,0)</formula>
    </cfRule>
  </conditionalFormatting>
  <conditionalFormatting sqref="F155">
    <cfRule type="expression" dxfId="145" priority="49">
      <formula>IF(E155="Fail",1,0)</formula>
    </cfRule>
    <cfRule type="expression" dxfId="144" priority="50">
      <formula>IF(E155="Pass",1,0)</formula>
    </cfRule>
    <cfRule type="expression" dxfId="143" priority="51">
      <formula>IF(F155="Pass",1,0)</formula>
    </cfRule>
    <cfRule type="expression" dxfId="142" priority="52">
      <formula>IF(F155="Fail",1,0)</formula>
    </cfRule>
  </conditionalFormatting>
  <conditionalFormatting sqref="F155">
    <cfRule type="expression" dxfId="141" priority="45">
      <formula>IF(E155="Fail",1,0)</formula>
    </cfRule>
    <cfRule type="expression" dxfId="140" priority="46">
      <formula>IF(E155="Pass",1,0)</formula>
    </cfRule>
    <cfRule type="expression" dxfId="139" priority="47">
      <formula>IF(F155="Pass",1,0)</formula>
    </cfRule>
    <cfRule type="expression" dxfId="138" priority="48">
      <formula>IF(F155="Fail",1,0)</formula>
    </cfRule>
  </conditionalFormatting>
  <conditionalFormatting sqref="F155">
    <cfRule type="expression" dxfId="137" priority="41">
      <formula>IF(E155="Fail",1,0)</formula>
    </cfRule>
    <cfRule type="expression" dxfId="136" priority="42">
      <formula>IF(E155="Pass",1,0)</formula>
    </cfRule>
    <cfRule type="expression" dxfId="135" priority="43">
      <formula>IF(F155="Pass",1,0)</formula>
    </cfRule>
    <cfRule type="expression" dxfId="134" priority="44">
      <formula>IF(F155="Fail",1,0)</formula>
    </cfRule>
  </conditionalFormatting>
  <conditionalFormatting sqref="F155">
    <cfRule type="expression" dxfId="133" priority="37">
      <formula>IF(E155="Fail",1,0)</formula>
    </cfRule>
    <cfRule type="expression" dxfId="132" priority="38">
      <formula>IF(E155="Pass",1,0)</formula>
    </cfRule>
    <cfRule type="expression" dxfId="131" priority="39">
      <formula>IF(F155="Pass",1,0)</formula>
    </cfRule>
    <cfRule type="expression" dxfId="130" priority="40">
      <formula>IF(F155="Fail",1,0)</formula>
    </cfRule>
  </conditionalFormatting>
  <conditionalFormatting sqref="F155">
    <cfRule type="expression" dxfId="129" priority="33">
      <formula>IF(E155="Fail",1,0)</formula>
    </cfRule>
    <cfRule type="expression" dxfId="128" priority="34">
      <formula>IF(E155="Pass",1,0)</formula>
    </cfRule>
    <cfRule type="expression" dxfId="127" priority="35">
      <formula>IF(F155="Pass",1,0)</formula>
    </cfRule>
    <cfRule type="expression" dxfId="126" priority="36">
      <formula>IF(F155="Fail",1,0)</formula>
    </cfRule>
  </conditionalFormatting>
  <conditionalFormatting sqref="F155">
    <cfRule type="expression" dxfId="125" priority="29">
      <formula>IF(E155="Fail",1,0)</formula>
    </cfRule>
    <cfRule type="expression" dxfId="124" priority="30">
      <formula>IF(E155="Pass",1,0)</formula>
    </cfRule>
    <cfRule type="expression" dxfId="123" priority="31">
      <formula>IF(F155="Pass",1,0)</formula>
    </cfRule>
    <cfRule type="expression" dxfId="122" priority="32">
      <formula>IF(F155="Fail",1,0)</formula>
    </cfRule>
  </conditionalFormatting>
  <conditionalFormatting sqref="F155">
    <cfRule type="expression" dxfId="121" priority="25">
      <formula>IF(E155="Fail",1,0)</formula>
    </cfRule>
    <cfRule type="expression" dxfId="120" priority="26">
      <formula>IF(E155="Pass",1,0)</formula>
    </cfRule>
    <cfRule type="expression" dxfId="119" priority="27">
      <formula>IF(F155="Pass",1,0)</formula>
    </cfRule>
    <cfRule type="expression" dxfId="118" priority="28">
      <formula>IF(F155="Fail",1,0)</formula>
    </cfRule>
  </conditionalFormatting>
  <conditionalFormatting sqref="F155">
    <cfRule type="expression" dxfId="117" priority="21">
      <formula>IF(E155="Fail",1,0)</formula>
    </cfRule>
    <cfRule type="expression" dxfId="116" priority="22">
      <formula>IF(E155="Pass",1,0)</formula>
    </cfRule>
    <cfRule type="expression" dxfId="115" priority="23">
      <formula>IF(F155="Pass",1,0)</formula>
    </cfRule>
    <cfRule type="expression" dxfId="114" priority="24">
      <formula>IF(F155="Fail",1,0)</formula>
    </cfRule>
  </conditionalFormatting>
  <conditionalFormatting sqref="F138">
    <cfRule type="expression" dxfId="113" priority="17">
      <formula>IF(E138="Fail",1,0)</formula>
    </cfRule>
    <cfRule type="expression" dxfId="112" priority="18">
      <formula>IF(E138="Pass",1,0)</formula>
    </cfRule>
    <cfRule type="expression" dxfId="111" priority="19">
      <formula>IF(F138="Pass",1,0)</formula>
    </cfRule>
    <cfRule type="expression" dxfId="110" priority="20">
      <formula>IF(F138="Fail",1,0)</formula>
    </cfRule>
  </conditionalFormatting>
  <conditionalFormatting sqref="F138">
    <cfRule type="expression" dxfId="109" priority="13">
      <formula>IF(E138="Fail",1,0)</formula>
    </cfRule>
    <cfRule type="expression" dxfId="108" priority="14">
      <formula>IF(E138="Pass",1,0)</formula>
    </cfRule>
    <cfRule type="expression" dxfId="107" priority="15">
      <formula>IF(F138="Pass",1,0)</formula>
    </cfRule>
    <cfRule type="expression" dxfId="106" priority="16">
      <formula>IF(F138="Fail",1,0)</formula>
    </cfRule>
  </conditionalFormatting>
  <conditionalFormatting sqref="F138">
    <cfRule type="expression" dxfId="105" priority="9">
      <formula>IF(E138="Fail",1,0)</formula>
    </cfRule>
    <cfRule type="expression" dxfId="104" priority="10">
      <formula>IF(E138="Pass",1,0)</formula>
    </cfRule>
    <cfRule type="expression" dxfId="103" priority="11">
      <formula>IF(F138="Pass",1,0)</formula>
    </cfRule>
    <cfRule type="expression" dxfId="102" priority="12">
      <formula>IF(F138="Fail",1,0)</formula>
    </cfRule>
  </conditionalFormatting>
  <conditionalFormatting sqref="F138">
    <cfRule type="expression" dxfId="101" priority="5">
      <formula>IF(E138="Fail",1,0)</formula>
    </cfRule>
    <cfRule type="expression" dxfId="100" priority="6">
      <formula>IF(E138="Pass",1,0)</formula>
    </cfRule>
    <cfRule type="expression" dxfId="99" priority="7">
      <formula>IF(F138="Pass",1,0)</formula>
    </cfRule>
    <cfRule type="expression" dxfId="98" priority="8">
      <formula>IF(F138="Fail",1,0)</formula>
    </cfRule>
  </conditionalFormatting>
  <conditionalFormatting sqref="F155">
    <cfRule type="expression" dxfId="97" priority="1">
      <formula>IF(E155="Fail",1,0)</formula>
    </cfRule>
    <cfRule type="expression" dxfId="96" priority="2">
      <formula>IF(E155="Pass",1,0)</formula>
    </cfRule>
    <cfRule type="expression" dxfId="95" priority="3">
      <formula>IF(F155="Pass",1,0)</formula>
    </cfRule>
    <cfRule type="expression" dxfId="94" priority="4">
      <formula>IF(F155="Fail",1,0)</formula>
    </cfRule>
  </conditionalFormatting>
  <dataValidations count="1">
    <dataValidation type="list" allowBlank="1" showInputMessage="1" showErrorMessage="1" sqref="F141 F22:F23 F160">
      <formula1>'[4]0. Dropdown Values'!$A$1:$A$4</formula1>
    </dataValidation>
  </dataValidations>
  <pageMargins left="0.55000000000000004" right="0.56000000000000005" top="0.44" bottom="0.36" header="0.3" footer="0.3"/>
  <pageSetup scale="70" orientation="portrait" r:id="rId1"/>
  <legacyDrawing r:id="rId2"/>
</worksheet>
</file>

<file path=xl/worksheets/sheet4.xml><?xml version="1.0" encoding="utf-8"?>
<worksheet xmlns="http://schemas.openxmlformats.org/spreadsheetml/2006/main" xmlns:r="http://schemas.openxmlformats.org/officeDocument/2006/relationships">
  <sheetPr>
    <tabColor rgb="FF92D050"/>
  </sheetPr>
  <dimension ref="A1:K254"/>
  <sheetViews>
    <sheetView topLeftCell="A205" zoomScaleNormal="100" workbookViewId="0">
      <selection activeCell="D232" sqref="D232:H233"/>
    </sheetView>
  </sheetViews>
  <sheetFormatPr defaultRowHeight="15"/>
  <cols>
    <col min="1" max="1" width="16.28515625" style="208" customWidth="1"/>
    <col min="2" max="2" width="7.5703125" style="204" customWidth="1"/>
    <col min="3" max="3" width="37.5703125" style="207" customWidth="1"/>
    <col min="4" max="4" width="56" style="207" bestFit="1" customWidth="1"/>
    <col min="5" max="5" width="24.28515625" style="207" customWidth="1"/>
    <col min="6" max="6" width="9.28515625" style="206" customWidth="1"/>
    <col min="7" max="7" width="16" style="205" customWidth="1"/>
    <col min="8" max="8" width="10.28515625" style="205" bestFit="1" customWidth="1"/>
    <col min="9" max="9" width="9.140625" style="205"/>
    <col min="10" max="16384" width="9.140625" style="204"/>
  </cols>
  <sheetData>
    <row r="1" spans="1:9" s="2" customFormat="1" ht="13.5" thickTop="1">
      <c r="A1" s="25" t="s">
        <v>41</v>
      </c>
      <c r="B1" s="24">
        <v>3.1</v>
      </c>
      <c r="C1" s="55" t="s">
        <v>40</v>
      </c>
      <c r="D1" s="277" t="s">
        <v>163</v>
      </c>
      <c r="E1" s="278"/>
      <c r="F1" s="278"/>
      <c r="G1" s="278"/>
      <c r="H1" s="279"/>
    </row>
    <row r="2" spans="1:9" s="2" customFormat="1" ht="20.100000000000001" customHeight="1">
      <c r="A2" s="21" t="s">
        <v>38</v>
      </c>
      <c r="B2" s="22" t="s">
        <v>37</v>
      </c>
      <c r="C2" s="311" t="s">
        <v>36</v>
      </c>
      <c r="D2" s="282" t="s">
        <v>508</v>
      </c>
      <c r="E2" s="283"/>
      <c r="F2" s="283"/>
      <c r="G2" s="283"/>
      <c r="H2" s="284"/>
    </row>
    <row r="3" spans="1:9" s="2" customFormat="1" ht="87.75" customHeight="1">
      <c r="A3" s="21" t="s">
        <v>35</v>
      </c>
      <c r="B3" s="20"/>
      <c r="C3" s="312"/>
      <c r="D3" s="285"/>
      <c r="E3" s="286"/>
      <c r="F3" s="286"/>
      <c r="G3" s="286"/>
      <c r="H3" s="287"/>
    </row>
    <row r="4" spans="1:9" s="2" customFormat="1" ht="12.75">
      <c r="A4" s="53" t="s">
        <v>34</v>
      </c>
      <c r="B4" s="52"/>
      <c r="C4" s="117" t="s">
        <v>33</v>
      </c>
      <c r="D4" s="335"/>
      <c r="E4" s="336"/>
      <c r="F4" s="336"/>
      <c r="G4" s="336"/>
      <c r="H4" s="337"/>
    </row>
    <row r="5" spans="1:9" s="2" customFormat="1" ht="12.75">
      <c r="A5" s="6"/>
      <c r="B5" s="3"/>
      <c r="C5" s="120"/>
      <c r="D5" s="3"/>
      <c r="E5" s="3"/>
      <c r="F5" s="3"/>
      <c r="G5" s="50"/>
      <c r="H5" s="49"/>
    </row>
    <row r="6" spans="1:9" s="2" customFormat="1" ht="12.75">
      <c r="A6" s="13" t="s">
        <v>32</v>
      </c>
      <c r="B6" s="291" t="s">
        <v>31</v>
      </c>
      <c r="C6" s="292"/>
      <c r="D6" s="12" t="s">
        <v>30</v>
      </c>
      <c r="E6" s="48" t="s">
        <v>29</v>
      </c>
      <c r="F6" s="12" t="s">
        <v>28</v>
      </c>
      <c r="G6" s="11" t="s">
        <v>27</v>
      </c>
      <c r="H6" s="11" t="s">
        <v>26</v>
      </c>
    </row>
    <row r="7" spans="1:9" s="64" customFormat="1" ht="25.5">
      <c r="A7" s="57">
        <v>1</v>
      </c>
      <c r="B7" s="175"/>
      <c r="C7" s="120" t="s">
        <v>403</v>
      </c>
      <c r="D7" s="120" t="s">
        <v>8</v>
      </c>
      <c r="E7" s="147"/>
      <c r="F7" s="172"/>
      <c r="G7" s="122"/>
      <c r="H7" s="65"/>
    </row>
    <row r="8" spans="1:9" s="64" customFormat="1" ht="51" customHeight="1">
      <c r="A8" s="57">
        <v>2</v>
      </c>
      <c r="B8" s="175"/>
      <c r="C8" s="120" t="s">
        <v>119</v>
      </c>
      <c r="D8" s="266" t="s">
        <v>538</v>
      </c>
      <c r="E8" s="223"/>
      <c r="F8" s="172"/>
      <c r="G8" s="122"/>
      <c r="H8" s="65"/>
    </row>
    <row r="9" spans="1:9" s="64" customFormat="1" ht="12.75">
      <c r="A9" s="57">
        <v>3</v>
      </c>
      <c r="B9" s="175"/>
      <c r="C9" s="120" t="s">
        <v>346</v>
      </c>
      <c r="D9" s="120" t="s">
        <v>117</v>
      </c>
      <c r="E9" s="223"/>
      <c r="F9" s="172"/>
      <c r="G9" s="122"/>
      <c r="H9" s="65"/>
    </row>
    <row r="10" spans="1:9" s="2" customFormat="1" ht="25.5">
      <c r="A10" s="57">
        <v>4</v>
      </c>
      <c r="B10" s="180"/>
      <c r="C10" s="120" t="s">
        <v>116</v>
      </c>
      <c r="D10" s="56" t="s">
        <v>115</v>
      </c>
      <c r="E10" s="223"/>
      <c r="F10" s="172"/>
      <c r="G10" s="122"/>
      <c r="H10" s="62"/>
      <c r="I10" s="61"/>
    </row>
    <row r="11" spans="1:9" s="2" customFormat="1" ht="25.5">
      <c r="A11" s="57">
        <v>5</v>
      </c>
      <c r="B11" s="180"/>
      <c r="C11" s="213"/>
      <c r="D11" s="120" t="s">
        <v>114</v>
      </c>
      <c r="E11" s="223"/>
      <c r="F11" s="172"/>
      <c r="G11" s="122"/>
      <c r="H11" s="62"/>
      <c r="I11" s="61"/>
    </row>
    <row r="12" spans="1:9" s="2" customFormat="1" ht="153">
      <c r="A12" s="57">
        <v>6</v>
      </c>
      <c r="B12" s="180"/>
      <c r="C12" s="3"/>
      <c r="D12" s="56" t="s">
        <v>513</v>
      </c>
      <c r="E12" s="147"/>
      <c r="F12" s="172"/>
      <c r="G12" s="122"/>
      <c r="H12" s="62"/>
      <c r="I12" s="61"/>
    </row>
    <row r="13" spans="1:9" s="2" customFormat="1" ht="25.5">
      <c r="A13" s="57">
        <v>7</v>
      </c>
      <c r="B13" s="180"/>
      <c r="C13" s="3"/>
      <c r="D13" s="212" t="s">
        <v>431</v>
      </c>
      <c r="E13" s="147"/>
      <c r="F13" s="172"/>
      <c r="G13" s="122"/>
      <c r="H13" s="62"/>
      <c r="I13" s="61"/>
    </row>
    <row r="14" spans="1:9" s="2" customFormat="1" ht="89.25">
      <c r="A14" s="57">
        <v>8</v>
      </c>
      <c r="B14" s="180"/>
      <c r="C14" s="5"/>
      <c r="D14" s="56" t="s">
        <v>430</v>
      </c>
      <c r="E14" s="147"/>
      <c r="F14" s="172"/>
      <c r="G14" s="122"/>
      <c r="H14" s="62"/>
      <c r="I14" s="61"/>
    </row>
    <row r="15" spans="1:9" s="2" customFormat="1" ht="168.75" customHeight="1">
      <c r="A15" s="57">
        <v>9</v>
      </c>
      <c r="B15" s="180"/>
      <c r="C15" s="3"/>
      <c r="D15" s="56" t="s">
        <v>429</v>
      </c>
      <c r="E15" s="147"/>
      <c r="F15" s="172"/>
      <c r="G15" s="122"/>
      <c r="H15" s="62"/>
      <c r="I15" s="61"/>
    </row>
    <row r="16" spans="1:9" s="2" customFormat="1" ht="60" customHeight="1">
      <c r="A16" s="57">
        <v>10</v>
      </c>
      <c r="B16" s="180"/>
      <c r="C16" s="3"/>
      <c r="D16" s="211" t="s">
        <v>428</v>
      </c>
      <c r="E16" s="147"/>
      <c r="F16" s="172"/>
      <c r="G16" s="122"/>
      <c r="H16" s="62"/>
      <c r="I16" s="61"/>
    </row>
    <row r="17" spans="1:9" s="2" customFormat="1" ht="19.5" customHeight="1" thickBot="1">
      <c r="A17" s="57"/>
      <c r="B17" s="180"/>
      <c r="C17" s="3"/>
      <c r="D17" s="211"/>
      <c r="E17" s="147"/>
      <c r="F17" s="236"/>
      <c r="G17" s="62"/>
      <c r="H17" s="62"/>
      <c r="I17" s="61"/>
    </row>
    <row r="18" spans="1:9" s="2" customFormat="1" ht="13.5" thickTop="1">
      <c r="A18" s="25" t="s">
        <v>41</v>
      </c>
      <c r="B18" s="24">
        <v>3.2</v>
      </c>
      <c r="C18" s="55" t="s">
        <v>40</v>
      </c>
      <c r="D18" s="277" t="s">
        <v>162</v>
      </c>
      <c r="E18" s="278"/>
      <c r="F18" s="278"/>
      <c r="G18" s="278"/>
      <c r="H18" s="279"/>
    </row>
    <row r="19" spans="1:9" s="2" customFormat="1" ht="20.100000000000001" customHeight="1">
      <c r="A19" s="21" t="s">
        <v>38</v>
      </c>
      <c r="B19" s="22" t="s">
        <v>37</v>
      </c>
      <c r="C19" s="311" t="s">
        <v>36</v>
      </c>
      <c r="D19" s="282" t="s">
        <v>507</v>
      </c>
      <c r="E19" s="283"/>
      <c r="F19" s="283"/>
      <c r="G19" s="283"/>
      <c r="H19" s="284"/>
    </row>
    <row r="20" spans="1:9" s="2" customFormat="1" ht="87.75" customHeight="1">
      <c r="A20" s="21" t="s">
        <v>35</v>
      </c>
      <c r="B20" s="20"/>
      <c r="C20" s="312"/>
      <c r="D20" s="285"/>
      <c r="E20" s="286"/>
      <c r="F20" s="286"/>
      <c r="G20" s="286"/>
      <c r="H20" s="287"/>
    </row>
    <row r="21" spans="1:9" s="2" customFormat="1" ht="12.75">
      <c r="A21" s="53" t="s">
        <v>34</v>
      </c>
      <c r="B21" s="52"/>
      <c r="C21" s="117" t="s">
        <v>33</v>
      </c>
      <c r="D21" s="335"/>
      <c r="E21" s="336"/>
      <c r="F21" s="336"/>
      <c r="G21" s="336"/>
      <c r="H21" s="337"/>
    </row>
    <row r="22" spans="1:9" s="2" customFormat="1" ht="12.75">
      <c r="A22" s="251"/>
      <c r="B22" s="52"/>
      <c r="C22" s="117"/>
      <c r="D22" s="116"/>
      <c r="E22" s="119"/>
      <c r="F22" s="119"/>
      <c r="G22" s="119"/>
      <c r="H22" s="119"/>
    </row>
    <row r="23" spans="1:9" s="2" customFormat="1" ht="12.75">
      <c r="A23" s="13" t="s">
        <v>32</v>
      </c>
      <c r="B23" s="291" t="s">
        <v>31</v>
      </c>
      <c r="C23" s="292"/>
      <c r="D23" s="12" t="s">
        <v>30</v>
      </c>
      <c r="E23" s="48" t="s">
        <v>29</v>
      </c>
      <c r="F23" s="12" t="s">
        <v>28</v>
      </c>
      <c r="G23" s="11" t="s">
        <v>27</v>
      </c>
      <c r="H23" s="11" t="s">
        <v>26</v>
      </c>
    </row>
    <row r="24" spans="1:9" s="64" customFormat="1" ht="25.5">
      <c r="A24" s="57">
        <v>1</v>
      </c>
      <c r="B24" s="175"/>
      <c r="C24" s="120" t="s">
        <v>403</v>
      </c>
      <c r="D24" s="120" t="s">
        <v>8</v>
      </c>
      <c r="E24" s="147"/>
      <c r="F24" s="172"/>
      <c r="G24" s="122"/>
      <c r="H24" s="65"/>
    </row>
    <row r="25" spans="1:9" s="64" customFormat="1" ht="51" customHeight="1">
      <c r="A25" s="57">
        <v>2</v>
      </c>
      <c r="B25" s="175"/>
      <c r="C25" s="120" t="s">
        <v>119</v>
      </c>
      <c r="D25" s="261" t="s">
        <v>526</v>
      </c>
      <c r="E25" s="147"/>
      <c r="F25" s="172"/>
      <c r="G25" s="122"/>
      <c r="H25" s="65"/>
    </row>
    <row r="26" spans="1:9" s="64" customFormat="1" ht="12.75">
      <c r="A26" s="57">
        <v>3</v>
      </c>
      <c r="B26" s="175"/>
      <c r="C26" s="120" t="s">
        <v>346</v>
      </c>
      <c r="D26" s="120" t="s">
        <v>117</v>
      </c>
      <c r="E26" s="147"/>
      <c r="F26" s="172"/>
      <c r="G26" s="122"/>
      <c r="H26" s="65"/>
    </row>
    <row r="27" spans="1:9" s="2" customFormat="1" ht="25.5">
      <c r="A27" s="57">
        <v>4</v>
      </c>
      <c r="B27" s="180"/>
      <c r="C27" s="120" t="s">
        <v>116</v>
      </c>
      <c r="D27" s="56" t="s">
        <v>115</v>
      </c>
      <c r="E27" s="147"/>
      <c r="F27" s="172"/>
      <c r="G27" s="122"/>
      <c r="H27" s="62"/>
      <c r="I27" s="61"/>
    </row>
    <row r="28" spans="1:9" s="2" customFormat="1" ht="25.5">
      <c r="A28" s="57">
        <v>5</v>
      </c>
      <c r="B28" s="180"/>
      <c r="C28" s="213"/>
      <c r="D28" s="120" t="s">
        <v>114</v>
      </c>
      <c r="E28" s="147"/>
      <c r="F28" s="172"/>
      <c r="G28" s="122"/>
      <c r="H28" s="62"/>
      <c r="I28" s="61"/>
    </row>
    <row r="29" spans="1:9" s="2" customFormat="1" ht="153">
      <c r="A29" s="57">
        <v>6</v>
      </c>
      <c r="B29" s="180"/>
      <c r="C29" s="3"/>
      <c r="D29" s="56" t="s">
        <v>513</v>
      </c>
      <c r="E29" s="147"/>
      <c r="F29" s="172"/>
      <c r="G29" s="122"/>
      <c r="H29" s="62"/>
      <c r="I29" s="61"/>
    </row>
    <row r="30" spans="1:9" s="2" customFormat="1" ht="13.5" thickBot="1">
      <c r="A30" s="57"/>
      <c r="B30" s="180"/>
      <c r="C30" s="3"/>
      <c r="D30" s="56"/>
      <c r="E30" s="147"/>
      <c r="F30" s="236"/>
      <c r="G30" s="62"/>
      <c r="H30" s="62"/>
      <c r="I30" s="61"/>
    </row>
    <row r="31" spans="1:9" s="2" customFormat="1" ht="13.5" thickTop="1">
      <c r="A31" s="25" t="s">
        <v>41</v>
      </c>
      <c r="B31" s="24">
        <v>3.3</v>
      </c>
      <c r="C31" s="55" t="s">
        <v>40</v>
      </c>
      <c r="D31" s="277" t="s">
        <v>161</v>
      </c>
      <c r="E31" s="278"/>
      <c r="F31" s="278"/>
      <c r="G31" s="278"/>
      <c r="H31" s="279"/>
    </row>
    <row r="32" spans="1:9" s="2" customFormat="1" ht="20.100000000000001" customHeight="1">
      <c r="A32" s="21" t="s">
        <v>38</v>
      </c>
      <c r="B32" s="22" t="s">
        <v>37</v>
      </c>
      <c r="C32" s="311" t="s">
        <v>36</v>
      </c>
      <c r="D32" s="282" t="s">
        <v>506</v>
      </c>
      <c r="E32" s="283"/>
      <c r="F32" s="283"/>
      <c r="G32" s="283"/>
      <c r="H32" s="284"/>
    </row>
    <row r="33" spans="1:9" s="2" customFormat="1" ht="87.75" customHeight="1">
      <c r="A33" s="21" t="s">
        <v>35</v>
      </c>
      <c r="B33" s="20"/>
      <c r="C33" s="312"/>
      <c r="D33" s="285"/>
      <c r="E33" s="286"/>
      <c r="F33" s="286"/>
      <c r="G33" s="286"/>
      <c r="H33" s="287"/>
    </row>
    <row r="34" spans="1:9" s="2" customFormat="1" ht="12.75">
      <c r="A34" s="53" t="s">
        <v>34</v>
      </c>
      <c r="B34" s="52"/>
      <c r="C34" s="117" t="s">
        <v>33</v>
      </c>
      <c r="D34" s="335"/>
      <c r="E34" s="336"/>
      <c r="F34" s="336"/>
      <c r="G34" s="336"/>
      <c r="H34" s="337"/>
    </row>
    <row r="35" spans="1:9" s="2" customFormat="1" ht="12.75">
      <c r="A35" s="251"/>
      <c r="B35" s="52"/>
      <c r="C35" s="117"/>
      <c r="D35" s="116"/>
      <c r="E35" s="119"/>
      <c r="F35" s="119"/>
      <c r="G35" s="119"/>
      <c r="H35" s="119"/>
    </row>
    <row r="36" spans="1:9" s="2" customFormat="1" ht="12.75">
      <c r="A36" s="13" t="s">
        <v>32</v>
      </c>
      <c r="B36" s="291" t="s">
        <v>31</v>
      </c>
      <c r="C36" s="292"/>
      <c r="D36" s="12" t="s">
        <v>30</v>
      </c>
      <c r="E36" s="48" t="s">
        <v>29</v>
      </c>
      <c r="F36" s="12" t="s">
        <v>28</v>
      </c>
      <c r="G36" s="11" t="s">
        <v>27</v>
      </c>
      <c r="H36" s="11" t="s">
        <v>26</v>
      </c>
    </row>
    <row r="37" spans="1:9" s="64" customFormat="1" ht="25.5">
      <c r="A37" s="57">
        <v>1</v>
      </c>
      <c r="B37" s="175"/>
      <c r="C37" s="120" t="s">
        <v>403</v>
      </c>
      <c r="D37" s="120" t="s">
        <v>8</v>
      </c>
      <c r="E37" s="147"/>
      <c r="F37" s="172"/>
      <c r="G37" s="122"/>
      <c r="H37" s="65"/>
    </row>
    <row r="38" spans="1:9" s="64" customFormat="1" ht="51" customHeight="1">
      <c r="A38" s="57">
        <v>2</v>
      </c>
      <c r="B38" s="175"/>
      <c r="C38" s="120" t="s">
        <v>119</v>
      </c>
      <c r="D38" s="266" t="s">
        <v>537</v>
      </c>
      <c r="E38" s="147"/>
      <c r="F38" s="172"/>
      <c r="G38" s="122"/>
      <c r="H38" s="65"/>
    </row>
    <row r="39" spans="1:9" s="64" customFormat="1" ht="12.75">
      <c r="A39" s="57">
        <v>3</v>
      </c>
      <c r="B39" s="175"/>
      <c r="C39" s="120" t="s">
        <v>346</v>
      </c>
      <c r="D39" s="120" t="s">
        <v>117</v>
      </c>
      <c r="E39" s="147"/>
      <c r="F39" s="172"/>
      <c r="G39" s="122"/>
      <c r="H39" s="65"/>
    </row>
    <row r="40" spans="1:9" s="2" customFormat="1" ht="25.5">
      <c r="A40" s="57">
        <v>4</v>
      </c>
      <c r="B40" s="180"/>
      <c r="C40" s="120" t="s">
        <v>116</v>
      </c>
      <c r="D40" s="56" t="s">
        <v>115</v>
      </c>
      <c r="E40" s="147"/>
      <c r="F40" s="172"/>
      <c r="G40" s="122"/>
      <c r="H40" s="62"/>
      <c r="I40" s="61"/>
    </row>
    <row r="41" spans="1:9" s="2" customFormat="1" ht="25.5">
      <c r="A41" s="57">
        <v>5</v>
      </c>
      <c r="B41" s="180"/>
      <c r="C41" s="213"/>
      <c r="D41" s="120" t="s">
        <v>114</v>
      </c>
      <c r="E41" s="147"/>
      <c r="F41" s="172"/>
      <c r="G41" s="122"/>
      <c r="H41" s="62"/>
      <c r="I41" s="61"/>
    </row>
    <row r="42" spans="1:9" s="2" customFormat="1" ht="140.25">
      <c r="A42" s="57">
        <v>6</v>
      </c>
      <c r="B42" s="180"/>
      <c r="C42" s="3"/>
      <c r="D42" s="56" t="s">
        <v>512</v>
      </c>
      <c r="E42" s="147"/>
      <c r="F42" s="172"/>
      <c r="G42" s="122"/>
      <c r="H42" s="62"/>
      <c r="I42" s="61"/>
    </row>
    <row r="43" spans="1:9" s="2" customFormat="1" ht="13.5" thickBot="1">
      <c r="A43" s="57"/>
      <c r="B43" s="180"/>
      <c r="C43" s="3"/>
      <c r="D43" s="56"/>
      <c r="E43" s="147"/>
      <c r="F43" s="236"/>
      <c r="G43" s="62"/>
      <c r="H43" s="62"/>
      <c r="I43" s="61"/>
    </row>
    <row r="44" spans="1:9" s="2" customFormat="1" ht="13.5" thickTop="1">
      <c r="A44" s="25" t="s">
        <v>41</v>
      </c>
      <c r="B44" s="24">
        <v>3.4</v>
      </c>
      <c r="C44" s="55" t="s">
        <v>40</v>
      </c>
      <c r="D44" s="277" t="s">
        <v>160</v>
      </c>
      <c r="E44" s="278"/>
      <c r="F44" s="278"/>
      <c r="G44" s="278"/>
      <c r="H44" s="279"/>
    </row>
    <row r="45" spans="1:9" s="2" customFormat="1" ht="20.100000000000001" customHeight="1">
      <c r="A45" s="21" t="s">
        <v>38</v>
      </c>
      <c r="B45" s="22" t="s">
        <v>37</v>
      </c>
      <c r="C45" s="311" t="s">
        <v>36</v>
      </c>
      <c r="D45" s="282" t="s">
        <v>505</v>
      </c>
      <c r="E45" s="283"/>
      <c r="F45" s="283"/>
      <c r="G45" s="283"/>
      <c r="H45" s="284"/>
    </row>
    <row r="46" spans="1:9" s="2" customFormat="1" ht="87.75" customHeight="1">
      <c r="A46" s="21" t="s">
        <v>35</v>
      </c>
      <c r="B46" s="20"/>
      <c r="C46" s="312"/>
      <c r="D46" s="285"/>
      <c r="E46" s="286"/>
      <c r="F46" s="286"/>
      <c r="G46" s="286"/>
      <c r="H46" s="287"/>
    </row>
    <row r="47" spans="1:9" s="2" customFormat="1" ht="12.75">
      <c r="A47" s="53" t="s">
        <v>34</v>
      </c>
      <c r="B47" s="52"/>
      <c r="C47" s="117" t="s">
        <v>33</v>
      </c>
      <c r="D47" s="335"/>
      <c r="E47" s="336"/>
      <c r="F47" s="336"/>
      <c r="G47" s="336"/>
      <c r="H47" s="337"/>
    </row>
    <row r="48" spans="1:9" s="2" customFormat="1" ht="12.75">
      <c r="A48" s="251"/>
      <c r="B48" s="52"/>
      <c r="C48" s="117"/>
      <c r="D48" s="116"/>
      <c r="E48" s="119"/>
      <c r="F48" s="119"/>
      <c r="G48" s="119"/>
      <c r="H48" s="119"/>
    </row>
    <row r="49" spans="1:9" s="2" customFormat="1" ht="12.75">
      <c r="A49" s="13" t="s">
        <v>32</v>
      </c>
      <c r="B49" s="291" t="s">
        <v>31</v>
      </c>
      <c r="C49" s="292"/>
      <c r="D49" s="12" t="s">
        <v>30</v>
      </c>
      <c r="E49" s="48" t="s">
        <v>29</v>
      </c>
      <c r="F49" s="12" t="s">
        <v>28</v>
      </c>
      <c r="G49" s="11" t="s">
        <v>27</v>
      </c>
      <c r="H49" s="11" t="s">
        <v>26</v>
      </c>
    </row>
    <row r="50" spans="1:9" s="64" customFormat="1" ht="25.5">
      <c r="A50" s="57">
        <v>1</v>
      </c>
      <c r="B50" s="175"/>
      <c r="C50" s="120" t="s">
        <v>403</v>
      </c>
      <c r="D50" s="120" t="s">
        <v>8</v>
      </c>
      <c r="E50" s="147"/>
      <c r="F50" s="172"/>
      <c r="G50" s="122"/>
      <c r="H50" s="65"/>
    </row>
    <row r="51" spans="1:9" s="64" customFormat="1" ht="51" customHeight="1">
      <c r="A51" s="57">
        <v>2</v>
      </c>
      <c r="B51" s="175"/>
      <c r="C51" s="120" t="s">
        <v>119</v>
      </c>
      <c r="D51" s="266" t="s">
        <v>536</v>
      </c>
      <c r="E51" s="147"/>
      <c r="F51" s="172"/>
      <c r="G51" s="122"/>
      <c r="H51" s="65"/>
    </row>
    <row r="52" spans="1:9" s="64" customFormat="1" ht="12.75">
      <c r="A52" s="57">
        <v>3</v>
      </c>
      <c r="B52" s="175"/>
      <c r="C52" s="120" t="s">
        <v>346</v>
      </c>
      <c r="D52" s="120" t="s">
        <v>117</v>
      </c>
      <c r="E52" s="147"/>
      <c r="F52" s="172"/>
      <c r="G52" s="122"/>
      <c r="H52" s="65"/>
    </row>
    <row r="53" spans="1:9" s="2" customFormat="1" ht="25.5">
      <c r="A53" s="57">
        <v>4</v>
      </c>
      <c r="B53" s="180"/>
      <c r="C53" s="120" t="s">
        <v>116</v>
      </c>
      <c r="D53" s="56" t="s">
        <v>115</v>
      </c>
      <c r="E53" s="147"/>
      <c r="F53" s="172"/>
      <c r="G53" s="122"/>
      <c r="H53" s="62"/>
      <c r="I53" s="61"/>
    </row>
    <row r="54" spans="1:9" s="2" customFormat="1" ht="25.5">
      <c r="A54" s="57">
        <v>5</v>
      </c>
      <c r="B54" s="180"/>
      <c r="C54" s="213"/>
      <c r="D54" s="120" t="s">
        <v>114</v>
      </c>
      <c r="E54" s="147"/>
      <c r="F54" s="172"/>
      <c r="G54" s="122"/>
      <c r="H54" s="62"/>
      <c r="I54" s="61"/>
    </row>
    <row r="55" spans="1:9" s="2" customFormat="1" ht="102">
      <c r="A55" s="57">
        <v>6</v>
      </c>
      <c r="B55" s="180"/>
      <c r="C55" s="3"/>
      <c r="D55" s="56" t="s">
        <v>504</v>
      </c>
      <c r="E55" s="147"/>
      <c r="F55" s="172"/>
      <c r="G55" s="122"/>
      <c r="H55" s="62"/>
      <c r="I55" s="61"/>
    </row>
    <row r="56" spans="1:9" s="2" customFormat="1" ht="12.75">
      <c r="A56" s="57"/>
      <c r="B56" s="180"/>
      <c r="C56" s="3"/>
      <c r="D56" s="56"/>
      <c r="E56" s="147"/>
      <c r="F56" s="236"/>
      <c r="G56" s="62"/>
      <c r="H56" s="62"/>
      <c r="I56" s="61"/>
    </row>
    <row r="57" spans="1:9">
      <c r="A57" s="250"/>
      <c r="B57" s="181"/>
      <c r="C57" s="249"/>
      <c r="D57" s="248"/>
      <c r="E57" s="247"/>
      <c r="F57" s="219"/>
      <c r="G57" s="218"/>
      <c r="H57" s="218"/>
    </row>
    <row r="58" spans="1:9" s="2" customFormat="1" ht="12.75">
      <c r="A58" s="214" t="s">
        <v>41</v>
      </c>
      <c r="B58" s="239">
        <v>3.5</v>
      </c>
      <c r="C58" s="118" t="s">
        <v>40</v>
      </c>
      <c r="D58" s="338" t="s">
        <v>503</v>
      </c>
      <c r="E58" s="339"/>
      <c r="F58" s="339"/>
      <c r="G58" s="339"/>
      <c r="H58" s="340"/>
    </row>
    <row r="59" spans="1:9" s="2" customFormat="1" ht="20.100000000000001" customHeight="1">
      <c r="A59" s="21" t="s">
        <v>38</v>
      </c>
      <c r="B59" s="22" t="s">
        <v>37</v>
      </c>
      <c r="C59" s="311" t="s">
        <v>36</v>
      </c>
      <c r="D59" s="282" t="s">
        <v>502</v>
      </c>
      <c r="E59" s="283"/>
      <c r="F59" s="283"/>
      <c r="G59" s="283"/>
      <c r="H59" s="284"/>
    </row>
    <row r="60" spans="1:9" s="2" customFormat="1" ht="87.75" customHeight="1">
      <c r="A60" s="21" t="s">
        <v>35</v>
      </c>
      <c r="B60" s="20"/>
      <c r="C60" s="312"/>
      <c r="D60" s="285"/>
      <c r="E60" s="286"/>
      <c r="F60" s="286"/>
      <c r="G60" s="286"/>
      <c r="H60" s="287"/>
    </row>
    <row r="61" spans="1:9" s="2" customFormat="1" ht="12.75">
      <c r="A61" s="53" t="s">
        <v>34</v>
      </c>
      <c r="B61" s="52"/>
      <c r="C61" s="117" t="s">
        <v>33</v>
      </c>
      <c r="D61" s="335"/>
      <c r="E61" s="336"/>
      <c r="F61" s="336"/>
      <c r="G61" s="336"/>
      <c r="H61" s="337"/>
    </row>
    <row r="62" spans="1:9" s="2" customFormat="1" ht="12.75">
      <c r="A62" s="13"/>
      <c r="B62" s="54"/>
      <c r="C62" s="90"/>
      <c r="D62" s="115"/>
      <c r="E62" s="115"/>
      <c r="F62" s="115"/>
      <c r="G62" s="115"/>
      <c r="H62" s="115"/>
    </row>
    <row r="63" spans="1:9" s="64" customFormat="1" ht="25.5">
      <c r="A63" s="57">
        <v>1</v>
      </c>
      <c r="B63" s="175"/>
      <c r="C63" s="120" t="s">
        <v>403</v>
      </c>
      <c r="D63" s="120" t="s">
        <v>8</v>
      </c>
      <c r="E63" s="147"/>
      <c r="F63" s="172"/>
      <c r="G63" s="122"/>
      <c r="H63" s="65"/>
    </row>
    <row r="64" spans="1:9" s="64" customFormat="1" ht="25.5">
      <c r="A64" s="57">
        <v>2</v>
      </c>
      <c r="B64" s="175"/>
      <c r="C64" s="120" t="s">
        <v>119</v>
      </c>
      <c r="D64" s="266" t="s">
        <v>536</v>
      </c>
      <c r="E64" s="147"/>
      <c r="F64" s="172"/>
      <c r="G64" s="122"/>
      <c r="H64" s="65"/>
    </row>
    <row r="65" spans="1:9" s="64" customFormat="1" ht="12.75">
      <c r="A65" s="57">
        <v>3</v>
      </c>
      <c r="B65" s="175"/>
      <c r="C65" s="120" t="s">
        <v>346</v>
      </c>
      <c r="D65" s="120" t="s">
        <v>117</v>
      </c>
      <c r="E65" s="147"/>
      <c r="F65" s="172"/>
      <c r="G65" s="122"/>
      <c r="H65" s="65"/>
    </row>
    <row r="66" spans="1:9" s="2" customFormat="1" ht="25.5">
      <c r="A66" s="57">
        <v>4</v>
      </c>
      <c r="B66" s="180"/>
      <c r="C66" s="120" t="s">
        <v>116</v>
      </c>
      <c r="D66" s="56" t="s">
        <v>115</v>
      </c>
      <c r="E66" s="147"/>
      <c r="F66" s="172"/>
      <c r="G66" s="122"/>
      <c r="H66" s="62"/>
      <c r="I66" s="61"/>
    </row>
    <row r="67" spans="1:9" s="2" customFormat="1" ht="25.5">
      <c r="A67" s="57">
        <v>5</v>
      </c>
      <c r="B67" s="180"/>
      <c r="C67" s="213"/>
      <c r="D67" s="120" t="s">
        <v>114</v>
      </c>
      <c r="E67" s="147"/>
      <c r="F67" s="172"/>
      <c r="G67" s="122"/>
      <c r="H67" s="62"/>
      <c r="I67" s="61"/>
    </row>
    <row r="68" spans="1:9" s="2" customFormat="1" ht="127.5">
      <c r="A68" s="57">
        <v>6</v>
      </c>
      <c r="B68" s="180"/>
      <c r="C68" s="3"/>
      <c r="D68" s="56" t="s">
        <v>501</v>
      </c>
      <c r="E68" s="147"/>
      <c r="F68" s="172"/>
      <c r="G68" s="122"/>
      <c r="H68" s="62"/>
      <c r="I68" s="61"/>
    </row>
    <row r="69" spans="1:9" s="2" customFormat="1" ht="102">
      <c r="A69" s="57">
        <v>7</v>
      </c>
      <c r="B69" s="180"/>
      <c r="C69" s="120" t="s">
        <v>441</v>
      </c>
      <c r="D69" s="56" t="s">
        <v>500</v>
      </c>
      <c r="E69" s="147"/>
      <c r="F69" s="172"/>
      <c r="G69" s="122"/>
      <c r="H69" s="62"/>
      <c r="I69" s="61"/>
    </row>
    <row r="70" spans="1:9" s="2" customFormat="1" ht="114.75">
      <c r="A70" s="57">
        <v>8</v>
      </c>
      <c r="B70" s="180"/>
      <c r="C70" s="120" t="s">
        <v>499</v>
      </c>
      <c r="D70" s="56" t="s">
        <v>498</v>
      </c>
      <c r="E70" s="147"/>
      <c r="F70" s="172"/>
      <c r="G70" s="122"/>
      <c r="H70" s="62"/>
      <c r="I70" s="61"/>
    </row>
    <row r="71" spans="1:9" s="2" customFormat="1" ht="102">
      <c r="A71" s="57">
        <v>9</v>
      </c>
      <c r="B71" s="180"/>
      <c r="C71" s="120" t="s">
        <v>497</v>
      </c>
      <c r="D71" s="56" t="s">
        <v>440</v>
      </c>
      <c r="E71" s="223"/>
      <c r="F71" s="172"/>
      <c r="G71" s="122"/>
      <c r="H71" s="62"/>
      <c r="I71" s="61"/>
    </row>
    <row r="72" spans="1:9" s="2" customFormat="1" ht="38.25">
      <c r="A72" s="57">
        <v>10</v>
      </c>
      <c r="B72" s="180"/>
      <c r="C72" s="120" t="s">
        <v>439</v>
      </c>
      <c r="D72" s="56" t="s">
        <v>438</v>
      </c>
      <c r="E72" s="147"/>
      <c r="F72" s="172"/>
      <c r="G72" s="122"/>
      <c r="H72" s="62"/>
      <c r="I72" s="61"/>
    </row>
    <row r="73" spans="1:9" s="2" customFormat="1" ht="12.75">
      <c r="A73" s="245"/>
      <c r="B73" s="244"/>
      <c r="C73" s="243"/>
      <c r="D73" s="185"/>
      <c r="E73" s="242"/>
      <c r="F73" s="241"/>
      <c r="G73" s="240"/>
      <c r="H73" s="240"/>
      <c r="I73" s="61"/>
    </row>
    <row r="74" spans="1:9" s="2" customFormat="1" ht="12.75">
      <c r="A74" s="214" t="s">
        <v>41</v>
      </c>
      <c r="B74" s="239">
        <v>3.6</v>
      </c>
      <c r="C74" s="118" t="s">
        <v>40</v>
      </c>
      <c r="D74" s="338" t="s">
        <v>496</v>
      </c>
      <c r="E74" s="339"/>
      <c r="F74" s="339"/>
      <c r="G74" s="339"/>
      <c r="H74" s="340"/>
    </row>
    <row r="75" spans="1:9" s="2" customFormat="1" ht="20.100000000000001" customHeight="1">
      <c r="A75" s="21" t="s">
        <v>38</v>
      </c>
      <c r="B75" s="22" t="s">
        <v>37</v>
      </c>
      <c r="C75" s="311" t="s">
        <v>36</v>
      </c>
      <c r="D75" s="282" t="s">
        <v>495</v>
      </c>
      <c r="E75" s="283"/>
      <c r="F75" s="283"/>
      <c r="G75" s="283"/>
      <c r="H75" s="284"/>
    </row>
    <row r="76" spans="1:9" s="2" customFormat="1" ht="87.75" customHeight="1">
      <c r="A76" s="21" t="s">
        <v>35</v>
      </c>
      <c r="B76" s="20"/>
      <c r="C76" s="312"/>
      <c r="D76" s="285"/>
      <c r="E76" s="286"/>
      <c r="F76" s="286"/>
      <c r="G76" s="286"/>
      <c r="H76" s="287"/>
    </row>
    <row r="77" spans="1:9" s="2" customFormat="1" ht="12.75">
      <c r="A77" s="53" t="s">
        <v>34</v>
      </c>
      <c r="B77" s="52"/>
      <c r="C77" s="117" t="s">
        <v>33</v>
      </c>
      <c r="D77" s="335"/>
      <c r="E77" s="336"/>
      <c r="F77" s="336"/>
      <c r="G77" s="336"/>
      <c r="H77" s="337"/>
    </row>
    <row r="78" spans="1:9" s="2" customFormat="1" ht="12.75">
      <c r="A78" s="13"/>
      <c r="B78" s="54"/>
      <c r="C78" s="90"/>
      <c r="D78" s="115"/>
      <c r="E78" s="115"/>
      <c r="F78" s="115"/>
      <c r="G78" s="115"/>
      <c r="H78" s="115"/>
    </row>
    <row r="79" spans="1:9" s="64" customFormat="1" ht="25.5">
      <c r="A79" s="57">
        <v>1</v>
      </c>
      <c r="B79" s="175"/>
      <c r="C79" s="120" t="s">
        <v>403</v>
      </c>
      <c r="D79" s="120" t="s">
        <v>8</v>
      </c>
      <c r="E79" s="147"/>
      <c r="F79" s="172"/>
      <c r="G79" s="122"/>
      <c r="H79" s="65"/>
    </row>
    <row r="80" spans="1:9" s="64" customFormat="1" ht="25.5">
      <c r="A80" s="57">
        <v>2</v>
      </c>
      <c r="B80" s="175"/>
      <c r="C80" s="120" t="s">
        <v>119</v>
      </c>
      <c r="D80" s="266" t="s">
        <v>537</v>
      </c>
      <c r="E80" s="147"/>
      <c r="F80" s="172"/>
      <c r="G80" s="122"/>
      <c r="H80" s="65"/>
    </row>
    <row r="81" spans="1:9" s="64" customFormat="1" ht="12.75">
      <c r="A81" s="57">
        <v>3</v>
      </c>
      <c r="B81" s="175"/>
      <c r="C81" s="120" t="s">
        <v>346</v>
      </c>
      <c r="D81" s="120" t="s">
        <v>117</v>
      </c>
      <c r="E81" s="147"/>
      <c r="F81" s="172"/>
      <c r="G81" s="122"/>
      <c r="H81" s="65"/>
    </row>
    <row r="82" spans="1:9" s="2" customFormat="1" ht="25.5">
      <c r="A82" s="57">
        <v>4</v>
      </c>
      <c r="B82" s="180"/>
      <c r="C82" s="120" t="s">
        <v>116</v>
      </c>
      <c r="D82" s="56" t="s">
        <v>115</v>
      </c>
      <c r="E82" s="147"/>
      <c r="F82" s="172"/>
      <c r="G82" s="122"/>
      <c r="H82" s="62"/>
      <c r="I82" s="61"/>
    </row>
    <row r="83" spans="1:9" s="2" customFormat="1" ht="25.5">
      <c r="A83" s="57">
        <v>5</v>
      </c>
      <c r="B83" s="180"/>
      <c r="C83" s="213"/>
      <c r="D83" s="120" t="s">
        <v>114</v>
      </c>
      <c r="E83" s="147"/>
      <c r="F83" s="172"/>
      <c r="G83" s="122"/>
      <c r="H83" s="62"/>
      <c r="I83" s="61"/>
    </row>
    <row r="84" spans="1:9" s="2" customFormat="1" ht="140.25">
      <c r="A84" s="57">
        <v>6</v>
      </c>
      <c r="B84" s="180"/>
      <c r="C84" s="3"/>
      <c r="D84" s="56" t="s">
        <v>494</v>
      </c>
      <c r="E84" s="147"/>
      <c r="F84" s="172"/>
      <c r="G84" s="122"/>
      <c r="H84" s="62"/>
      <c r="I84" s="61"/>
    </row>
    <row r="85" spans="1:9" s="2" customFormat="1" ht="89.25">
      <c r="A85" s="57">
        <v>7</v>
      </c>
      <c r="B85" s="180"/>
      <c r="C85" s="120" t="s">
        <v>493</v>
      </c>
      <c r="D85" s="56" t="s">
        <v>492</v>
      </c>
      <c r="E85" s="223"/>
      <c r="F85" s="172"/>
      <c r="G85" s="122"/>
      <c r="H85" s="62"/>
      <c r="I85" s="61"/>
    </row>
    <row r="86" spans="1:9" s="2" customFormat="1" ht="38.25">
      <c r="A86" s="57">
        <v>8</v>
      </c>
      <c r="B86" s="180"/>
      <c r="C86" s="120" t="s">
        <v>491</v>
      </c>
      <c r="D86" s="56" t="s">
        <v>490</v>
      </c>
      <c r="E86" s="223"/>
      <c r="F86" s="172"/>
      <c r="G86" s="122"/>
      <c r="H86" s="62"/>
      <c r="I86" s="61"/>
    </row>
    <row r="87" spans="1:9" s="2" customFormat="1" ht="38.25">
      <c r="A87" s="57">
        <v>9</v>
      </c>
      <c r="B87" s="180"/>
      <c r="C87" s="120" t="s">
        <v>439</v>
      </c>
      <c r="D87" s="246" t="s">
        <v>489</v>
      </c>
      <c r="E87" s="223"/>
      <c r="F87" s="172"/>
      <c r="G87" s="122"/>
      <c r="H87" s="62"/>
      <c r="I87" s="61"/>
    </row>
    <row r="88" spans="1:9" s="2" customFormat="1" ht="12.75">
      <c r="A88" s="245"/>
      <c r="B88" s="244"/>
      <c r="C88" s="243"/>
      <c r="D88" s="185"/>
      <c r="E88" s="242"/>
      <c r="F88" s="241"/>
      <c r="G88" s="240"/>
      <c r="H88" s="240"/>
      <c r="I88" s="61"/>
    </row>
    <row r="89" spans="1:9" s="2" customFormat="1" ht="12.75">
      <c r="A89" s="214" t="s">
        <v>41</v>
      </c>
      <c r="B89" s="239">
        <v>3.7</v>
      </c>
      <c r="C89" s="118" t="s">
        <v>40</v>
      </c>
      <c r="D89" s="338" t="s">
        <v>157</v>
      </c>
      <c r="E89" s="339"/>
      <c r="F89" s="339"/>
      <c r="G89" s="339"/>
      <c r="H89" s="340"/>
    </row>
    <row r="90" spans="1:9" s="2" customFormat="1" ht="20.100000000000001" customHeight="1">
      <c r="A90" s="21" t="s">
        <v>38</v>
      </c>
      <c r="B90" s="22" t="s">
        <v>37</v>
      </c>
      <c r="C90" s="311" t="s">
        <v>36</v>
      </c>
      <c r="D90" s="282" t="s">
        <v>488</v>
      </c>
      <c r="E90" s="283"/>
      <c r="F90" s="283"/>
      <c r="G90" s="283"/>
      <c r="H90" s="284"/>
    </row>
    <row r="91" spans="1:9" s="2" customFormat="1" ht="87.75" customHeight="1">
      <c r="A91" s="21" t="s">
        <v>35</v>
      </c>
      <c r="B91" s="20"/>
      <c r="C91" s="312"/>
      <c r="D91" s="285"/>
      <c r="E91" s="286"/>
      <c r="F91" s="286"/>
      <c r="G91" s="286"/>
      <c r="H91" s="287"/>
    </row>
    <row r="92" spans="1:9" s="2" customFormat="1" ht="12.75">
      <c r="A92" s="53" t="s">
        <v>34</v>
      </c>
      <c r="B92" s="52"/>
      <c r="C92" s="117" t="s">
        <v>33</v>
      </c>
      <c r="D92" s="335"/>
      <c r="E92" s="336"/>
      <c r="F92" s="336"/>
      <c r="G92" s="336"/>
      <c r="H92" s="337"/>
    </row>
    <row r="93" spans="1:9" s="2" customFormat="1" ht="12.75">
      <c r="A93" s="13"/>
      <c r="B93" s="54"/>
      <c r="C93" s="90"/>
      <c r="D93" s="115"/>
      <c r="E93" s="115"/>
      <c r="F93" s="115"/>
      <c r="G93" s="115"/>
      <c r="H93" s="115"/>
    </row>
    <row r="94" spans="1:9" s="64" customFormat="1" ht="25.5">
      <c r="A94" s="57">
        <v>1</v>
      </c>
      <c r="B94" s="175"/>
      <c r="C94" s="120" t="s">
        <v>403</v>
      </c>
      <c r="D94" s="120" t="s">
        <v>8</v>
      </c>
      <c r="E94" s="147"/>
      <c r="F94" s="172"/>
      <c r="G94" s="122"/>
      <c r="H94" s="65"/>
    </row>
    <row r="95" spans="1:9" s="64" customFormat="1" ht="25.5">
      <c r="A95" s="57">
        <v>2</v>
      </c>
      <c r="B95" s="175"/>
      <c r="C95" s="120" t="s">
        <v>119</v>
      </c>
      <c r="D95" s="266" t="s">
        <v>536</v>
      </c>
      <c r="E95" s="147"/>
      <c r="F95" s="172"/>
      <c r="G95" s="122"/>
      <c r="H95" s="65"/>
    </row>
    <row r="96" spans="1:9" s="64" customFormat="1" ht="12.75">
      <c r="A96" s="57">
        <v>3</v>
      </c>
      <c r="B96" s="175"/>
      <c r="C96" s="120" t="s">
        <v>346</v>
      </c>
      <c r="D96" s="120" t="s">
        <v>117</v>
      </c>
      <c r="E96" s="147"/>
      <c r="F96" s="172"/>
      <c r="G96" s="122"/>
      <c r="H96" s="65"/>
    </row>
    <row r="97" spans="1:9" s="2" customFormat="1" ht="25.5">
      <c r="A97" s="57">
        <v>4</v>
      </c>
      <c r="B97" s="180"/>
      <c r="C97" s="120" t="s">
        <v>116</v>
      </c>
      <c r="D97" s="56" t="s">
        <v>115</v>
      </c>
      <c r="E97" s="147"/>
      <c r="F97" s="172"/>
      <c r="G97" s="122"/>
      <c r="H97" s="62"/>
      <c r="I97" s="61"/>
    </row>
    <row r="98" spans="1:9" s="2" customFormat="1" ht="25.5">
      <c r="A98" s="57">
        <v>5</v>
      </c>
      <c r="B98" s="180"/>
      <c r="C98" s="213"/>
      <c r="D98" s="120" t="s">
        <v>114</v>
      </c>
      <c r="E98" s="147"/>
      <c r="F98" s="172"/>
      <c r="G98" s="122"/>
      <c r="H98" s="62"/>
      <c r="I98" s="61"/>
    </row>
    <row r="99" spans="1:9" s="2" customFormat="1" ht="114.75">
      <c r="A99" s="57">
        <v>6</v>
      </c>
      <c r="B99" s="180"/>
      <c r="C99" s="3"/>
      <c r="D99" s="56" t="s">
        <v>487</v>
      </c>
      <c r="E99" s="147"/>
      <c r="F99" s="172"/>
      <c r="G99" s="122"/>
      <c r="H99" s="62"/>
      <c r="I99" s="61"/>
    </row>
    <row r="100" spans="1:9" s="2" customFormat="1" ht="102">
      <c r="A100" s="57">
        <v>7</v>
      </c>
      <c r="B100" s="180"/>
      <c r="C100" s="259" t="s">
        <v>509</v>
      </c>
      <c r="D100" s="56" t="s">
        <v>486</v>
      </c>
      <c r="E100" s="223"/>
      <c r="F100" s="172"/>
      <c r="G100" s="122"/>
      <c r="H100" s="270"/>
      <c r="I100" s="61"/>
    </row>
    <row r="101" spans="1:9" s="2" customFormat="1" ht="25.5">
      <c r="A101" s="57">
        <v>8</v>
      </c>
      <c r="B101" s="180"/>
      <c r="C101" s="120" t="s">
        <v>481</v>
      </c>
      <c r="D101" s="56" t="s">
        <v>440</v>
      </c>
      <c r="E101" s="147"/>
      <c r="F101" s="172"/>
      <c r="G101" s="122"/>
      <c r="H101" s="62"/>
      <c r="I101" s="61"/>
    </row>
    <row r="102" spans="1:9" s="2" customFormat="1" ht="38.25">
      <c r="A102" s="57">
        <v>9</v>
      </c>
      <c r="B102" s="180"/>
      <c r="C102" s="120" t="s">
        <v>439</v>
      </c>
      <c r="D102" s="56" t="s">
        <v>510</v>
      </c>
      <c r="E102" s="147"/>
      <c r="F102" s="172"/>
      <c r="G102" s="122"/>
      <c r="H102" s="62"/>
      <c r="I102" s="61"/>
    </row>
    <row r="103" spans="1:9" s="2" customFormat="1" ht="12.75">
      <c r="A103" s="245"/>
      <c r="B103" s="244"/>
      <c r="C103" s="243"/>
      <c r="D103" s="185"/>
      <c r="E103" s="242"/>
      <c r="F103" s="241"/>
      <c r="G103" s="240"/>
      <c r="H103" s="240"/>
      <c r="I103" s="61"/>
    </row>
    <row r="104" spans="1:9" s="2" customFormat="1" ht="12.75">
      <c r="A104" s="214" t="s">
        <v>41</v>
      </c>
      <c r="B104" s="239">
        <v>3.8</v>
      </c>
      <c r="C104" s="118" t="s">
        <v>40</v>
      </c>
      <c r="D104" s="338" t="s">
        <v>156</v>
      </c>
      <c r="E104" s="339"/>
      <c r="F104" s="339"/>
      <c r="G104" s="339"/>
      <c r="H104" s="340"/>
    </row>
    <row r="105" spans="1:9" s="2" customFormat="1" ht="20.100000000000001" customHeight="1">
      <c r="A105" s="21" t="s">
        <v>38</v>
      </c>
      <c r="B105" s="22" t="s">
        <v>37</v>
      </c>
      <c r="C105" s="311" t="s">
        <v>36</v>
      </c>
      <c r="D105" s="282" t="s">
        <v>485</v>
      </c>
      <c r="E105" s="283"/>
      <c r="F105" s="283"/>
      <c r="G105" s="283"/>
      <c r="H105" s="284"/>
    </row>
    <row r="106" spans="1:9" s="2" customFormat="1" ht="87.75" customHeight="1">
      <c r="A106" s="21" t="s">
        <v>35</v>
      </c>
      <c r="B106" s="20"/>
      <c r="C106" s="312"/>
      <c r="D106" s="285"/>
      <c r="E106" s="286"/>
      <c r="F106" s="286"/>
      <c r="G106" s="286"/>
      <c r="H106" s="287"/>
    </row>
    <row r="107" spans="1:9" s="2" customFormat="1" ht="12.75">
      <c r="A107" s="53" t="s">
        <v>34</v>
      </c>
      <c r="B107" s="52"/>
      <c r="C107" s="117" t="s">
        <v>33</v>
      </c>
      <c r="D107" s="335"/>
      <c r="E107" s="336"/>
      <c r="F107" s="336"/>
      <c r="G107" s="336"/>
      <c r="H107" s="337"/>
    </row>
    <row r="108" spans="1:9" s="2" customFormat="1" ht="12.75">
      <c r="A108" s="13"/>
      <c r="B108" s="54"/>
      <c r="C108" s="90"/>
      <c r="D108" s="115"/>
      <c r="E108" s="115"/>
      <c r="F108" s="115"/>
      <c r="G108" s="115"/>
      <c r="H108" s="115"/>
    </row>
    <row r="109" spans="1:9" s="64" customFormat="1" ht="25.5">
      <c r="A109" s="57">
        <v>1</v>
      </c>
      <c r="B109" s="175"/>
      <c r="C109" s="120" t="s">
        <v>403</v>
      </c>
      <c r="D109" s="120" t="s">
        <v>8</v>
      </c>
      <c r="E109" s="258" t="s">
        <v>511</v>
      </c>
      <c r="F109" s="172"/>
      <c r="G109" s="122"/>
      <c r="H109" s="65"/>
    </row>
    <row r="110" spans="1:9" s="64" customFormat="1" ht="25.5">
      <c r="A110" s="57">
        <v>2</v>
      </c>
      <c r="B110" s="175"/>
      <c r="C110" s="120" t="s">
        <v>119</v>
      </c>
      <c r="D110" s="266" t="s">
        <v>537</v>
      </c>
      <c r="E110" s="258" t="s">
        <v>511</v>
      </c>
      <c r="F110" s="172"/>
      <c r="G110" s="122"/>
      <c r="H110" s="65"/>
    </row>
    <row r="111" spans="1:9" s="64" customFormat="1" ht="12.75">
      <c r="A111" s="57">
        <v>3</v>
      </c>
      <c r="B111" s="175"/>
      <c r="C111" s="120" t="s">
        <v>346</v>
      </c>
      <c r="D111" s="120" t="s">
        <v>117</v>
      </c>
      <c r="E111" s="258" t="s">
        <v>511</v>
      </c>
      <c r="F111" s="172"/>
      <c r="G111" s="122"/>
      <c r="H111" s="65"/>
    </row>
    <row r="112" spans="1:9" s="2" customFormat="1" ht="25.5">
      <c r="A112" s="57">
        <v>4</v>
      </c>
      <c r="B112" s="180"/>
      <c r="C112" s="120" t="s">
        <v>116</v>
      </c>
      <c r="D112" s="56" t="s">
        <v>115</v>
      </c>
      <c r="E112" s="258" t="s">
        <v>511</v>
      </c>
      <c r="F112" s="172"/>
      <c r="G112" s="122"/>
      <c r="H112" s="62"/>
      <c r="I112" s="61"/>
    </row>
    <row r="113" spans="1:9" s="2" customFormat="1" ht="25.5">
      <c r="A113" s="57">
        <v>5</v>
      </c>
      <c r="B113" s="180"/>
      <c r="C113" s="213"/>
      <c r="D113" s="120" t="s">
        <v>114</v>
      </c>
      <c r="E113" s="258" t="s">
        <v>511</v>
      </c>
      <c r="F113" s="172"/>
      <c r="G113" s="122"/>
      <c r="H113" s="62"/>
      <c r="I113" s="61"/>
    </row>
    <row r="114" spans="1:9" s="2" customFormat="1" ht="140.25">
      <c r="A114" s="57">
        <v>6</v>
      </c>
      <c r="B114" s="180"/>
      <c r="C114" s="3"/>
      <c r="D114" s="56" t="s">
        <v>484</v>
      </c>
      <c r="E114" s="258" t="s">
        <v>511</v>
      </c>
      <c r="F114" s="172"/>
      <c r="G114" s="122"/>
      <c r="H114" s="62"/>
      <c r="I114" s="61"/>
    </row>
    <row r="115" spans="1:9" s="2" customFormat="1" ht="102">
      <c r="A115" s="57">
        <v>7</v>
      </c>
      <c r="B115" s="180"/>
      <c r="C115" s="120" t="s">
        <v>483</v>
      </c>
      <c r="D115" s="56" t="s">
        <v>482</v>
      </c>
      <c r="E115" s="258" t="s">
        <v>511</v>
      </c>
      <c r="F115" s="172"/>
      <c r="G115" s="122"/>
      <c r="H115" s="62"/>
      <c r="I115" s="61"/>
    </row>
    <row r="116" spans="1:9" s="2" customFormat="1" ht="63.75">
      <c r="A116" s="57">
        <v>8</v>
      </c>
      <c r="B116" s="180"/>
      <c r="C116" s="120" t="s">
        <v>481</v>
      </c>
      <c r="D116" s="56" t="s">
        <v>480</v>
      </c>
      <c r="E116" s="258" t="s">
        <v>511</v>
      </c>
      <c r="F116" s="172"/>
      <c r="G116" s="122"/>
      <c r="H116" s="62"/>
      <c r="I116" s="61"/>
    </row>
    <row r="117" spans="1:9" s="2" customFormat="1" ht="38.25">
      <c r="A117" s="57">
        <v>9</v>
      </c>
      <c r="B117" s="180"/>
      <c r="C117" s="120" t="s">
        <v>439</v>
      </c>
      <c r="D117" s="56" t="s">
        <v>479</v>
      </c>
      <c r="E117" s="258" t="s">
        <v>511</v>
      </c>
      <c r="F117" s="172"/>
      <c r="G117" s="122"/>
      <c r="H117" s="62"/>
      <c r="I117" s="61"/>
    </row>
    <row r="118" spans="1:9" s="2" customFormat="1" ht="12.75">
      <c r="A118" s="198"/>
      <c r="B118" s="235"/>
      <c r="C118" s="196"/>
      <c r="D118" s="183"/>
      <c r="E118" s="233"/>
      <c r="F118" s="232"/>
      <c r="G118" s="231"/>
      <c r="H118" s="231"/>
      <c r="I118" s="61"/>
    </row>
    <row r="119" spans="1:9" s="2" customFormat="1" ht="12.75">
      <c r="A119" s="198"/>
      <c r="B119" s="235"/>
      <c r="C119" s="196"/>
      <c r="D119" s="183"/>
      <c r="E119" s="233"/>
      <c r="F119" s="232"/>
      <c r="G119" s="231"/>
      <c r="H119" s="231"/>
      <c r="I119" s="61"/>
    </row>
    <row r="120" spans="1:9" s="2" customFormat="1" ht="12.75">
      <c r="A120" s="198"/>
      <c r="B120" s="235"/>
      <c r="C120" s="196"/>
      <c r="D120" s="183"/>
      <c r="E120" s="233"/>
      <c r="F120" s="232"/>
      <c r="G120" s="231"/>
      <c r="H120" s="231"/>
      <c r="I120" s="61"/>
    </row>
    <row r="121" spans="1:9" s="2" customFormat="1" ht="12.75">
      <c r="A121" s="214" t="s">
        <v>41</v>
      </c>
      <c r="B121" s="239">
        <v>3.9</v>
      </c>
      <c r="C121" s="118" t="s">
        <v>40</v>
      </c>
      <c r="D121" s="338" t="s">
        <v>155</v>
      </c>
      <c r="E121" s="339"/>
      <c r="F121" s="339"/>
      <c r="G121" s="339"/>
      <c r="H121" s="340"/>
    </row>
    <row r="122" spans="1:9" s="2" customFormat="1" ht="20.100000000000001" customHeight="1">
      <c r="A122" s="21" t="s">
        <v>38</v>
      </c>
      <c r="B122" s="22" t="s">
        <v>37</v>
      </c>
      <c r="C122" s="311" t="s">
        <v>36</v>
      </c>
      <c r="D122" s="282"/>
      <c r="E122" s="283"/>
      <c r="F122" s="283"/>
      <c r="G122" s="283"/>
      <c r="H122" s="284"/>
    </row>
    <row r="123" spans="1:9" s="2" customFormat="1" ht="87.75" customHeight="1">
      <c r="A123" s="21" t="s">
        <v>35</v>
      </c>
      <c r="B123" s="20"/>
      <c r="C123" s="312"/>
      <c r="D123" s="285"/>
      <c r="E123" s="286"/>
      <c r="F123" s="286"/>
      <c r="G123" s="286"/>
      <c r="H123" s="287"/>
    </row>
    <row r="124" spans="1:9" s="2" customFormat="1" ht="12.75">
      <c r="A124" s="53" t="s">
        <v>34</v>
      </c>
      <c r="B124" s="52"/>
      <c r="C124" s="117" t="s">
        <v>33</v>
      </c>
      <c r="D124" s="335"/>
      <c r="E124" s="336"/>
      <c r="F124" s="336"/>
      <c r="G124" s="336"/>
      <c r="H124" s="337"/>
    </row>
    <row r="125" spans="1:9" s="64" customFormat="1" ht="25.5">
      <c r="A125" s="57">
        <v>1</v>
      </c>
      <c r="B125" s="175"/>
      <c r="C125" s="120" t="s">
        <v>403</v>
      </c>
      <c r="D125" s="120" t="s">
        <v>8</v>
      </c>
      <c r="E125" s="147"/>
      <c r="F125" s="210"/>
      <c r="G125" s="209"/>
      <c r="H125" s="65"/>
    </row>
    <row r="126" spans="1:9" s="64" customFormat="1" ht="25.5">
      <c r="A126" s="57">
        <v>2</v>
      </c>
      <c r="B126" s="175"/>
      <c r="C126" s="120" t="s">
        <v>119</v>
      </c>
      <c r="D126" s="266" t="s">
        <v>536</v>
      </c>
      <c r="E126" s="147"/>
      <c r="F126" s="210"/>
      <c r="G126" s="209"/>
      <c r="H126" s="65"/>
    </row>
    <row r="127" spans="1:9" s="64" customFormat="1" ht="12.75">
      <c r="A127" s="57">
        <v>3</v>
      </c>
      <c r="B127" s="175"/>
      <c r="C127" s="120" t="s">
        <v>346</v>
      </c>
      <c r="D127" s="120" t="s">
        <v>117</v>
      </c>
      <c r="E127" s="147"/>
      <c r="F127" s="210"/>
      <c r="G127" s="209"/>
      <c r="H127" s="65"/>
    </row>
    <row r="128" spans="1:9" s="2" customFormat="1" ht="25.5">
      <c r="A128" s="57">
        <v>4</v>
      </c>
      <c r="B128" s="180"/>
      <c r="C128" s="120" t="s">
        <v>116</v>
      </c>
      <c r="D128" s="56" t="s">
        <v>115</v>
      </c>
      <c r="E128" s="147"/>
      <c r="F128" s="210"/>
      <c r="G128" s="209"/>
      <c r="H128" s="62"/>
      <c r="I128" s="61"/>
    </row>
    <row r="129" spans="1:9" s="2" customFormat="1" ht="25.5">
      <c r="A129" s="57">
        <v>5</v>
      </c>
      <c r="B129" s="180"/>
      <c r="C129" s="213"/>
      <c r="D129" s="120" t="s">
        <v>114</v>
      </c>
      <c r="E129" s="223"/>
      <c r="F129" s="210"/>
      <c r="G129" s="209"/>
      <c r="H129" s="62"/>
      <c r="I129" s="61"/>
    </row>
    <row r="130" spans="1:9" s="2" customFormat="1" ht="25.5">
      <c r="A130" s="57">
        <v>6</v>
      </c>
      <c r="B130" s="180"/>
      <c r="C130" s="120" t="s">
        <v>478</v>
      </c>
      <c r="D130" s="56" t="s">
        <v>477</v>
      </c>
      <c r="E130" s="228"/>
      <c r="F130" s="210"/>
      <c r="G130" s="209"/>
      <c r="H130" s="62"/>
      <c r="I130" s="61"/>
    </row>
    <row r="131" spans="1:9" s="2" customFormat="1" ht="25.5">
      <c r="A131" s="57">
        <v>7</v>
      </c>
      <c r="B131" s="180"/>
      <c r="C131" s="120" t="s">
        <v>476</v>
      </c>
      <c r="D131" s="56" t="s">
        <v>475</v>
      </c>
      <c r="E131" s="228"/>
      <c r="F131" s="210"/>
      <c r="G131" s="209"/>
      <c r="H131" s="62"/>
      <c r="I131" s="61"/>
    </row>
    <row r="132" spans="1:9" s="2" customFormat="1" ht="25.5">
      <c r="A132" s="57">
        <v>8</v>
      </c>
      <c r="B132" s="180"/>
      <c r="C132" s="120" t="s">
        <v>474</v>
      </c>
      <c r="D132" s="56" t="s">
        <v>473</v>
      </c>
      <c r="E132" s="228"/>
      <c r="F132" s="210"/>
      <c r="G132" s="209"/>
      <c r="H132" s="62"/>
      <c r="I132" s="61"/>
    </row>
    <row r="133" spans="1:9" s="2" customFormat="1" ht="12.75">
      <c r="A133" s="238"/>
      <c r="B133" s="235"/>
      <c r="C133" s="196"/>
      <c r="D133" s="183"/>
      <c r="E133" s="233"/>
      <c r="F133" s="232"/>
      <c r="G133" s="231"/>
      <c r="H133" s="231"/>
      <c r="I133" s="61"/>
    </row>
    <row r="134" spans="1:9" s="2" customFormat="1" ht="12.75">
      <c r="A134" s="214" t="s">
        <v>41</v>
      </c>
      <c r="B134" s="131">
        <v>3.1</v>
      </c>
      <c r="C134" s="118" t="s">
        <v>40</v>
      </c>
      <c r="D134" s="338" t="s">
        <v>154</v>
      </c>
      <c r="E134" s="339"/>
      <c r="F134" s="339"/>
      <c r="G134" s="339"/>
      <c r="H134" s="340"/>
    </row>
    <row r="135" spans="1:9" s="2" customFormat="1" ht="20.100000000000001" customHeight="1">
      <c r="A135" s="21" t="s">
        <v>38</v>
      </c>
      <c r="B135" s="22" t="s">
        <v>37</v>
      </c>
      <c r="C135" s="311" t="s">
        <v>36</v>
      </c>
      <c r="D135" s="282"/>
      <c r="E135" s="283"/>
      <c r="F135" s="283"/>
      <c r="G135" s="283"/>
      <c r="H135" s="284"/>
    </row>
    <row r="136" spans="1:9" s="2" customFormat="1" ht="87.75" customHeight="1">
      <c r="A136" s="21" t="s">
        <v>35</v>
      </c>
      <c r="B136" s="20"/>
      <c r="C136" s="312"/>
      <c r="D136" s="285"/>
      <c r="E136" s="286"/>
      <c r="F136" s="286"/>
      <c r="G136" s="286"/>
      <c r="H136" s="287"/>
    </row>
    <row r="137" spans="1:9" s="2" customFormat="1" ht="12.75">
      <c r="A137" s="53" t="s">
        <v>34</v>
      </c>
      <c r="B137" s="52"/>
      <c r="C137" s="117" t="s">
        <v>33</v>
      </c>
      <c r="D137" s="335"/>
      <c r="E137" s="336"/>
      <c r="F137" s="336"/>
      <c r="G137" s="336"/>
      <c r="H137" s="337"/>
    </row>
    <row r="138" spans="1:9" s="2" customFormat="1" ht="12.75">
      <c r="A138" s="222"/>
      <c r="B138" s="180"/>
      <c r="C138" s="106"/>
      <c r="D138" s="237"/>
      <c r="E138" s="228"/>
      <c r="F138" s="236"/>
      <c r="G138" s="62"/>
      <c r="H138" s="62"/>
      <c r="I138" s="61"/>
    </row>
    <row r="139" spans="1:9" s="64" customFormat="1" ht="25.5">
      <c r="A139" s="57">
        <v>1</v>
      </c>
      <c r="B139" s="175"/>
      <c r="C139" s="120" t="s">
        <v>403</v>
      </c>
      <c r="D139" s="120" t="s">
        <v>8</v>
      </c>
      <c r="E139" s="147"/>
      <c r="F139" s="210"/>
      <c r="G139" s="209"/>
      <c r="H139" s="65"/>
    </row>
    <row r="140" spans="1:9" s="64" customFormat="1" ht="25.5">
      <c r="A140" s="57">
        <v>2</v>
      </c>
      <c r="B140" s="175"/>
      <c r="C140" s="120" t="s">
        <v>119</v>
      </c>
      <c r="D140" s="266" t="s">
        <v>537</v>
      </c>
      <c r="E140" s="147"/>
      <c r="F140" s="210"/>
      <c r="G140" s="209"/>
      <c r="H140" s="65"/>
    </row>
    <row r="141" spans="1:9" s="64" customFormat="1" ht="12.75">
      <c r="A141" s="57">
        <v>3</v>
      </c>
      <c r="B141" s="175"/>
      <c r="C141" s="120" t="s">
        <v>346</v>
      </c>
      <c r="D141" s="120" t="s">
        <v>117</v>
      </c>
      <c r="E141" s="147"/>
      <c r="F141" s="210"/>
      <c r="G141" s="209"/>
      <c r="H141" s="65"/>
    </row>
    <row r="142" spans="1:9" s="2" customFormat="1" ht="25.5">
      <c r="A142" s="57">
        <v>4</v>
      </c>
      <c r="B142" s="180"/>
      <c r="C142" s="120" t="s">
        <v>116</v>
      </c>
      <c r="D142" s="56" t="s">
        <v>115</v>
      </c>
      <c r="E142" s="147"/>
      <c r="F142" s="210"/>
      <c r="G142" s="209"/>
      <c r="H142" s="62"/>
      <c r="I142" s="61"/>
    </row>
    <row r="143" spans="1:9" s="2" customFormat="1" ht="25.5">
      <c r="A143" s="57">
        <v>5</v>
      </c>
      <c r="B143" s="180"/>
      <c r="C143" s="213"/>
      <c r="D143" s="120" t="s">
        <v>114</v>
      </c>
      <c r="E143" s="147"/>
      <c r="F143" s="210"/>
      <c r="G143" s="209"/>
      <c r="H143" s="62"/>
      <c r="I143" s="61"/>
    </row>
    <row r="144" spans="1:9" s="2" customFormat="1" ht="38.25">
      <c r="A144" s="57">
        <v>6</v>
      </c>
      <c r="B144" s="180"/>
      <c r="C144" s="56" t="s">
        <v>472</v>
      </c>
      <c r="D144" s="120" t="s">
        <v>471</v>
      </c>
      <c r="E144" s="147"/>
      <c r="F144" s="210"/>
      <c r="G144" s="209"/>
      <c r="H144" s="62"/>
      <c r="I144" s="61"/>
    </row>
    <row r="145" spans="1:9" s="2" customFormat="1" ht="63.75" customHeight="1">
      <c r="A145" s="57">
        <v>7</v>
      </c>
      <c r="B145" s="180"/>
      <c r="C145" s="120" t="s">
        <v>470</v>
      </c>
      <c r="D145" s="56" t="s">
        <v>469</v>
      </c>
      <c r="E145" s="147"/>
      <c r="F145" s="210"/>
      <c r="G145" s="209"/>
      <c r="H145" s="62"/>
      <c r="I145" s="61"/>
    </row>
    <row r="146" spans="1:9" s="2" customFormat="1" ht="12.75">
      <c r="A146" s="57">
        <v>8</v>
      </c>
      <c r="B146" s="180"/>
      <c r="C146" s="120" t="s">
        <v>468</v>
      </c>
      <c r="D146" s="56" t="s">
        <v>467</v>
      </c>
      <c r="E146" s="147"/>
      <c r="F146" s="210"/>
      <c r="G146" s="209"/>
      <c r="H146" s="62"/>
      <c r="I146" s="61"/>
    </row>
    <row r="147" spans="1:9" s="2" customFormat="1" ht="56.25" customHeight="1">
      <c r="A147" s="57">
        <v>9</v>
      </c>
      <c r="B147" s="180"/>
      <c r="C147" s="120" t="s">
        <v>466</v>
      </c>
      <c r="D147" s="56" t="s">
        <v>465</v>
      </c>
      <c r="E147" s="147"/>
      <c r="F147" s="210"/>
      <c r="G147" s="209"/>
      <c r="H147" s="62"/>
      <c r="I147" s="61"/>
    </row>
    <row r="148" spans="1:9" s="2" customFormat="1" ht="12.75">
      <c r="A148" s="198"/>
      <c r="B148" s="235"/>
      <c r="C148" s="196"/>
      <c r="D148" s="234"/>
      <c r="E148" s="233"/>
      <c r="F148" s="232"/>
      <c r="G148" s="231"/>
      <c r="H148" s="231"/>
      <c r="I148" s="61"/>
    </row>
    <row r="149" spans="1:9" s="2" customFormat="1" ht="12.75">
      <c r="A149" s="214" t="s">
        <v>41</v>
      </c>
      <c r="B149" s="131">
        <v>3.11</v>
      </c>
      <c r="C149" s="118" t="s">
        <v>40</v>
      </c>
      <c r="D149" s="338" t="s">
        <v>153</v>
      </c>
      <c r="E149" s="339"/>
      <c r="F149" s="339"/>
      <c r="G149" s="339"/>
      <c r="H149" s="340"/>
    </row>
    <row r="150" spans="1:9" s="2" customFormat="1" ht="20.100000000000001" customHeight="1">
      <c r="A150" s="21" t="s">
        <v>38</v>
      </c>
      <c r="B150" s="22" t="s">
        <v>37</v>
      </c>
      <c r="C150" s="311" t="s">
        <v>36</v>
      </c>
      <c r="D150" s="282"/>
      <c r="E150" s="283"/>
      <c r="F150" s="283"/>
      <c r="G150" s="283"/>
      <c r="H150" s="284"/>
    </row>
    <row r="151" spans="1:9" s="2" customFormat="1" ht="51.75" customHeight="1">
      <c r="A151" s="21" t="s">
        <v>35</v>
      </c>
      <c r="B151" s="20"/>
      <c r="C151" s="312"/>
      <c r="D151" s="285"/>
      <c r="E151" s="286"/>
      <c r="F151" s="286"/>
      <c r="G151" s="286"/>
      <c r="H151" s="287"/>
    </row>
    <row r="152" spans="1:9" s="2" customFormat="1" ht="12.75">
      <c r="A152" s="53" t="s">
        <v>34</v>
      </c>
      <c r="B152" s="52"/>
      <c r="C152" s="117" t="s">
        <v>33</v>
      </c>
      <c r="D152" s="335"/>
      <c r="E152" s="336"/>
      <c r="F152" s="336"/>
      <c r="G152" s="336"/>
      <c r="H152" s="337"/>
    </row>
    <row r="153" spans="1:9" s="64" customFormat="1" ht="25.5">
      <c r="A153" s="57">
        <v>1</v>
      </c>
      <c r="B153" s="175"/>
      <c r="C153" s="120" t="s">
        <v>403</v>
      </c>
      <c r="D153" s="120" t="s">
        <v>8</v>
      </c>
      <c r="E153" s="147"/>
      <c r="F153" s="172"/>
      <c r="G153" s="122"/>
      <c r="H153" s="65"/>
    </row>
    <row r="154" spans="1:9" s="64" customFormat="1" ht="25.5">
      <c r="A154" s="57">
        <v>2</v>
      </c>
      <c r="B154" s="175"/>
      <c r="C154" s="120" t="s">
        <v>119</v>
      </c>
      <c r="D154" s="266" t="s">
        <v>536</v>
      </c>
      <c r="E154" s="147"/>
      <c r="F154" s="172"/>
      <c r="G154" s="122"/>
      <c r="H154" s="65"/>
    </row>
    <row r="155" spans="1:9" s="64" customFormat="1" ht="12.75">
      <c r="A155" s="57">
        <v>3</v>
      </c>
      <c r="B155" s="175"/>
      <c r="C155" s="120" t="s">
        <v>346</v>
      </c>
      <c r="D155" s="120" t="s">
        <v>117</v>
      </c>
      <c r="E155" s="147"/>
      <c r="F155" s="172"/>
      <c r="G155" s="122"/>
      <c r="H155" s="65"/>
    </row>
    <row r="156" spans="1:9" s="2" customFormat="1" ht="25.5">
      <c r="A156" s="57">
        <v>4</v>
      </c>
      <c r="B156" s="180"/>
      <c r="C156" s="120" t="s">
        <v>116</v>
      </c>
      <c r="D156" s="56" t="s">
        <v>115</v>
      </c>
      <c r="E156" s="147"/>
      <c r="F156" s="210"/>
      <c r="G156" s="122"/>
      <c r="H156" s="62"/>
      <c r="I156" s="61"/>
    </row>
    <row r="157" spans="1:9" s="2" customFormat="1" ht="25.5">
      <c r="A157" s="57">
        <v>5</v>
      </c>
      <c r="B157" s="180"/>
      <c r="C157" s="213"/>
      <c r="D157" s="120" t="s">
        <v>114</v>
      </c>
      <c r="E157" s="147"/>
      <c r="F157" s="210"/>
      <c r="G157" s="122"/>
      <c r="H157" s="62"/>
      <c r="I157" s="61"/>
    </row>
    <row r="158" spans="1:9" s="2" customFormat="1" ht="25.5">
      <c r="A158" s="57">
        <v>6</v>
      </c>
      <c r="B158" s="180"/>
      <c r="C158" s="3"/>
      <c r="D158" s="212" t="s">
        <v>464</v>
      </c>
      <c r="E158" s="147"/>
      <c r="F158" s="210"/>
      <c r="G158" s="122"/>
      <c r="H158" s="62"/>
      <c r="I158" s="61"/>
    </row>
    <row r="159" spans="1:9" s="2" customFormat="1" ht="25.5">
      <c r="A159" s="57">
        <v>7</v>
      </c>
      <c r="B159" s="180"/>
      <c r="C159" s="120" t="s">
        <v>463</v>
      </c>
      <c r="D159" s="56" t="s">
        <v>462</v>
      </c>
      <c r="E159" s="147"/>
      <c r="F159" s="210"/>
      <c r="G159" s="122"/>
      <c r="H159" s="62"/>
      <c r="I159" s="61"/>
    </row>
    <row r="160" spans="1:9" s="2" customFormat="1" ht="76.5">
      <c r="A160" s="57">
        <v>8</v>
      </c>
      <c r="B160" s="180"/>
      <c r="C160" s="120" t="s">
        <v>461</v>
      </c>
      <c r="D160" s="56" t="s">
        <v>460</v>
      </c>
      <c r="E160" s="223"/>
      <c r="F160" s="210"/>
      <c r="G160" s="122"/>
      <c r="H160" s="62"/>
      <c r="I160" s="61"/>
    </row>
    <row r="161" spans="1:11" s="2" customFormat="1" ht="25.5">
      <c r="A161" s="57">
        <v>9</v>
      </c>
      <c r="B161" s="180"/>
      <c r="C161" s="120" t="s">
        <v>459</v>
      </c>
      <c r="D161" s="56" t="s">
        <v>458</v>
      </c>
      <c r="E161" s="147"/>
      <c r="F161" s="210"/>
      <c r="G161" s="122"/>
      <c r="H161" s="62"/>
      <c r="I161" s="61"/>
    </row>
    <row r="162" spans="1:11" ht="15.75" thickBot="1"/>
    <row r="163" spans="1:11" s="2" customFormat="1" ht="13.5" thickTop="1">
      <c r="A163" s="25" t="s">
        <v>41</v>
      </c>
      <c r="B163" s="230">
        <v>3.12</v>
      </c>
      <c r="C163" s="23" t="s">
        <v>40</v>
      </c>
      <c r="D163" s="277" t="s">
        <v>152</v>
      </c>
      <c r="E163" s="278"/>
      <c r="F163" s="278"/>
      <c r="G163" s="278"/>
      <c r="H163" s="279"/>
    </row>
    <row r="164" spans="1:11" s="2" customFormat="1" ht="20.100000000000001" customHeight="1">
      <c r="A164" s="21" t="s">
        <v>38</v>
      </c>
      <c r="B164" s="229"/>
      <c r="C164" s="107" t="s">
        <v>36</v>
      </c>
      <c r="D164" s="109"/>
      <c r="E164" s="110"/>
      <c r="F164" s="110"/>
      <c r="G164" s="110"/>
      <c r="H164" s="111"/>
    </row>
    <row r="165" spans="1:11" s="2" customFormat="1" ht="20.100000000000001" customHeight="1">
      <c r="A165" s="21" t="s">
        <v>35</v>
      </c>
      <c r="B165" s="20"/>
      <c r="C165" s="108"/>
      <c r="D165" s="112"/>
      <c r="E165" s="113"/>
      <c r="F165" s="113"/>
      <c r="G165" s="113"/>
      <c r="H165" s="114"/>
    </row>
    <row r="166" spans="1:11" s="2" customFormat="1" ht="13.5" thickBot="1">
      <c r="A166" s="19" t="s">
        <v>34</v>
      </c>
      <c r="B166" s="18"/>
      <c r="C166" s="17" t="s">
        <v>33</v>
      </c>
      <c r="D166" s="288"/>
      <c r="E166" s="289"/>
      <c r="F166" s="289"/>
      <c r="G166" s="289"/>
      <c r="H166" s="290"/>
    </row>
    <row r="167" spans="1:11" s="2" customFormat="1" ht="12.75">
      <c r="A167" s="16"/>
      <c r="G167" s="15"/>
      <c r="H167" s="14"/>
    </row>
    <row r="168" spans="1:11" s="2" customFormat="1" ht="12.75">
      <c r="A168" s="13" t="s">
        <v>32</v>
      </c>
      <c r="B168" s="291" t="s">
        <v>31</v>
      </c>
      <c r="C168" s="292"/>
      <c r="D168" s="12" t="s">
        <v>30</v>
      </c>
      <c r="E168" s="12" t="s">
        <v>29</v>
      </c>
      <c r="F168" s="150" t="s">
        <v>28</v>
      </c>
      <c r="G168" s="149" t="s">
        <v>27</v>
      </c>
      <c r="H168" s="149" t="s">
        <v>26</v>
      </c>
    </row>
    <row r="169" spans="1:11" s="64" customFormat="1">
      <c r="A169" s="57">
        <v>1</v>
      </c>
      <c r="B169" s="304" t="s">
        <v>403</v>
      </c>
      <c r="C169" s="303"/>
      <c r="D169" s="120" t="s">
        <v>8</v>
      </c>
      <c r="E169" s="147"/>
      <c r="F169" s="172"/>
      <c r="G169" s="122"/>
      <c r="H169" s="65"/>
    </row>
    <row r="170" spans="1:11" s="64" customFormat="1" ht="25.5">
      <c r="A170" s="57">
        <v>2</v>
      </c>
      <c r="B170" s="304" t="s">
        <v>119</v>
      </c>
      <c r="C170" s="303"/>
      <c r="D170" s="266" t="s">
        <v>536</v>
      </c>
      <c r="E170" s="147"/>
      <c r="F170" s="172"/>
      <c r="G170" s="122"/>
      <c r="H170" s="65"/>
    </row>
    <row r="171" spans="1:11" s="64" customFormat="1">
      <c r="A171" s="57">
        <v>3</v>
      </c>
      <c r="B171" s="304" t="s">
        <v>346</v>
      </c>
      <c r="C171" s="303"/>
      <c r="D171" s="120" t="s">
        <v>117</v>
      </c>
      <c r="E171" s="147"/>
      <c r="F171" s="172"/>
      <c r="G171" s="122"/>
      <c r="H171" s="65"/>
    </row>
    <row r="172" spans="1:11" s="2" customFormat="1" ht="25.5">
      <c r="A172" s="57">
        <v>4</v>
      </c>
      <c r="B172" s="304" t="s">
        <v>116</v>
      </c>
      <c r="C172" s="341"/>
      <c r="D172" s="56" t="s">
        <v>115</v>
      </c>
      <c r="E172" s="147"/>
      <c r="F172" s="210"/>
      <c r="G172" s="122"/>
      <c r="H172" s="62"/>
      <c r="I172" s="61"/>
    </row>
    <row r="173" spans="1:11" s="2" customFormat="1" ht="25.5">
      <c r="A173" s="57">
        <v>5</v>
      </c>
      <c r="B173" s="316"/>
      <c r="C173" s="341"/>
      <c r="D173" s="120" t="s">
        <v>114</v>
      </c>
      <c r="E173" s="147"/>
      <c r="F173" s="210"/>
      <c r="G173" s="122"/>
      <c r="H173" s="62"/>
      <c r="I173" s="61"/>
    </row>
    <row r="174" spans="1:11" s="2" customFormat="1" ht="89.25">
      <c r="A174" s="57">
        <v>6</v>
      </c>
      <c r="B174" s="316"/>
      <c r="C174" s="341"/>
      <c r="D174" s="56" t="s">
        <v>430</v>
      </c>
      <c r="E174" s="147"/>
      <c r="F174" s="210"/>
      <c r="G174" s="122"/>
      <c r="H174" s="62"/>
      <c r="I174" s="61"/>
    </row>
    <row r="175" spans="1:11" s="142" customFormat="1" ht="102">
      <c r="A175" s="57">
        <v>7</v>
      </c>
      <c r="B175" s="306" t="s">
        <v>457</v>
      </c>
      <c r="C175" s="305"/>
      <c r="D175" s="56" t="s">
        <v>455</v>
      </c>
      <c r="E175" s="227"/>
      <c r="F175" s="210"/>
      <c r="G175" s="122"/>
      <c r="H175" s="146"/>
      <c r="I175" s="145"/>
      <c r="J175" s="144"/>
      <c r="K175" s="143"/>
    </row>
    <row r="176" spans="1:11" s="142" customFormat="1">
      <c r="A176" s="57">
        <v>8</v>
      </c>
      <c r="B176" s="306" t="s">
        <v>279</v>
      </c>
      <c r="C176" s="305"/>
      <c r="D176" s="56" t="s">
        <v>278</v>
      </c>
      <c r="E176" s="228"/>
      <c r="F176" s="210"/>
      <c r="G176" s="122"/>
      <c r="H176" s="146"/>
      <c r="I176" s="145"/>
      <c r="J176" s="144"/>
      <c r="K176" s="143"/>
    </row>
    <row r="177" spans="1:11" s="142" customFormat="1" ht="102">
      <c r="A177" s="57">
        <v>9</v>
      </c>
      <c r="B177" s="306" t="s">
        <v>456</v>
      </c>
      <c r="C177" s="305"/>
      <c r="D177" s="56" t="s">
        <v>455</v>
      </c>
      <c r="E177" s="228"/>
      <c r="F177" s="210"/>
      <c r="G177" s="122"/>
      <c r="H177" s="146"/>
      <c r="I177" s="145"/>
      <c r="J177" s="144"/>
      <c r="K177" s="143"/>
    </row>
    <row r="178" spans="1:11" s="142" customFormat="1" ht="89.25">
      <c r="A178" s="57">
        <v>10</v>
      </c>
      <c r="B178" s="306" t="s">
        <v>275</v>
      </c>
      <c r="C178" s="305"/>
      <c r="D178" s="56" t="s">
        <v>454</v>
      </c>
      <c r="E178" s="227"/>
      <c r="F178" s="210"/>
      <c r="G178" s="122"/>
      <c r="H178" s="146"/>
      <c r="I178" s="145"/>
      <c r="J178" s="144"/>
      <c r="K178" s="143"/>
    </row>
    <row r="179" spans="1:11" s="142" customFormat="1" ht="51">
      <c r="A179" s="57">
        <v>11</v>
      </c>
      <c r="B179" s="306" t="s">
        <v>453</v>
      </c>
      <c r="C179" s="305"/>
      <c r="D179" s="56" t="s">
        <v>452</v>
      </c>
      <c r="E179" s="227"/>
      <c r="F179" s="210"/>
      <c r="G179" s="122"/>
      <c r="H179" s="146"/>
      <c r="I179" s="145"/>
      <c r="J179" s="144"/>
      <c r="K179" s="143"/>
    </row>
    <row r="180" spans="1:11" s="142" customFormat="1" ht="25.5">
      <c r="A180" s="57">
        <v>12</v>
      </c>
      <c r="B180" s="306" t="s">
        <v>269</v>
      </c>
      <c r="C180" s="305"/>
      <c r="D180" s="56" t="s">
        <v>265</v>
      </c>
      <c r="E180" s="148"/>
      <c r="F180" s="210"/>
      <c r="G180" s="122"/>
      <c r="H180" s="146"/>
      <c r="I180" s="145"/>
      <c r="J180" s="144"/>
      <c r="K180" s="143"/>
    </row>
    <row r="181" spans="1:11" s="142" customFormat="1" ht="30" customHeight="1">
      <c r="A181" s="57">
        <v>13</v>
      </c>
      <c r="B181" s="306" t="s">
        <v>272</v>
      </c>
      <c r="C181" s="305"/>
      <c r="D181" s="56" t="s">
        <v>263</v>
      </c>
      <c r="E181" s="148"/>
      <c r="F181" s="210"/>
      <c r="G181" s="122"/>
      <c r="H181" s="146"/>
      <c r="I181" s="145"/>
      <c r="J181" s="144"/>
      <c r="K181" s="143"/>
    </row>
    <row r="182" spans="1:11" s="142" customFormat="1" ht="38.25">
      <c r="A182" s="57">
        <v>14</v>
      </c>
      <c r="B182" s="306" t="s">
        <v>451</v>
      </c>
      <c r="C182" s="305"/>
      <c r="D182" s="56" t="s">
        <v>450</v>
      </c>
      <c r="E182" s="227"/>
      <c r="F182" s="210"/>
      <c r="G182" s="122"/>
      <c r="H182" s="146"/>
      <c r="I182" s="145"/>
      <c r="J182" s="144"/>
      <c r="K182" s="143"/>
    </row>
    <row r="183" spans="1:11" s="142" customFormat="1" ht="25.5">
      <c r="A183" s="57">
        <v>15</v>
      </c>
      <c r="B183" s="306" t="s">
        <v>269</v>
      </c>
      <c r="C183" s="305"/>
      <c r="D183" s="56" t="s">
        <v>265</v>
      </c>
      <c r="E183" s="174"/>
      <c r="F183" s="210"/>
      <c r="G183" s="122"/>
      <c r="H183" s="146"/>
      <c r="I183" s="145"/>
      <c r="J183" s="144"/>
      <c r="K183" s="143"/>
    </row>
    <row r="184" spans="1:11" s="142" customFormat="1" ht="31.5" customHeight="1">
      <c r="A184" s="57">
        <v>16</v>
      </c>
      <c r="B184" s="306" t="s">
        <v>268</v>
      </c>
      <c r="C184" s="305"/>
      <c r="D184" s="56" t="s">
        <v>263</v>
      </c>
      <c r="E184" s="174"/>
      <c r="F184" s="210"/>
      <c r="G184" s="122"/>
      <c r="H184" s="146"/>
      <c r="I184" s="145"/>
      <c r="J184" s="144"/>
      <c r="K184" s="143"/>
    </row>
    <row r="185" spans="1:11" s="2" customFormat="1" ht="12.75">
      <c r="A185" s="57">
        <v>17</v>
      </c>
      <c r="B185" s="301" t="s">
        <v>449</v>
      </c>
      <c r="C185" s="302"/>
      <c r="D185" s="56" t="s">
        <v>267</v>
      </c>
      <c r="E185" s="174"/>
      <c r="F185" s="210"/>
      <c r="G185" s="122"/>
      <c r="H185" s="49"/>
    </row>
    <row r="186" spans="1:11" s="2" customFormat="1" ht="13.5" customHeight="1">
      <c r="A186" s="16"/>
      <c r="G186" s="15"/>
      <c r="H186" s="14"/>
    </row>
    <row r="187" spans="1:11" s="2" customFormat="1" ht="13.5" thickBot="1">
      <c r="A187" s="16"/>
      <c r="G187" s="15"/>
      <c r="H187" s="14"/>
    </row>
    <row r="188" spans="1:11" s="2" customFormat="1" ht="13.5" thickTop="1">
      <c r="A188" s="25" t="s">
        <v>41</v>
      </c>
      <c r="B188" s="226">
        <v>3.13</v>
      </c>
      <c r="C188" s="23" t="s">
        <v>40</v>
      </c>
      <c r="D188" s="277" t="s">
        <v>151</v>
      </c>
      <c r="E188" s="278"/>
      <c r="F188" s="278"/>
      <c r="G188" s="278"/>
      <c r="H188" s="279"/>
    </row>
    <row r="189" spans="1:11" s="2" customFormat="1" ht="20.100000000000001" customHeight="1">
      <c r="A189" s="21" t="s">
        <v>38</v>
      </c>
      <c r="B189" s="225" t="s">
        <v>37</v>
      </c>
      <c r="C189" s="280" t="s">
        <v>36</v>
      </c>
      <c r="D189" s="282"/>
      <c r="E189" s="283"/>
      <c r="F189" s="283"/>
      <c r="G189" s="283"/>
      <c r="H189" s="284"/>
    </row>
    <row r="190" spans="1:11" s="2" customFormat="1" ht="20.100000000000001" customHeight="1">
      <c r="A190" s="21" t="s">
        <v>35</v>
      </c>
      <c r="B190" s="20"/>
      <c r="C190" s="281"/>
      <c r="D190" s="285"/>
      <c r="E190" s="286"/>
      <c r="F190" s="286"/>
      <c r="G190" s="286"/>
      <c r="H190" s="287"/>
    </row>
    <row r="191" spans="1:11" s="2" customFormat="1" ht="13.5" thickBot="1">
      <c r="A191" s="19" t="s">
        <v>34</v>
      </c>
      <c r="B191" s="18"/>
      <c r="C191" s="17" t="s">
        <v>33</v>
      </c>
      <c r="D191" s="288"/>
      <c r="E191" s="289"/>
      <c r="F191" s="289"/>
      <c r="G191" s="289"/>
      <c r="H191" s="290"/>
    </row>
    <row r="192" spans="1:11" s="2" customFormat="1" ht="12.75">
      <c r="A192" s="16"/>
      <c r="G192" s="15"/>
      <c r="H192" s="14"/>
    </row>
    <row r="193" spans="1:9" s="2" customFormat="1" ht="12.75">
      <c r="A193" s="13" t="s">
        <v>32</v>
      </c>
      <c r="B193" s="291" t="s">
        <v>31</v>
      </c>
      <c r="C193" s="292"/>
      <c r="D193" s="12" t="s">
        <v>30</v>
      </c>
      <c r="E193" s="12" t="s">
        <v>29</v>
      </c>
      <c r="F193" s="12" t="s">
        <v>28</v>
      </c>
      <c r="G193" s="11" t="s">
        <v>27</v>
      </c>
      <c r="H193" s="11" t="s">
        <v>26</v>
      </c>
    </row>
    <row r="194" spans="1:9" s="64" customFormat="1">
      <c r="A194" s="57">
        <v>1</v>
      </c>
      <c r="B194" s="304" t="s">
        <v>403</v>
      </c>
      <c r="C194" s="303"/>
      <c r="D194" s="120" t="s">
        <v>8</v>
      </c>
      <c r="E194" s="147"/>
      <c r="F194" s="172"/>
      <c r="G194" s="122"/>
      <c r="H194" s="65"/>
    </row>
    <row r="195" spans="1:9" s="64" customFormat="1" ht="25.5">
      <c r="A195" s="57">
        <v>2</v>
      </c>
      <c r="B195" s="304" t="s">
        <v>119</v>
      </c>
      <c r="C195" s="303"/>
      <c r="D195" s="266" t="s">
        <v>537</v>
      </c>
      <c r="E195" s="147"/>
      <c r="F195" s="172"/>
      <c r="G195" s="122"/>
      <c r="H195" s="65"/>
    </row>
    <row r="196" spans="1:9" s="64" customFormat="1">
      <c r="A196" s="57">
        <v>3</v>
      </c>
      <c r="B196" s="304" t="s">
        <v>346</v>
      </c>
      <c r="C196" s="303"/>
      <c r="D196" s="120" t="s">
        <v>117</v>
      </c>
      <c r="E196" s="147"/>
      <c r="F196" s="172"/>
      <c r="G196" s="122"/>
      <c r="H196" s="65"/>
    </row>
    <row r="197" spans="1:9" s="2" customFormat="1" ht="25.5">
      <c r="A197" s="57">
        <v>4</v>
      </c>
      <c r="B197" s="304" t="s">
        <v>116</v>
      </c>
      <c r="C197" s="341"/>
      <c r="D197" s="56" t="s">
        <v>115</v>
      </c>
      <c r="E197" s="147"/>
      <c r="F197" s="172"/>
      <c r="G197" s="122"/>
      <c r="H197" s="62"/>
      <c r="I197" s="61"/>
    </row>
    <row r="198" spans="1:9" s="2" customFormat="1" ht="25.5">
      <c r="A198" s="57">
        <v>5</v>
      </c>
      <c r="B198" s="316"/>
      <c r="C198" s="341"/>
      <c r="D198" s="120" t="s">
        <v>114</v>
      </c>
      <c r="E198" s="147"/>
      <c r="F198" s="172"/>
      <c r="G198" s="122"/>
      <c r="H198" s="62"/>
      <c r="I198" s="61"/>
    </row>
    <row r="199" spans="1:9" s="2" customFormat="1" ht="89.25">
      <c r="A199" s="57">
        <v>6</v>
      </c>
      <c r="B199" s="316"/>
      <c r="C199" s="341"/>
      <c r="D199" s="56" t="s">
        <v>430</v>
      </c>
      <c r="E199" s="147"/>
      <c r="F199" s="172"/>
      <c r="G199" s="122"/>
      <c r="H199" s="62"/>
      <c r="I199" s="61"/>
    </row>
    <row r="200" spans="1:9" s="2" customFormat="1" ht="51" customHeight="1">
      <c r="A200" s="57">
        <v>7</v>
      </c>
      <c r="B200" s="293" t="s">
        <v>448</v>
      </c>
      <c r="C200" s="294"/>
      <c r="D200" s="115" t="s">
        <v>447</v>
      </c>
      <c r="E200" s="160"/>
      <c r="F200" s="172"/>
      <c r="G200" s="122"/>
      <c r="H200" s="7"/>
    </row>
    <row r="201" spans="1:9" s="2" customFormat="1" ht="25.5" customHeight="1">
      <c r="A201" s="57">
        <v>8</v>
      </c>
      <c r="B201" s="293" t="s">
        <v>233</v>
      </c>
      <c r="C201" s="294"/>
      <c r="D201" s="115" t="s">
        <v>240</v>
      </c>
      <c r="E201" s="115"/>
      <c r="F201" s="172"/>
      <c r="G201" s="122"/>
      <c r="H201" s="7"/>
    </row>
    <row r="202" spans="1:9" s="2" customFormat="1" ht="280.5">
      <c r="A202" s="57">
        <v>9</v>
      </c>
      <c r="B202" s="293"/>
      <c r="C202" s="294"/>
      <c r="D202" s="115" t="s">
        <v>232</v>
      </c>
      <c r="E202" s="160"/>
      <c r="F202" s="172"/>
      <c r="G202" s="122"/>
      <c r="H202" s="7"/>
    </row>
    <row r="203" spans="1:9" s="2" customFormat="1">
      <c r="A203" s="57">
        <v>10</v>
      </c>
      <c r="B203" s="293" t="s">
        <v>231</v>
      </c>
      <c r="C203" s="297"/>
      <c r="D203" s="115" t="s">
        <v>446</v>
      </c>
      <c r="E203" s="160"/>
      <c r="F203" s="172"/>
      <c r="G203" s="122"/>
      <c r="H203" s="7"/>
    </row>
    <row r="204" spans="1:9" s="2" customFormat="1" ht="33.75" customHeight="1">
      <c r="A204" s="57">
        <v>11</v>
      </c>
      <c r="B204" s="295" t="s">
        <v>94</v>
      </c>
      <c r="C204" s="295"/>
      <c r="D204" s="115" t="s">
        <v>445</v>
      </c>
      <c r="E204" s="115"/>
      <c r="F204" s="172"/>
      <c r="G204" s="122"/>
      <c r="H204" s="7"/>
    </row>
    <row r="205" spans="1:9" s="2" customFormat="1">
      <c r="A205" s="57">
        <v>12</v>
      </c>
      <c r="B205" s="293" t="s">
        <v>527</v>
      </c>
      <c r="C205" s="297"/>
      <c r="D205" s="115" t="s">
        <v>8</v>
      </c>
      <c r="E205" s="115"/>
      <c r="F205" s="172"/>
      <c r="G205" s="122"/>
      <c r="H205" s="7"/>
    </row>
    <row r="206" spans="1:9" s="2" customFormat="1" ht="76.5">
      <c r="A206" s="57">
        <v>13</v>
      </c>
      <c r="B206" s="293" t="s">
        <v>24</v>
      </c>
      <c r="C206" s="294"/>
      <c r="D206" s="272" t="s">
        <v>548</v>
      </c>
      <c r="E206" s="224"/>
      <c r="F206" s="123"/>
      <c r="G206" s="122"/>
      <c r="H206" s="7"/>
    </row>
    <row r="207" spans="1:9" s="2" customFormat="1">
      <c r="A207" s="57">
        <v>14</v>
      </c>
      <c r="B207" s="293" t="s">
        <v>228</v>
      </c>
      <c r="C207" s="297"/>
      <c r="D207" s="115" t="s">
        <v>227</v>
      </c>
      <c r="E207" s="115"/>
      <c r="F207" s="172"/>
      <c r="G207" s="122"/>
      <c r="H207" s="7"/>
    </row>
    <row r="208" spans="1:9" s="2" customFormat="1">
      <c r="A208" s="57">
        <v>15</v>
      </c>
      <c r="B208" s="293" t="s">
        <v>444</v>
      </c>
      <c r="C208" s="297"/>
      <c r="D208" s="115" t="s">
        <v>8</v>
      </c>
      <c r="E208" s="3"/>
      <c r="F208" s="123"/>
      <c r="G208" s="122"/>
      <c r="H208" s="49"/>
    </row>
    <row r="209" spans="1:9" s="2" customFormat="1" ht="89.25">
      <c r="A209" s="57">
        <v>16</v>
      </c>
      <c r="B209" s="293" t="s">
        <v>24</v>
      </c>
      <c r="C209" s="294"/>
      <c r="D209" s="272" t="s">
        <v>544</v>
      </c>
      <c r="E209" s="3"/>
      <c r="F209" s="123"/>
      <c r="G209" s="122"/>
      <c r="H209" s="49"/>
    </row>
    <row r="210" spans="1:9" s="2" customFormat="1" ht="25.5">
      <c r="A210" s="57">
        <v>17</v>
      </c>
      <c r="B210" s="293" t="s">
        <v>228</v>
      </c>
      <c r="C210" s="297"/>
      <c r="D210" s="115" t="s">
        <v>237</v>
      </c>
      <c r="E210" s="115"/>
      <c r="F210" s="123"/>
      <c r="G210" s="122"/>
      <c r="H210" s="7"/>
    </row>
    <row r="211" spans="1:9" s="2" customFormat="1" ht="41.25" customHeight="1">
      <c r="A211" s="57">
        <v>18</v>
      </c>
      <c r="B211" s="293" t="s">
        <v>236</v>
      </c>
      <c r="C211" s="297"/>
      <c r="D211" s="115" t="s">
        <v>225</v>
      </c>
      <c r="E211" s="115"/>
      <c r="F211" s="123"/>
      <c r="G211" s="122"/>
      <c r="H211" s="7"/>
    </row>
    <row r="212" spans="1:9" ht="15.75" thickBot="1"/>
    <row r="213" spans="1:9" s="2" customFormat="1" ht="13.5" thickTop="1">
      <c r="A213" s="25" t="s">
        <v>41</v>
      </c>
      <c r="B213" s="129">
        <v>3.14</v>
      </c>
      <c r="C213" s="55" t="s">
        <v>40</v>
      </c>
      <c r="D213" s="277" t="s">
        <v>150</v>
      </c>
      <c r="E213" s="278"/>
      <c r="F213" s="278"/>
      <c r="G213" s="278"/>
      <c r="H213" s="279"/>
    </row>
    <row r="214" spans="1:9" s="2" customFormat="1" ht="20.100000000000001" customHeight="1">
      <c r="A214" s="21" t="s">
        <v>38</v>
      </c>
      <c r="B214" s="22" t="s">
        <v>37</v>
      </c>
      <c r="C214" s="311" t="s">
        <v>36</v>
      </c>
      <c r="D214" s="282" t="s">
        <v>443</v>
      </c>
      <c r="E214" s="283"/>
      <c r="F214" s="283"/>
      <c r="G214" s="283"/>
      <c r="H214" s="284"/>
    </row>
    <row r="215" spans="1:9" s="2" customFormat="1" ht="100.5" customHeight="1">
      <c r="A215" s="21" t="s">
        <v>35</v>
      </c>
      <c r="B215" s="20"/>
      <c r="C215" s="312"/>
      <c r="D215" s="285"/>
      <c r="E215" s="286"/>
      <c r="F215" s="286"/>
      <c r="G215" s="286"/>
      <c r="H215" s="287"/>
    </row>
    <row r="216" spans="1:9" s="2" customFormat="1" ht="12.75">
      <c r="A216" s="53" t="s">
        <v>34</v>
      </c>
      <c r="B216" s="52"/>
      <c r="C216" s="117" t="s">
        <v>33</v>
      </c>
      <c r="D216" s="335"/>
      <c r="E216" s="336"/>
      <c r="F216" s="336"/>
      <c r="G216" s="336"/>
      <c r="H216" s="337"/>
    </row>
    <row r="217" spans="1:9" s="2" customFormat="1" ht="12.75">
      <c r="A217" s="13" t="s">
        <v>32</v>
      </c>
      <c r="B217" s="291" t="s">
        <v>31</v>
      </c>
      <c r="C217" s="292"/>
      <c r="D217" s="12" t="s">
        <v>30</v>
      </c>
      <c r="E217" s="48" t="s">
        <v>29</v>
      </c>
      <c r="F217" s="12" t="s">
        <v>28</v>
      </c>
      <c r="G217" s="11" t="s">
        <v>27</v>
      </c>
      <c r="H217" s="11" t="s">
        <v>26</v>
      </c>
    </row>
    <row r="218" spans="1:9" s="64" customFormat="1" ht="25.5">
      <c r="A218" s="57">
        <v>1</v>
      </c>
      <c r="B218" s="175"/>
      <c r="C218" s="120" t="s">
        <v>403</v>
      </c>
      <c r="D218" s="120" t="s">
        <v>8</v>
      </c>
      <c r="E218" s="147"/>
      <c r="F218" s="172"/>
      <c r="G218" s="122"/>
      <c r="H218" s="65"/>
    </row>
    <row r="219" spans="1:9" s="64" customFormat="1" ht="25.5">
      <c r="A219" s="57">
        <v>2</v>
      </c>
      <c r="B219" s="175"/>
      <c r="C219" s="120" t="s">
        <v>119</v>
      </c>
      <c r="D219" s="266" t="s">
        <v>536</v>
      </c>
      <c r="E219" s="147"/>
      <c r="F219" s="172"/>
      <c r="G219" s="122"/>
      <c r="H219" s="65"/>
    </row>
    <row r="220" spans="1:9" s="64" customFormat="1" ht="12.75">
      <c r="A220" s="57">
        <v>3</v>
      </c>
      <c r="B220" s="175"/>
      <c r="C220" s="120" t="s">
        <v>346</v>
      </c>
      <c r="D220" s="120" t="s">
        <v>117</v>
      </c>
      <c r="E220" s="147"/>
      <c r="F220" s="172"/>
      <c r="G220" s="122"/>
      <c r="H220" s="65"/>
    </row>
    <row r="221" spans="1:9" s="2" customFormat="1" ht="25.5">
      <c r="A221" s="57">
        <v>4</v>
      </c>
      <c r="B221" s="180"/>
      <c r="C221" s="120" t="s">
        <v>116</v>
      </c>
      <c r="D221" s="56" t="s">
        <v>115</v>
      </c>
      <c r="E221" s="147"/>
      <c r="F221" s="210"/>
      <c r="G221" s="122"/>
      <c r="H221" s="62"/>
      <c r="I221" s="61"/>
    </row>
    <row r="222" spans="1:9" s="2" customFormat="1" ht="25.5">
      <c r="A222" s="57">
        <v>5</v>
      </c>
      <c r="B222" s="180"/>
      <c r="C222" s="213"/>
      <c r="D222" s="120" t="s">
        <v>114</v>
      </c>
      <c r="E222" s="147"/>
      <c r="F222" s="210"/>
      <c r="G222" s="122"/>
      <c r="H222" s="62"/>
      <c r="I222" s="61"/>
    </row>
    <row r="223" spans="1:9" s="2" customFormat="1" ht="127.5">
      <c r="A223" s="57">
        <v>6</v>
      </c>
      <c r="B223" s="180"/>
      <c r="C223" s="3"/>
      <c r="D223" s="56" t="s">
        <v>442</v>
      </c>
      <c r="E223" s="147"/>
      <c r="F223" s="210"/>
      <c r="G223" s="122"/>
      <c r="H223" s="62"/>
      <c r="I223" s="61"/>
    </row>
    <row r="224" spans="1:9" s="2" customFormat="1" ht="102">
      <c r="A224" s="57">
        <v>7</v>
      </c>
      <c r="B224" s="180"/>
      <c r="C224" s="120" t="s">
        <v>441</v>
      </c>
      <c r="D224" s="56" t="s">
        <v>440</v>
      </c>
      <c r="E224" s="223"/>
      <c r="F224" s="210"/>
      <c r="G224" s="122"/>
      <c r="H224" s="62"/>
      <c r="I224" s="61"/>
    </row>
    <row r="225" spans="1:9" s="2" customFormat="1" ht="38.25">
      <c r="A225" s="57">
        <v>8</v>
      </c>
      <c r="B225" s="180"/>
      <c r="C225" s="120" t="s">
        <v>439</v>
      </c>
      <c r="D225" s="56" t="s">
        <v>438</v>
      </c>
      <c r="E225" s="223"/>
      <c r="F225" s="210"/>
      <c r="G225" s="122"/>
      <c r="H225" s="62"/>
      <c r="I225" s="61"/>
    </row>
    <row r="226" spans="1:9" s="2" customFormat="1" ht="12.75">
      <c r="A226" s="57">
        <v>9</v>
      </c>
      <c r="B226" s="180"/>
      <c r="C226" s="120" t="s">
        <v>437</v>
      </c>
      <c r="D226" s="56" t="s">
        <v>436</v>
      </c>
      <c r="E226" s="147"/>
      <c r="F226" s="210"/>
      <c r="G226" s="122"/>
      <c r="H226" s="62"/>
      <c r="I226" s="61"/>
    </row>
    <row r="227" spans="1:9" s="2" customFormat="1" ht="38.25">
      <c r="A227" s="222">
        <v>10</v>
      </c>
      <c r="B227" s="143"/>
      <c r="C227" s="221" t="s">
        <v>435</v>
      </c>
      <c r="D227" s="188" t="s">
        <v>434</v>
      </c>
      <c r="E227" s="176"/>
      <c r="F227" s="210"/>
      <c r="G227" s="122"/>
      <c r="H227" s="62"/>
      <c r="I227" s="61"/>
    </row>
    <row r="228" spans="1:9">
      <c r="A228" s="217"/>
      <c r="B228" s="216"/>
      <c r="C228" s="215"/>
      <c r="D228" s="220"/>
      <c r="E228" s="215"/>
      <c r="F228" s="219"/>
      <c r="G228" s="218"/>
      <c r="H228" s="218"/>
    </row>
    <row r="229" spans="1:9">
      <c r="A229" s="217"/>
      <c r="B229" s="216"/>
      <c r="C229" s="215"/>
      <c r="D229" s="220"/>
      <c r="E229" s="215"/>
      <c r="F229" s="219"/>
      <c r="G229" s="218"/>
      <c r="H229" s="218"/>
    </row>
    <row r="230" spans="1:9" ht="15.75" thickBot="1">
      <c r="A230" s="217"/>
      <c r="B230" s="216"/>
      <c r="C230" s="215"/>
      <c r="D230" s="215"/>
    </row>
    <row r="231" spans="1:9" s="2" customFormat="1" ht="13.5" thickTop="1">
      <c r="A231" s="214" t="s">
        <v>41</v>
      </c>
      <c r="B231" s="131">
        <v>3.15</v>
      </c>
      <c r="C231" s="118" t="s">
        <v>40</v>
      </c>
      <c r="D231" s="338" t="s">
        <v>149</v>
      </c>
      <c r="E231" s="278"/>
      <c r="F231" s="278"/>
      <c r="G231" s="278"/>
      <c r="H231" s="279"/>
    </row>
    <row r="232" spans="1:9" s="2" customFormat="1" ht="20.100000000000001" customHeight="1">
      <c r="A232" s="21" t="s">
        <v>38</v>
      </c>
      <c r="B232" s="22" t="s">
        <v>37</v>
      </c>
      <c r="C232" s="311" t="s">
        <v>36</v>
      </c>
      <c r="D232" s="282" t="s">
        <v>550</v>
      </c>
      <c r="E232" s="283"/>
      <c r="F232" s="283"/>
      <c r="G232" s="283"/>
      <c r="H232" s="284"/>
    </row>
    <row r="233" spans="1:9" s="2" customFormat="1" ht="114" customHeight="1">
      <c r="A233" s="21" t="s">
        <v>35</v>
      </c>
      <c r="B233" s="20"/>
      <c r="C233" s="312"/>
      <c r="D233" s="285"/>
      <c r="E233" s="286"/>
      <c r="F233" s="286"/>
      <c r="G233" s="286"/>
      <c r="H233" s="287"/>
    </row>
    <row r="234" spans="1:9" s="2" customFormat="1" ht="12.75">
      <c r="A234" s="53" t="s">
        <v>34</v>
      </c>
      <c r="B234" s="52"/>
      <c r="C234" s="117" t="s">
        <v>33</v>
      </c>
      <c r="D234" s="335"/>
      <c r="E234" s="336"/>
      <c r="F234" s="336"/>
      <c r="G234" s="336"/>
      <c r="H234" s="337"/>
    </row>
    <row r="235" spans="1:9" s="2" customFormat="1" ht="12.75">
      <c r="A235" s="13" t="s">
        <v>32</v>
      </c>
      <c r="B235" s="291" t="s">
        <v>31</v>
      </c>
      <c r="C235" s="292"/>
      <c r="D235" s="12" t="s">
        <v>30</v>
      </c>
      <c r="E235" s="48" t="s">
        <v>29</v>
      </c>
      <c r="F235" s="12" t="s">
        <v>28</v>
      </c>
      <c r="G235" s="11" t="s">
        <v>27</v>
      </c>
      <c r="H235" s="11" t="s">
        <v>26</v>
      </c>
    </row>
    <row r="236" spans="1:9" s="64" customFormat="1" ht="25.5">
      <c r="A236" s="57">
        <v>1</v>
      </c>
      <c r="B236" s="175"/>
      <c r="C236" s="120" t="s">
        <v>403</v>
      </c>
      <c r="D236" s="120" t="s">
        <v>8</v>
      </c>
      <c r="E236" s="147"/>
      <c r="F236" s="210"/>
      <c r="G236" s="209"/>
      <c r="H236" s="65"/>
    </row>
    <row r="237" spans="1:9" s="64" customFormat="1" ht="51" customHeight="1">
      <c r="A237" s="57">
        <v>2</v>
      </c>
      <c r="B237" s="175"/>
      <c r="C237" s="120" t="s">
        <v>119</v>
      </c>
      <c r="D237" s="273" t="s">
        <v>547</v>
      </c>
      <c r="E237" s="147"/>
      <c r="F237" s="210"/>
      <c r="G237" s="209"/>
      <c r="H237" s="65"/>
    </row>
    <row r="238" spans="1:9" s="64" customFormat="1" ht="12.75">
      <c r="A238" s="57">
        <v>3</v>
      </c>
      <c r="B238" s="175"/>
      <c r="C238" s="120" t="s">
        <v>346</v>
      </c>
      <c r="D238" s="120" t="s">
        <v>117</v>
      </c>
      <c r="E238" s="147"/>
      <c r="F238" s="210"/>
      <c r="G238" s="209"/>
      <c r="H238" s="65"/>
    </row>
    <row r="239" spans="1:9" s="2" customFormat="1" ht="25.5">
      <c r="A239" s="57">
        <v>4</v>
      </c>
      <c r="B239" s="180"/>
      <c r="C239" s="120" t="s">
        <v>116</v>
      </c>
      <c r="D239" s="56" t="s">
        <v>115</v>
      </c>
      <c r="E239" s="147"/>
      <c r="F239" s="210"/>
      <c r="G239" s="209"/>
      <c r="H239" s="62"/>
      <c r="I239" s="61"/>
    </row>
    <row r="240" spans="1:9" s="2" customFormat="1" ht="25.5">
      <c r="A240" s="57">
        <v>5</v>
      </c>
      <c r="B240" s="180"/>
      <c r="C240" s="213"/>
      <c r="D240" s="120" t="s">
        <v>114</v>
      </c>
      <c r="E240" s="147"/>
      <c r="F240" s="210"/>
      <c r="G240" s="209"/>
      <c r="H240" s="62"/>
      <c r="I240" s="61"/>
    </row>
    <row r="241" spans="1:9" s="2" customFormat="1" ht="178.5">
      <c r="A241" s="57">
        <v>6</v>
      </c>
      <c r="B241" s="180"/>
      <c r="C241" s="3"/>
      <c r="D241" s="56" t="s">
        <v>433</v>
      </c>
      <c r="E241" s="147"/>
      <c r="F241" s="210"/>
      <c r="G241" s="209"/>
      <c r="H241" s="62"/>
      <c r="I241" s="61"/>
    </row>
    <row r="242" spans="1:9" s="2" customFormat="1" ht="25.5">
      <c r="A242" s="57">
        <v>7</v>
      </c>
      <c r="B242" s="180"/>
      <c r="C242" s="3"/>
      <c r="D242" s="56" t="s">
        <v>432</v>
      </c>
      <c r="E242" s="147"/>
      <c r="F242" s="210"/>
      <c r="G242" s="209"/>
      <c r="H242" s="62"/>
      <c r="I242" s="61"/>
    </row>
    <row r="243" spans="1:9" s="2" customFormat="1" ht="25.5">
      <c r="A243" s="57">
        <v>8</v>
      </c>
      <c r="B243" s="180"/>
      <c r="C243" s="3"/>
      <c r="D243" s="212" t="s">
        <v>431</v>
      </c>
      <c r="E243" s="147"/>
      <c r="F243" s="210"/>
      <c r="G243" s="209"/>
      <c r="H243" s="62"/>
      <c r="I243" s="61"/>
    </row>
    <row r="244" spans="1:9" s="2" customFormat="1" ht="89.25">
      <c r="A244" s="57">
        <v>9</v>
      </c>
      <c r="B244" s="180"/>
      <c r="C244" s="5"/>
      <c r="D244" s="56" t="s">
        <v>430</v>
      </c>
      <c r="E244" s="147"/>
      <c r="F244" s="210"/>
      <c r="G244" s="209"/>
      <c r="H244" s="62"/>
      <c r="I244" s="61"/>
    </row>
    <row r="245" spans="1:9" s="2" customFormat="1" ht="168.75" customHeight="1">
      <c r="A245" s="57">
        <v>10</v>
      </c>
      <c r="B245" s="180"/>
      <c r="C245" s="3"/>
      <c r="D245" s="56" t="s">
        <v>429</v>
      </c>
      <c r="E245" s="147"/>
      <c r="F245" s="210"/>
      <c r="G245" s="209"/>
      <c r="H245" s="62"/>
      <c r="I245" s="61"/>
    </row>
    <row r="246" spans="1:9" s="2" customFormat="1" ht="60" customHeight="1">
      <c r="A246" s="57">
        <v>11</v>
      </c>
      <c r="B246" s="180"/>
      <c r="C246" s="3"/>
      <c r="D246" s="211" t="s">
        <v>428</v>
      </c>
      <c r="E246" s="147"/>
      <c r="F246" s="210"/>
      <c r="G246" s="209"/>
      <c r="H246" s="62"/>
      <c r="I246" s="61"/>
    </row>
    <row r="247" spans="1:9" s="169" customFormat="1" ht="14.25">
      <c r="A247" s="57">
        <v>12</v>
      </c>
      <c r="B247" s="171"/>
      <c r="C247" s="172" t="s">
        <v>331</v>
      </c>
      <c r="D247" s="120" t="s">
        <v>330</v>
      </c>
      <c r="E247" s="171"/>
      <c r="F247" s="210"/>
      <c r="G247" s="209"/>
      <c r="H247" s="171"/>
    </row>
    <row r="248" spans="1:9" s="169" customFormat="1" ht="25.5">
      <c r="A248" s="57">
        <v>13</v>
      </c>
      <c r="B248" s="171"/>
      <c r="C248" s="120" t="s">
        <v>329</v>
      </c>
      <c r="D248" s="173" t="s">
        <v>427</v>
      </c>
      <c r="E248" s="171"/>
      <c r="F248" s="210"/>
      <c r="G248" s="209"/>
      <c r="H248" s="171"/>
    </row>
    <row r="249" spans="1:9">
      <c r="B249" s="342"/>
      <c r="C249" s="343"/>
    </row>
    <row r="250" spans="1:9">
      <c r="B250" s="342"/>
      <c r="C250" s="343"/>
    </row>
    <row r="251" spans="1:9">
      <c r="B251" s="342"/>
      <c r="C251" s="343"/>
    </row>
    <row r="252" spans="1:9">
      <c r="B252" s="342"/>
      <c r="C252" s="343"/>
    </row>
    <row r="253" spans="1:9">
      <c r="B253" s="342"/>
      <c r="C253" s="343"/>
    </row>
    <row r="254" spans="1:9">
      <c r="B254" s="342"/>
      <c r="C254" s="343"/>
    </row>
  </sheetData>
  <mergeCells count="107">
    <mergeCell ref="B251:C251"/>
    <mergeCell ref="B252:C252"/>
    <mergeCell ref="B253:C253"/>
    <mergeCell ref="B254:C254"/>
    <mergeCell ref="D234:H234"/>
    <mergeCell ref="B235:C235"/>
    <mergeCell ref="B208:C208"/>
    <mergeCell ref="B209:C209"/>
    <mergeCell ref="B210:C210"/>
    <mergeCell ref="B211:C211"/>
    <mergeCell ref="B217:C217"/>
    <mergeCell ref="B249:C249"/>
    <mergeCell ref="B250:C250"/>
    <mergeCell ref="B203:C203"/>
    <mergeCell ref="B204:C204"/>
    <mergeCell ref="B205:C205"/>
    <mergeCell ref="B206:C206"/>
    <mergeCell ref="D231:H231"/>
    <mergeCell ref="C232:C233"/>
    <mergeCell ref="D232:H233"/>
    <mergeCell ref="D213:H213"/>
    <mergeCell ref="C214:C215"/>
    <mergeCell ref="D214:H215"/>
    <mergeCell ref="D216:H216"/>
    <mergeCell ref="B207:C207"/>
    <mergeCell ref="B174:C174"/>
    <mergeCell ref="B175:C175"/>
    <mergeCell ref="B176:C176"/>
    <mergeCell ref="B171:C171"/>
    <mergeCell ref="D74:H74"/>
    <mergeCell ref="C45:C46"/>
    <mergeCell ref="D45:H46"/>
    <mergeCell ref="D121:H121"/>
    <mergeCell ref="C135:C136"/>
    <mergeCell ref="D135:H136"/>
    <mergeCell ref="D47:H47"/>
    <mergeCell ref="B49:C49"/>
    <mergeCell ref="D77:H77"/>
    <mergeCell ref="D137:H137"/>
    <mergeCell ref="D149:H149"/>
    <mergeCell ref="C150:C151"/>
    <mergeCell ref="B169:C169"/>
    <mergeCell ref="B170:C170"/>
    <mergeCell ref="D163:H163"/>
    <mergeCell ref="D58:H58"/>
    <mergeCell ref="C59:C60"/>
    <mergeCell ref="B172:C172"/>
    <mergeCell ref="B173:C173"/>
    <mergeCell ref="D89:H89"/>
    <mergeCell ref="D18:H18"/>
    <mergeCell ref="C19:C20"/>
    <mergeCell ref="D19:H20"/>
    <mergeCell ref="D21:H21"/>
    <mergeCell ref="B23:C23"/>
    <mergeCell ref="D44:H44"/>
    <mergeCell ref="D1:H1"/>
    <mergeCell ref="C2:C3"/>
    <mergeCell ref="D2:H3"/>
    <mergeCell ref="D4:H4"/>
    <mergeCell ref="B6:C6"/>
    <mergeCell ref="D31:H31"/>
    <mergeCell ref="C32:C33"/>
    <mergeCell ref="D32:H33"/>
    <mergeCell ref="D34:H34"/>
    <mergeCell ref="B36:C36"/>
    <mergeCell ref="B177:C177"/>
    <mergeCell ref="D188:H188"/>
    <mergeCell ref="C189:C190"/>
    <mergeCell ref="D189:H190"/>
    <mergeCell ref="B200:C200"/>
    <mergeCell ref="B201:C201"/>
    <mergeCell ref="B202:C202"/>
    <mergeCell ref="B199:C199"/>
    <mergeCell ref="B185:C185"/>
    <mergeCell ref="B179:C179"/>
    <mergeCell ref="B180:C180"/>
    <mergeCell ref="B181:C181"/>
    <mergeCell ref="B182:C182"/>
    <mergeCell ref="B193:C193"/>
    <mergeCell ref="B194:C194"/>
    <mergeCell ref="B195:C195"/>
    <mergeCell ref="B196:C196"/>
    <mergeCell ref="D191:H191"/>
    <mergeCell ref="B183:C183"/>
    <mergeCell ref="B184:C184"/>
    <mergeCell ref="B178:C178"/>
    <mergeCell ref="B197:C197"/>
    <mergeCell ref="B198:C198"/>
    <mergeCell ref="D166:H166"/>
    <mergeCell ref="B168:C168"/>
    <mergeCell ref="D75:H76"/>
    <mergeCell ref="D107:H107"/>
    <mergeCell ref="D59:H60"/>
    <mergeCell ref="D61:H61"/>
    <mergeCell ref="C90:C91"/>
    <mergeCell ref="C75:C76"/>
    <mergeCell ref="D90:H91"/>
    <mergeCell ref="D150:H151"/>
    <mergeCell ref="D152:H152"/>
    <mergeCell ref="D92:H92"/>
    <mergeCell ref="D104:H104"/>
    <mergeCell ref="C105:C106"/>
    <mergeCell ref="D105:H106"/>
    <mergeCell ref="C122:C123"/>
    <mergeCell ref="D122:H123"/>
    <mergeCell ref="D124:H124"/>
    <mergeCell ref="D134:H134"/>
  </mergeCells>
  <conditionalFormatting sqref="B231:B232 B213:B214 B188:B189 B149:B150 B134:B135 B121:B122 B104:B105 B89:B90 B74:B75 B58:B59 B1:B2 B18:B19 B31:B32 B44:B45">
    <cfRule type="expression" dxfId="93" priority="26">
      <formula>IF(COUNTIF(#REF!,"Fail")&gt;0,1,0)</formula>
    </cfRule>
    <cfRule type="expression" dxfId="92" priority="27">
      <formula>IF(COUNTIF(#REF!,"Not Started")&gt;0,1,0)</formula>
    </cfRule>
    <cfRule type="expression" dxfId="91" priority="28">
      <formula>IF(COUNTIF(#REF!,"Pass")&gt;0,1,0)</formula>
    </cfRule>
  </conditionalFormatting>
  <conditionalFormatting sqref="E218:F220 E194:F196 E169:F171 E153:F155 E139:F141 E125:F127 E109:F111 E94:F96 E79:F81 E63:F65 E7:F9 E24:F26 E37:F39 E50:F52 E236:F238 F27:F29 F40:F42 F53:F55 F82:F87 F97:F99 F197:F211 F10:F16 F66:F72 F128:F129 E110:E117">
    <cfRule type="expression" dxfId="90" priority="24">
      <formula>IF(E7="Pass",1,0)</formula>
    </cfRule>
    <cfRule type="expression" dxfId="89" priority="25">
      <formula>IF(E7="Fail",1,0)</formula>
    </cfRule>
  </conditionalFormatting>
  <conditionalFormatting sqref="G218:H220 G194:H196 G169:H171 G153:H155 G139:H141 G125:H127 G109:H111 G94:H96 G79:H81 G63:H65 G7:H9 G24:H26 G37:H39 G50:H52 H197:H207 H210:H211 G10:G16 G27:G29 G40:G42 G53:G55 G66:G72 G82:G87 G97:G102 G112:G117 G128:G132 G142:G147 G156:G161 G172:G185 G197:G211 G221:G227 G236:H238 G239:G248">
    <cfRule type="expression" dxfId="88" priority="23">
      <formula>IF(G7&lt;&gt;"",1,0)</formula>
    </cfRule>
  </conditionalFormatting>
  <conditionalFormatting sqref="F100">
    <cfRule type="expression" dxfId="87" priority="21">
      <formula>IF(F100="Pass",1,0)</formula>
    </cfRule>
    <cfRule type="expression" dxfId="86" priority="22">
      <formula>IF(F100="Fail",1,0)</formula>
    </cfRule>
  </conditionalFormatting>
  <conditionalFormatting sqref="F101">
    <cfRule type="expression" dxfId="85" priority="19">
      <formula>IF(F101="Pass",1,0)</formula>
    </cfRule>
    <cfRule type="expression" dxfId="84" priority="20">
      <formula>IF(F101="Fail",1,0)</formula>
    </cfRule>
  </conditionalFormatting>
  <conditionalFormatting sqref="F102">
    <cfRule type="expression" dxfId="83" priority="17">
      <formula>IF(F102="Pass",1,0)</formula>
    </cfRule>
    <cfRule type="expression" dxfId="82" priority="18">
      <formula>IF(F102="Fail",1,0)</formula>
    </cfRule>
  </conditionalFormatting>
  <conditionalFormatting sqref="F112:F113">
    <cfRule type="expression" dxfId="81" priority="15">
      <formula>IF(F112="Pass",1,0)</formula>
    </cfRule>
    <cfRule type="expression" dxfId="80" priority="16">
      <formula>IF(F112="Fail",1,0)</formula>
    </cfRule>
  </conditionalFormatting>
  <conditionalFormatting sqref="F114">
    <cfRule type="expression" dxfId="79" priority="13">
      <formula>IF(F114="Pass",1,0)</formula>
    </cfRule>
    <cfRule type="expression" dxfId="78" priority="14">
      <formula>IF(F114="Fail",1,0)</formula>
    </cfRule>
  </conditionalFormatting>
  <conditionalFormatting sqref="F115">
    <cfRule type="expression" dxfId="77" priority="11">
      <formula>IF(F115="Pass",1,0)</formula>
    </cfRule>
    <cfRule type="expression" dxfId="76" priority="12">
      <formula>IF(F115="Fail",1,0)</formula>
    </cfRule>
  </conditionalFormatting>
  <conditionalFormatting sqref="F116:F117">
    <cfRule type="expression" dxfId="75" priority="9">
      <formula>IF(F116="Pass",1,0)</formula>
    </cfRule>
    <cfRule type="expression" dxfId="74" priority="10">
      <formula>IF(F116="Fail",1,0)</formula>
    </cfRule>
  </conditionalFormatting>
  <conditionalFormatting sqref="F130">
    <cfRule type="expression" dxfId="73" priority="7">
      <formula>IF(F130="Pass",1,0)</formula>
    </cfRule>
    <cfRule type="expression" dxfId="72" priority="8">
      <formula>IF(F130="Fail",1,0)</formula>
    </cfRule>
  </conditionalFormatting>
  <conditionalFormatting sqref="F131:F132">
    <cfRule type="expression" dxfId="71" priority="5">
      <formula>IF(F131="Pass",1,0)</formula>
    </cfRule>
    <cfRule type="expression" dxfId="70" priority="6">
      <formula>IF(F131="Fail",1,0)</formula>
    </cfRule>
  </conditionalFormatting>
  <conditionalFormatting sqref="F139:F143">
    <cfRule type="expression" dxfId="69" priority="3">
      <formula>IF(F139="Pass",1,0)</formula>
    </cfRule>
    <cfRule type="expression" dxfId="68" priority="4">
      <formula>IF(F139="Fail",1,0)</formula>
    </cfRule>
  </conditionalFormatting>
  <conditionalFormatting sqref="F144:F147">
    <cfRule type="expression" dxfId="67" priority="1">
      <formula>IF(F144="Pass",1,0)</formula>
    </cfRule>
    <cfRule type="expression" dxfId="66" priority="2">
      <formula>IF(F144="Fail",1,0)</formula>
    </cfRule>
  </conditionalFormatting>
  <dataValidations count="1">
    <dataValidation type="list" allowBlank="1" showInputMessage="1" showErrorMessage="1" sqref="F236:F238 F218:F220 F169:F171 F200:F211 F24:F29 F37:F42 F50:F55 F7:F16 F79:F87 F94:F102 F109:F117 F153:F155 F63:F72 F125:F132 F194:F196 F139:F147">
      <formula1>'[5]0. Dropdown Values'!$A$1:$A$4</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sheetPr>
    <tabColor rgb="FF92D050"/>
  </sheetPr>
  <dimension ref="A1:H111"/>
  <sheetViews>
    <sheetView topLeftCell="A103" workbookViewId="0">
      <selection activeCell="E84" sqref="E84"/>
    </sheetView>
  </sheetViews>
  <sheetFormatPr defaultRowHeight="15"/>
  <cols>
    <col min="1" max="1" width="14.140625" style="1" customWidth="1"/>
    <col min="2" max="2" width="10.85546875" customWidth="1"/>
    <col min="3" max="3" width="29.42578125" customWidth="1"/>
    <col min="4" max="4" width="50.140625" customWidth="1"/>
    <col min="5" max="5" width="25.42578125" bestFit="1" customWidth="1"/>
    <col min="6" max="6" width="9.28515625" bestFit="1" customWidth="1"/>
    <col min="7" max="7" width="15" bestFit="1" customWidth="1"/>
    <col min="8" max="8" width="12" customWidth="1"/>
  </cols>
  <sheetData>
    <row r="1" spans="1:8" s="2" customFormat="1" ht="13.5" thickTop="1">
      <c r="A1" s="25" t="s">
        <v>41</v>
      </c>
      <c r="B1" s="24">
        <v>4.0999999999999996</v>
      </c>
      <c r="C1" s="23" t="s">
        <v>40</v>
      </c>
      <c r="D1" s="277" t="s">
        <v>90</v>
      </c>
      <c r="E1" s="278"/>
      <c r="F1" s="278"/>
      <c r="G1" s="278"/>
      <c r="H1" s="279"/>
    </row>
    <row r="2" spans="1:8" s="2" customFormat="1" ht="20.100000000000001" customHeight="1">
      <c r="A2" s="21" t="s">
        <v>38</v>
      </c>
      <c r="B2" s="22" t="s">
        <v>37</v>
      </c>
      <c r="C2" s="43" t="s">
        <v>36</v>
      </c>
      <c r="D2" s="42"/>
      <c r="E2" s="41"/>
      <c r="F2" s="41"/>
      <c r="G2" s="41"/>
      <c r="H2" s="40"/>
    </row>
    <row r="3" spans="1:8" s="2" customFormat="1" ht="20.100000000000001" customHeight="1">
      <c r="A3" s="21" t="s">
        <v>35</v>
      </c>
      <c r="B3" s="20"/>
      <c r="C3" s="39"/>
      <c r="D3" s="38"/>
      <c r="E3" s="37"/>
      <c r="F3" s="37"/>
      <c r="G3" s="37"/>
      <c r="H3" s="36"/>
    </row>
    <row r="4" spans="1:8" s="2" customFormat="1" ht="13.5" thickBot="1">
      <c r="A4" s="19" t="s">
        <v>34</v>
      </c>
      <c r="B4" s="18"/>
      <c r="C4" s="17" t="s">
        <v>33</v>
      </c>
      <c r="D4" s="288"/>
      <c r="E4" s="289"/>
      <c r="F4" s="289"/>
      <c r="G4" s="289"/>
      <c r="H4" s="290"/>
    </row>
    <row r="5" spans="1:8" s="2" customFormat="1" ht="12.75">
      <c r="A5" s="16"/>
      <c r="G5" s="15"/>
      <c r="H5" s="14"/>
    </row>
    <row r="6" spans="1:8" s="2" customFormat="1" ht="12.75">
      <c r="A6" s="13" t="s">
        <v>32</v>
      </c>
      <c r="B6" s="291" t="s">
        <v>31</v>
      </c>
      <c r="C6" s="292"/>
      <c r="D6" s="12" t="s">
        <v>30</v>
      </c>
      <c r="E6" s="12" t="s">
        <v>29</v>
      </c>
      <c r="F6" s="12" t="s">
        <v>28</v>
      </c>
      <c r="G6" s="11" t="s">
        <v>27</v>
      </c>
      <c r="H6" s="11" t="s">
        <v>26</v>
      </c>
    </row>
    <row r="7" spans="1:8" s="2" customFormat="1" ht="12.75">
      <c r="A7" s="6">
        <v>1</v>
      </c>
      <c r="B7" s="293" t="s">
        <v>81</v>
      </c>
      <c r="C7" s="294"/>
      <c r="D7" s="8" t="s">
        <v>8</v>
      </c>
      <c r="E7" s="160"/>
      <c r="F7" s="209"/>
      <c r="G7" s="4"/>
      <c r="H7" s="7"/>
    </row>
    <row r="8" spans="1:8" s="2" customFormat="1" ht="93" customHeight="1">
      <c r="A8" s="6">
        <v>2</v>
      </c>
      <c r="B8" s="293" t="s">
        <v>24</v>
      </c>
      <c r="C8" s="294"/>
      <c r="D8" s="272" t="s">
        <v>546</v>
      </c>
      <c r="E8" s="160"/>
      <c r="F8" s="209"/>
      <c r="G8" s="4"/>
      <c r="H8" s="7"/>
    </row>
    <row r="9" spans="1:8" s="2" customFormat="1" ht="54.75" customHeight="1">
      <c r="A9" s="6">
        <v>3</v>
      </c>
      <c r="B9" s="293" t="s">
        <v>89</v>
      </c>
      <c r="C9" s="294"/>
      <c r="D9" s="8" t="s">
        <v>88</v>
      </c>
      <c r="E9" s="160"/>
      <c r="F9" s="209"/>
      <c r="G9" s="4"/>
      <c r="H9" s="7"/>
    </row>
    <row r="10" spans="1:8" s="26" customFormat="1" ht="36" customHeight="1">
      <c r="A10" s="6">
        <v>4</v>
      </c>
      <c r="B10" s="304" t="s">
        <v>87</v>
      </c>
      <c r="C10" s="305"/>
      <c r="D10" s="28" t="s">
        <v>48</v>
      </c>
      <c r="E10" s="256"/>
      <c r="F10" s="209"/>
      <c r="G10" s="4"/>
      <c r="H10" s="27"/>
    </row>
    <row r="11" spans="1:8" s="2" customFormat="1" ht="51.75" customHeight="1">
      <c r="A11" s="6">
        <v>5</v>
      </c>
      <c r="B11" s="293" t="s">
        <v>86</v>
      </c>
      <c r="C11" s="294"/>
      <c r="D11" s="8" t="s">
        <v>85</v>
      </c>
      <c r="E11" s="160"/>
      <c r="F11" s="209"/>
      <c r="G11" s="4"/>
      <c r="H11" s="7"/>
    </row>
    <row r="12" spans="1:8" s="2" customFormat="1" ht="30" customHeight="1">
      <c r="A12" s="6">
        <v>6</v>
      </c>
      <c r="B12" s="293" t="s">
        <v>45</v>
      </c>
      <c r="C12" s="294"/>
      <c r="D12" s="8" t="s">
        <v>44</v>
      </c>
      <c r="E12" s="160"/>
      <c r="F12" s="209"/>
      <c r="G12" s="4"/>
      <c r="H12" s="7"/>
    </row>
    <row r="13" spans="1:8" s="2" customFormat="1" ht="25.5">
      <c r="A13" s="6">
        <v>7</v>
      </c>
      <c r="B13" s="293" t="s">
        <v>43</v>
      </c>
      <c r="C13" s="294"/>
      <c r="D13" s="8" t="s">
        <v>84</v>
      </c>
      <c r="E13" s="160"/>
      <c r="F13" s="209"/>
      <c r="G13" s="4"/>
      <c r="H13" s="271"/>
    </row>
    <row r="14" spans="1:8" ht="15.75" thickBot="1"/>
    <row r="15" spans="1:8" s="2" customFormat="1" ht="13.5" thickTop="1">
      <c r="A15" s="25" t="s">
        <v>41</v>
      </c>
      <c r="B15" s="24">
        <v>4.2</v>
      </c>
      <c r="C15" s="23" t="s">
        <v>40</v>
      </c>
      <c r="D15" s="277" t="s">
        <v>83</v>
      </c>
      <c r="E15" s="278"/>
      <c r="F15" s="278"/>
      <c r="G15" s="278"/>
      <c r="H15" s="279"/>
    </row>
    <row r="16" spans="1:8" s="2" customFormat="1" ht="20.100000000000001" customHeight="1">
      <c r="A16" s="21" t="s">
        <v>38</v>
      </c>
      <c r="B16" s="22" t="s">
        <v>37</v>
      </c>
      <c r="C16" s="280" t="s">
        <v>36</v>
      </c>
      <c r="D16" s="282"/>
      <c r="E16" s="283"/>
      <c r="F16" s="283"/>
      <c r="G16" s="283"/>
      <c r="H16" s="284"/>
    </row>
    <row r="17" spans="1:8" s="2" customFormat="1" ht="20.100000000000001" customHeight="1">
      <c r="A17" s="21" t="s">
        <v>35</v>
      </c>
      <c r="B17" s="20"/>
      <c r="C17" s="281"/>
      <c r="D17" s="285"/>
      <c r="E17" s="286"/>
      <c r="F17" s="286"/>
      <c r="G17" s="286"/>
      <c r="H17" s="287"/>
    </row>
    <row r="18" spans="1:8" s="2" customFormat="1" ht="13.5" thickBot="1">
      <c r="A18" s="19" t="s">
        <v>34</v>
      </c>
      <c r="B18" s="18"/>
      <c r="C18" s="17" t="s">
        <v>33</v>
      </c>
      <c r="D18" s="288" t="s">
        <v>82</v>
      </c>
      <c r="E18" s="289"/>
      <c r="F18" s="289"/>
      <c r="G18" s="289"/>
      <c r="H18" s="290"/>
    </row>
    <row r="19" spans="1:8" s="2" customFormat="1" ht="12.75">
      <c r="A19" s="16"/>
      <c r="G19" s="15"/>
      <c r="H19" s="14"/>
    </row>
    <row r="20" spans="1:8" s="2" customFormat="1" ht="12.75">
      <c r="A20" s="13" t="s">
        <v>32</v>
      </c>
      <c r="B20" s="291" t="s">
        <v>31</v>
      </c>
      <c r="C20" s="292"/>
      <c r="D20" s="12" t="s">
        <v>30</v>
      </c>
      <c r="E20" s="12" t="s">
        <v>29</v>
      </c>
      <c r="F20" s="12" t="s">
        <v>28</v>
      </c>
      <c r="G20" s="11" t="s">
        <v>27</v>
      </c>
      <c r="H20" s="11" t="s">
        <v>26</v>
      </c>
    </row>
    <row r="21" spans="1:8" s="2" customFormat="1" ht="12.75">
      <c r="A21" s="6">
        <v>1</v>
      </c>
      <c r="B21" s="293" t="s">
        <v>81</v>
      </c>
      <c r="C21" s="294"/>
      <c r="D21" s="8" t="s">
        <v>8</v>
      </c>
      <c r="E21" s="8"/>
      <c r="F21" s="209"/>
      <c r="G21" s="4"/>
      <c r="H21" s="7"/>
    </row>
    <row r="22" spans="1:8" s="2" customFormat="1" ht="93" customHeight="1">
      <c r="A22" s="6">
        <v>2</v>
      </c>
      <c r="B22" s="293" t="s">
        <v>24</v>
      </c>
      <c r="C22" s="294"/>
      <c r="D22" s="272" t="s">
        <v>546</v>
      </c>
      <c r="E22" s="8"/>
      <c r="F22" s="209"/>
      <c r="G22" s="4"/>
      <c r="H22" s="7"/>
    </row>
    <row r="23" spans="1:8" s="2" customFormat="1">
      <c r="A23" s="6">
        <v>3</v>
      </c>
      <c r="B23" s="295"/>
      <c r="C23" s="296"/>
      <c r="D23" s="8" t="s">
        <v>55</v>
      </c>
      <c r="E23" s="8"/>
      <c r="F23" s="209"/>
      <c r="G23" s="4"/>
      <c r="H23" s="7"/>
    </row>
    <row r="24" spans="1:8" s="2" customFormat="1" ht="39" customHeight="1">
      <c r="A24" s="6">
        <v>4</v>
      </c>
      <c r="B24" s="293" t="s">
        <v>80</v>
      </c>
      <c r="C24" s="294"/>
      <c r="D24" s="8" t="s">
        <v>79</v>
      </c>
      <c r="E24" s="8"/>
      <c r="F24" s="209"/>
      <c r="G24" s="4"/>
      <c r="H24" s="7"/>
    </row>
    <row r="25" spans="1:8" s="2" customFormat="1" ht="33.75" customHeight="1">
      <c r="A25" s="6">
        <v>5</v>
      </c>
      <c r="B25" s="293" t="s">
        <v>78</v>
      </c>
      <c r="C25" s="294"/>
      <c r="D25" s="8" t="s">
        <v>77</v>
      </c>
      <c r="E25" s="8"/>
      <c r="F25" s="209"/>
      <c r="G25" s="4"/>
      <c r="H25" s="7"/>
    </row>
    <row r="26" spans="1:8" s="2" customFormat="1" ht="25.5" customHeight="1">
      <c r="A26" s="6">
        <v>6</v>
      </c>
      <c r="B26" s="293"/>
      <c r="C26" s="294"/>
      <c r="D26" s="8" t="s">
        <v>76</v>
      </c>
      <c r="E26" s="8"/>
      <c r="F26" s="209"/>
      <c r="G26" s="4"/>
      <c r="H26" s="7"/>
    </row>
    <row r="27" spans="1:8" ht="15.75" thickBot="1"/>
    <row r="28" spans="1:8" s="2" customFormat="1" ht="13.5" thickTop="1">
      <c r="A28" s="25" t="s">
        <v>41</v>
      </c>
      <c r="B28" s="202">
        <v>4.3</v>
      </c>
      <c r="C28" s="23" t="s">
        <v>40</v>
      </c>
      <c r="D28" s="277" t="s">
        <v>75</v>
      </c>
      <c r="E28" s="278"/>
      <c r="F28" s="278"/>
      <c r="G28" s="278"/>
      <c r="H28" s="279"/>
    </row>
    <row r="29" spans="1:8" s="2" customFormat="1" ht="20.100000000000001" customHeight="1">
      <c r="A29" s="21" t="s">
        <v>38</v>
      </c>
      <c r="B29" s="203" t="s">
        <v>37</v>
      </c>
      <c r="C29" s="280" t="s">
        <v>36</v>
      </c>
      <c r="D29" s="282" t="s">
        <v>74</v>
      </c>
      <c r="E29" s="283"/>
      <c r="F29" s="283"/>
      <c r="G29" s="283"/>
      <c r="H29" s="284"/>
    </row>
    <row r="30" spans="1:8" s="2" customFormat="1" ht="20.100000000000001" customHeight="1">
      <c r="A30" s="21" t="s">
        <v>35</v>
      </c>
      <c r="B30" s="20"/>
      <c r="C30" s="281"/>
      <c r="D30" s="285"/>
      <c r="E30" s="286"/>
      <c r="F30" s="286"/>
      <c r="G30" s="286"/>
      <c r="H30" s="287"/>
    </row>
    <row r="31" spans="1:8" s="2" customFormat="1" ht="27" customHeight="1" thickBot="1">
      <c r="A31" s="19" t="s">
        <v>34</v>
      </c>
      <c r="B31" s="18"/>
      <c r="C31" s="17" t="s">
        <v>33</v>
      </c>
      <c r="D31" s="288" t="s">
        <v>73</v>
      </c>
      <c r="E31" s="289"/>
      <c r="F31" s="289"/>
      <c r="G31" s="289"/>
      <c r="H31" s="290"/>
    </row>
    <row r="32" spans="1:8" s="2" customFormat="1" ht="12.75">
      <c r="A32" s="16"/>
      <c r="G32" s="15"/>
      <c r="H32" s="14"/>
    </row>
    <row r="33" spans="1:8" s="2" customFormat="1" ht="12.75">
      <c r="A33" s="13" t="s">
        <v>32</v>
      </c>
      <c r="B33" s="291" t="s">
        <v>31</v>
      </c>
      <c r="C33" s="292"/>
      <c r="D33" s="12" t="s">
        <v>30</v>
      </c>
      <c r="E33" s="12" t="s">
        <v>29</v>
      </c>
      <c r="F33" s="12" t="s">
        <v>28</v>
      </c>
      <c r="G33" s="11" t="s">
        <v>27</v>
      </c>
      <c r="H33" s="11" t="s">
        <v>26</v>
      </c>
    </row>
    <row r="34" spans="1:8" s="2" customFormat="1" ht="12.75">
      <c r="A34" s="6">
        <v>1</v>
      </c>
      <c r="B34" s="293" t="s">
        <v>72</v>
      </c>
      <c r="C34" s="294"/>
      <c r="D34" s="8" t="s">
        <v>8</v>
      </c>
      <c r="E34" s="8"/>
      <c r="F34" s="209"/>
      <c r="G34" s="4"/>
      <c r="H34" s="7"/>
    </row>
    <row r="35" spans="1:8" s="2" customFormat="1" ht="123.75" customHeight="1">
      <c r="A35" s="6">
        <v>2</v>
      </c>
      <c r="B35" s="293" t="s">
        <v>24</v>
      </c>
      <c r="C35" s="294"/>
      <c r="D35" s="272" t="s">
        <v>546</v>
      </c>
      <c r="E35" s="8"/>
      <c r="F35" s="209"/>
      <c r="G35" s="4"/>
      <c r="H35" s="7"/>
    </row>
    <row r="36" spans="1:8" s="2" customFormat="1">
      <c r="A36" s="6">
        <v>3</v>
      </c>
      <c r="B36" s="295"/>
      <c r="C36" s="296"/>
      <c r="D36" s="8" t="s">
        <v>55</v>
      </c>
      <c r="E36" s="8"/>
      <c r="F36" s="209"/>
      <c r="G36" s="4"/>
      <c r="H36" s="7"/>
    </row>
    <row r="37" spans="1:8" s="2" customFormat="1" ht="39" customHeight="1">
      <c r="A37" s="6">
        <v>4</v>
      </c>
      <c r="B37" s="293" t="s">
        <v>71</v>
      </c>
      <c r="C37" s="294"/>
      <c r="D37" s="8" t="s">
        <v>70</v>
      </c>
      <c r="E37" s="8"/>
      <c r="F37" s="209"/>
      <c r="G37" s="4"/>
      <c r="H37" s="7"/>
    </row>
    <row r="38" spans="1:8" s="2" customFormat="1" ht="27" customHeight="1">
      <c r="A38" s="6">
        <v>5</v>
      </c>
      <c r="B38" s="293" t="s">
        <v>20</v>
      </c>
      <c r="C38" s="294"/>
      <c r="D38" s="8" t="s">
        <v>69</v>
      </c>
      <c r="E38" s="8"/>
      <c r="F38" s="209"/>
      <c r="G38" s="4"/>
      <c r="H38" s="7"/>
    </row>
    <row r="39" spans="1:8" s="2" customFormat="1" ht="26.25" customHeight="1">
      <c r="A39" s="6">
        <v>6</v>
      </c>
      <c r="B39" s="293" t="s">
        <v>18</v>
      </c>
      <c r="C39" s="294"/>
      <c r="D39" s="8" t="s">
        <v>17</v>
      </c>
      <c r="E39" s="8"/>
      <c r="F39" s="209"/>
      <c r="G39" s="4"/>
      <c r="H39" s="7"/>
    </row>
    <row r="40" spans="1:8" s="2" customFormat="1" ht="30" customHeight="1">
      <c r="A40" s="6">
        <v>7</v>
      </c>
      <c r="B40" s="293"/>
      <c r="C40" s="294"/>
      <c r="D40" s="8" t="s">
        <v>68</v>
      </c>
      <c r="E40" s="8"/>
      <c r="F40" s="209"/>
      <c r="G40" s="4"/>
      <c r="H40" s="7"/>
    </row>
    <row r="41" spans="1:8" s="2" customFormat="1" ht="42" customHeight="1">
      <c r="A41" s="6">
        <v>8</v>
      </c>
      <c r="B41" s="293" t="s">
        <v>15</v>
      </c>
      <c r="C41" s="294"/>
      <c r="D41" s="263" t="s">
        <v>533</v>
      </c>
      <c r="E41" s="8"/>
      <c r="F41" s="209"/>
      <c r="G41" s="4"/>
      <c r="H41" s="7"/>
    </row>
    <row r="42" spans="1:8" s="2" customFormat="1" ht="63.75" customHeight="1">
      <c r="A42" s="6">
        <v>9</v>
      </c>
      <c r="B42" s="293" t="s">
        <v>59</v>
      </c>
      <c r="C42" s="294"/>
      <c r="D42" s="31" t="s">
        <v>67</v>
      </c>
      <c r="E42" s="10"/>
      <c r="F42" s="209"/>
      <c r="G42" s="4"/>
      <c r="H42" s="7"/>
    </row>
    <row r="43" spans="1:8" s="2" customFormat="1">
      <c r="A43" s="6">
        <v>10</v>
      </c>
      <c r="B43" s="293" t="s">
        <v>11</v>
      </c>
      <c r="C43" s="297"/>
      <c r="D43" s="8" t="s">
        <v>10</v>
      </c>
      <c r="E43" s="10"/>
      <c r="F43" s="209"/>
      <c r="G43" s="4"/>
      <c r="H43" s="7"/>
    </row>
    <row r="44" spans="1:8" s="2" customFormat="1" ht="42.75" customHeight="1">
      <c r="A44" s="6">
        <v>11</v>
      </c>
      <c r="B44" s="293" t="s">
        <v>66</v>
      </c>
      <c r="C44" s="294"/>
      <c r="D44" s="8" t="s">
        <v>8</v>
      </c>
      <c r="E44" s="8"/>
      <c r="F44" s="209"/>
      <c r="G44" s="4"/>
      <c r="H44" s="7"/>
    </row>
    <row r="45" spans="1:8" s="2" customFormat="1" ht="89.25">
      <c r="A45" s="6">
        <v>12</v>
      </c>
      <c r="B45" s="293" t="s">
        <v>56</v>
      </c>
      <c r="C45" s="294"/>
      <c r="D45" s="272" t="s">
        <v>544</v>
      </c>
      <c r="E45" s="8"/>
      <c r="F45" s="209"/>
      <c r="G45" s="4"/>
      <c r="H45" s="7"/>
    </row>
    <row r="46" spans="1:8" s="2" customFormat="1">
      <c r="A46" s="6">
        <v>13</v>
      </c>
      <c r="B46" s="295" t="s">
        <v>528</v>
      </c>
      <c r="C46" s="296"/>
      <c r="D46" s="8" t="s">
        <v>55</v>
      </c>
      <c r="E46" s="8"/>
      <c r="F46" s="209"/>
      <c r="G46" s="4"/>
      <c r="H46" s="7"/>
    </row>
    <row r="47" spans="1:8" s="2" customFormat="1" ht="102.75" customHeight="1">
      <c r="A47" s="6">
        <v>14</v>
      </c>
      <c r="B47" s="293" t="s">
        <v>5</v>
      </c>
      <c r="C47" s="294"/>
      <c r="D47" s="262" t="s">
        <v>529</v>
      </c>
      <c r="E47" s="8"/>
      <c r="F47" s="209"/>
      <c r="G47" s="4"/>
      <c r="H47" s="7"/>
    </row>
    <row r="48" spans="1:8" s="2" customFormat="1" ht="12.75">
      <c r="A48" s="6">
        <v>15</v>
      </c>
      <c r="B48" s="344" t="s">
        <v>3</v>
      </c>
      <c r="C48" s="344"/>
      <c r="D48" s="3" t="s">
        <v>65</v>
      </c>
      <c r="E48" s="3"/>
      <c r="F48" s="209"/>
      <c r="G48" s="4"/>
      <c r="H48" s="3"/>
    </row>
    <row r="49" spans="1:8" s="2" customFormat="1" ht="94.5" customHeight="1">
      <c r="A49" s="6">
        <v>16</v>
      </c>
      <c r="B49" s="304" t="s">
        <v>1</v>
      </c>
      <c r="C49" s="315"/>
      <c r="D49" s="28" t="s">
        <v>64</v>
      </c>
      <c r="E49" s="3"/>
      <c r="F49" s="209"/>
      <c r="G49" s="4"/>
      <c r="H49" s="3"/>
    </row>
    <row r="50" spans="1:8" ht="15.75" thickBot="1"/>
    <row r="51" spans="1:8" s="2" customFormat="1" ht="13.5" thickTop="1">
      <c r="A51" s="25" t="s">
        <v>41</v>
      </c>
      <c r="B51" s="24">
        <v>4.4000000000000004</v>
      </c>
      <c r="C51" s="23" t="s">
        <v>40</v>
      </c>
      <c r="D51" s="277" t="s">
        <v>63</v>
      </c>
      <c r="E51" s="278"/>
      <c r="F51" s="278"/>
      <c r="G51" s="278"/>
      <c r="H51" s="279"/>
    </row>
    <row r="52" spans="1:8" s="2" customFormat="1" ht="20.100000000000001" customHeight="1">
      <c r="A52" s="21" t="s">
        <v>38</v>
      </c>
      <c r="B52" s="22" t="s">
        <v>37</v>
      </c>
      <c r="C52" s="280" t="s">
        <v>36</v>
      </c>
      <c r="D52" s="282" t="s">
        <v>532</v>
      </c>
      <c r="E52" s="283"/>
      <c r="F52" s="283"/>
      <c r="G52" s="283"/>
      <c r="H52" s="284"/>
    </row>
    <row r="53" spans="1:8" s="2" customFormat="1" ht="20.100000000000001" customHeight="1">
      <c r="A53" s="21" t="s">
        <v>35</v>
      </c>
      <c r="B53" s="20"/>
      <c r="C53" s="281"/>
      <c r="D53" s="285"/>
      <c r="E53" s="286"/>
      <c r="F53" s="286"/>
      <c r="G53" s="286"/>
      <c r="H53" s="287"/>
    </row>
    <row r="54" spans="1:8" s="2" customFormat="1" ht="27" customHeight="1" thickBot="1">
      <c r="A54" s="19" t="s">
        <v>34</v>
      </c>
      <c r="B54" s="18"/>
      <c r="C54" s="17" t="s">
        <v>33</v>
      </c>
      <c r="D54" s="288" t="s">
        <v>62</v>
      </c>
      <c r="E54" s="289"/>
      <c r="F54" s="289"/>
      <c r="G54" s="289"/>
      <c r="H54" s="290"/>
    </row>
    <row r="55" spans="1:8" s="2" customFormat="1" ht="12.75">
      <c r="A55" s="16"/>
      <c r="G55" s="15"/>
      <c r="H55" s="14"/>
    </row>
    <row r="56" spans="1:8" s="2" customFormat="1" ht="12.75">
      <c r="A56" s="13" t="s">
        <v>32</v>
      </c>
      <c r="B56" s="291" t="s">
        <v>31</v>
      </c>
      <c r="C56" s="292"/>
      <c r="D56" s="12" t="s">
        <v>30</v>
      </c>
      <c r="E56" s="12" t="s">
        <v>29</v>
      </c>
      <c r="F56" s="12" t="s">
        <v>28</v>
      </c>
      <c r="G56" s="11" t="s">
        <v>27</v>
      </c>
      <c r="H56" s="11" t="s">
        <v>26</v>
      </c>
    </row>
    <row r="57" spans="1:8" s="2" customFormat="1" ht="12.75">
      <c r="A57" s="6">
        <v>1</v>
      </c>
      <c r="B57" s="293" t="s">
        <v>25</v>
      </c>
      <c r="C57" s="294"/>
      <c r="D57" s="8" t="s">
        <v>8</v>
      </c>
      <c r="E57" s="8"/>
      <c r="F57" s="209"/>
      <c r="G57" s="4"/>
      <c r="H57" s="7"/>
    </row>
    <row r="58" spans="1:8" s="2" customFormat="1" ht="120" customHeight="1">
      <c r="A58" s="6">
        <v>2</v>
      </c>
      <c r="B58" s="293" t="s">
        <v>24</v>
      </c>
      <c r="C58" s="294"/>
      <c r="D58" s="272" t="s">
        <v>546</v>
      </c>
      <c r="E58" s="8"/>
      <c r="F58" s="209"/>
      <c r="G58" s="4"/>
      <c r="H58" s="7"/>
    </row>
    <row r="59" spans="1:8" s="2" customFormat="1">
      <c r="A59" s="6">
        <v>3</v>
      </c>
      <c r="B59" s="295" t="s">
        <v>531</v>
      </c>
      <c r="C59" s="296"/>
      <c r="D59" s="8" t="s">
        <v>23</v>
      </c>
      <c r="E59" s="8"/>
      <c r="F59" s="209"/>
      <c r="G59" s="4"/>
      <c r="H59" s="7"/>
    </row>
    <row r="60" spans="1:8" s="2" customFormat="1" ht="39" customHeight="1">
      <c r="A60" s="6">
        <v>4</v>
      </c>
      <c r="B60" s="293" t="s">
        <v>22</v>
      </c>
      <c r="C60" s="294"/>
      <c r="D60" s="8" t="s">
        <v>21</v>
      </c>
      <c r="E60" s="8"/>
      <c r="F60" s="209"/>
      <c r="G60" s="4"/>
      <c r="H60" s="7"/>
    </row>
    <row r="61" spans="1:8" s="2" customFormat="1" ht="27" customHeight="1">
      <c r="A61" s="6">
        <v>5</v>
      </c>
      <c r="B61" s="293" t="s">
        <v>20</v>
      </c>
      <c r="C61" s="294"/>
      <c r="D61" s="8" t="s">
        <v>19</v>
      </c>
      <c r="E61" s="8"/>
      <c r="F61" s="209"/>
      <c r="G61" s="4"/>
      <c r="H61" s="7"/>
    </row>
    <row r="62" spans="1:8" s="2" customFormat="1" ht="26.25" customHeight="1">
      <c r="A62" s="6">
        <v>6</v>
      </c>
      <c r="B62" s="293" t="s">
        <v>18</v>
      </c>
      <c r="C62" s="294"/>
      <c r="D62" s="8" t="s">
        <v>17</v>
      </c>
      <c r="E62" s="8"/>
      <c r="F62" s="209"/>
      <c r="G62" s="4"/>
      <c r="H62" s="7"/>
    </row>
    <row r="63" spans="1:8" s="2" customFormat="1" ht="30" customHeight="1">
      <c r="A63" s="6">
        <v>7</v>
      </c>
      <c r="B63" s="293"/>
      <c r="C63" s="294"/>
      <c r="D63" s="8" t="s">
        <v>16</v>
      </c>
      <c r="E63" s="8"/>
      <c r="F63" s="209"/>
      <c r="G63" s="4"/>
      <c r="H63" s="7"/>
    </row>
    <row r="64" spans="1:8" s="2" customFormat="1" ht="42" customHeight="1">
      <c r="A64" s="35">
        <v>8</v>
      </c>
      <c r="B64" s="335" t="s">
        <v>15</v>
      </c>
      <c r="C64" s="345"/>
      <c r="D64" s="34" t="s">
        <v>14</v>
      </c>
      <c r="E64" s="34"/>
      <c r="F64" s="209"/>
      <c r="G64" s="4"/>
      <c r="H64" s="33"/>
    </row>
    <row r="65" spans="1:8" s="2" customFormat="1" ht="42" customHeight="1">
      <c r="A65" s="6">
        <v>9</v>
      </c>
      <c r="B65" s="293" t="s">
        <v>61</v>
      </c>
      <c r="C65" s="297"/>
      <c r="D65" s="260" t="s">
        <v>60</v>
      </c>
      <c r="E65" s="34"/>
      <c r="F65" s="209"/>
      <c r="G65" s="4"/>
      <c r="H65" s="33"/>
    </row>
    <row r="66" spans="1:8" s="2" customFormat="1" ht="63.75" customHeight="1">
      <c r="A66" s="6">
        <v>10</v>
      </c>
      <c r="B66" s="346" t="s">
        <v>59</v>
      </c>
      <c r="C66" s="347"/>
      <c r="D66" s="260" t="s">
        <v>58</v>
      </c>
      <c r="E66" s="30"/>
      <c r="F66" s="209"/>
      <c r="G66" s="4"/>
      <c r="H66" s="7"/>
    </row>
    <row r="67" spans="1:8" s="2" customFormat="1">
      <c r="A67" s="6">
        <v>11</v>
      </c>
      <c r="B67" s="293" t="s">
        <v>11</v>
      </c>
      <c r="C67" s="297"/>
      <c r="D67" s="8" t="s">
        <v>10</v>
      </c>
      <c r="E67" s="10"/>
      <c r="F67" s="209"/>
      <c r="G67" s="4"/>
      <c r="H67" s="7"/>
    </row>
    <row r="68" spans="1:8" s="2" customFormat="1" ht="32.25" customHeight="1">
      <c r="A68" s="6">
        <v>12</v>
      </c>
      <c r="B68" s="293" t="s">
        <v>57</v>
      </c>
      <c r="C68" s="294"/>
      <c r="D68" s="8" t="s">
        <v>8</v>
      </c>
      <c r="E68" s="8"/>
      <c r="F68" s="209"/>
      <c r="G68" s="4"/>
      <c r="H68" s="7"/>
    </row>
    <row r="69" spans="1:8" s="2" customFormat="1" ht="89.25">
      <c r="A69" s="6">
        <v>13</v>
      </c>
      <c r="B69" s="293" t="s">
        <v>56</v>
      </c>
      <c r="C69" s="294"/>
      <c r="D69" s="272" t="s">
        <v>544</v>
      </c>
      <c r="E69" s="8"/>
      <c r="F69" s="209"/>
      <c r="G69" s="4"/>
      <c r="H69" s="7"/>
    </row>
    <row r="70" spans="1:8" s="2" customFormat="1">
      <c r="A70" s="6">
        <v>14</v>
      </c>
      <c r="B70" s="295" t="s">
        <v>531</v>
      </c>
      <c r="C70" s="296"/>
      <c r="D70" s="8" t="s">
        <v>55</v>
      </c>
      <c r="E70" s="8"/>
      <c r="F70" s="209"/>
      <c r="G70" s="4"/>
      <c r="H70" s="7"/>
    </row>
    <row r="71" spans="1:8" s="2" customFormat="1" ht="94.5" customHeight="1">
      <c r="A71" s="6">
        <v>15</v>
      </c>
      <c r="B71" s="293" t="s">
        <v>5</v>
      </c>
      <c r="C71" s="294"/>
      <c r="D71" s="262" t="s">
        <v>529</v>
      </c>
      <c r="E71" s="8"/>
      <c r="F71" s="209"/>
      <c r="G71" s="4"/>
      <c r="H71" s="7"/>
    </row>
    <row r="72" spans="1:8" s="2" customFormat="1" ht="12.75">
      <c r="A72" s="6">
        <v>16</v>
      </c>
      <c r="B72" s="344" t="s">
        <v>54</v>
      </c>
      <c r="C72" s="344"/>
      <c r="D72" s="3" t="s">
        <v>53</v>
      </c>
      <c r="E72" s="3"/>
      <c r="F72" s="209"/>
      <c r="G72" s="4"/>
      <c r="H72" s="3"/>
    </row>
    <row r="73" spans="1:8" s="2" customFormat="1" ht="25.5">
      <c r="A73" s="6"/>
      <c r="B73" s="348"/>
      <c r="C73" s="349"/>
      <c r="D73" s="5" t="s">
        <v>52</v>
      </c>
      <c r="E73" s="3"/>
      <c r="F73" s="209"/>
      <c r="G73" s="4"/>
      <c r="H73" s="3"/>
    </row>
    <row r="74" spans="1:8">
      <c r="D74" s="29"/>
    </row>
    <row r="75" spans="1:8" ht="15.75" thickBot="1"/>
    <row r="76" spans="1:8" s="2" customFormat="1" ht="13.5" thickTop="1">
      <c r="A76" s="25" t="s">
        <v>41</v>
      </c>
      <c r="B76" s="24">
        <v>4.5</v>
      </c>
      <c r="C76" s="23" t="s">
        <v>40</v>
      </c>
      <c r="D76" s="277" t="s">
        <v>51</v>
      </c>
      <c r="E76" s="278"/>
      <c r="F76" s="278"/>
      <c r="G76" s="278"/>
      <c r="H76" s="279"/>
    </row>
    <row r="77" spans="1:8" s="2" customFormat="1" ht="20.100000000000001" customHeight="1">
      <c r="A77" s="21" t="s">
        <v>38</v>
      </c>
      <c r="B77" s="22" t="s">
        <v>37</v>
      </c>
      <c r="C77" s="280" t="s">
        <v>36</v>
      </c>
      <c r="D77" s="282"/>
      <c r="E77" s="283"/>
      <c r="F77" s="283"/>
      <c r="G77" s="283"/>
      <c r="H77" s="284"/>
    </row>
    <row r="78" spans="1:8" s="2" customFormat="1" ht="20.100000000000001" customHeight="1">
      <c r="A78" s="21" t="s">
        <v>35</v>
      </c>
      <c r="B78" s="20"/>
      <c r="C78" s="281"/>
      <c r="D78" s="285"/>
      <c r="E78" s="286"/>
      <c r="F78" s="286"/>
      <c r="G78" s="286"/>
      <c r="H78" s="287"/>
    </row>
    <row r="79" spans="1:8" s="2" customFormat="1" ht="27" customHeight="1" thickBot="1">
      <c r="A79" s="19" t="s">
        <v>34</v>
      </c>
      <c r="B79" s="18"/>
      <c r="C79" s="17" t="s">
        <v>33</v>
      </c>
      <c r="D79" s="288"/>
      <c r="E79" s="289"/>
      <c r="F79" s="289"/>
      <c r="G79" s="289"/>
      <c r="H79" s="290"/>
    </row>
    <row r="80" spans="1:8" s="2" customFormat="1" ht="12.75">
      <c r="A80" s="16"/>
      <c r="G80" s="15"/>
      <c r="H80" s="14"/>
    </row>
    <row r="81" spans="1:8" s="2" customFormat="1" ht="12.75">
      <c r="A81" s="13" t="s">
        <v>32</v>
      </c>
      <c r="B81" s="291" t="s">
        <v>31</v>
      </c>
      <c r="C81" s="292"/>
      <c r="D81" s="12" t="s">
        <v>30</v>
      </c>
      <c r="E81" s="12" t="s">
        <v>29</v>
      </c>
      <c r="F81" s="12" t="s">
        <v>28</v>
      </c>
      <c r="G81" s="11" t="s">
        <v>27</v>
      </c>
      <c r="H81" s="11" t="s">
        <v>26</v>
      </c>
    </row>
    <row r="82" spans="1:8" s="2" customFormat="1" ht="12.75">
      <c r="A82" s="6">
        <v>1</v>
      </c>
      <c r="B82" s="293" t="s">
        <v>25</v>
      </c>
      <c r="C82" s="294"/>
      <c r="D82" s="8" t="s">
        <v>8</v>
      </c>
      <c r="E82" s="8"/>
      <c r="F82" s="209"/>
      <c r="G82" s="4"/>
      <c r="H82" s="7"/>
    </row>
    <row r="83" spans="1:8" s="2" customFormat="1" ht="115.5" customHeight="1">
      <c r="A83" s="6">
        <v>2</v>
      </c>
      <c r="B83" s="293" t="s">
        <v>24</v>
      </c>
      <c r="C83" s="294"/>
      <c r="D83" s="272" t="s">
        <v>546</v>
      </c>
      <c r="E83" s="8"/>
      <c r="F83" s="209"/>
      <c r="G83" s="4"/>
      <c r="H83" s="7"/>
    </row>
    <row r="84" spans="1:8" s="2" customFormat="1" ht="54.75" customHeight="1">
      <c r="A84" s="6">
        <v>3</v>
      </c>
      <c r="B84" s="293" t="s">
        <v>50</v>
      </c>
      <c r="C84" s="294"/>
      <c r="D84" s="262" t="s">
        <v>530</v>
      </c>
      <c r="E84" s="8"/>
      <c r="F84" s="209"/>
      <c r="G84" s="4"/>
      <c r="H84" s="7"/>
    </row>
    <row r="85" spans="1:8" s="26" customFormat="1" ht="36" customHeight="1">
      <c r="A85" s="6">
        <v>4</v>
      </c>
      <c r="B85" s="304" t="s">
        <v>49</v>
      </c>
      <c r="C85" s="305"/>
      <c r="D85" s="28" t="s">
        <v>48</v>
      </c>
      <c r="E85" s="28"/>
      <c r="F85" s="209"/>
      <c r="G85" s="4"/>
      <c r="H85" s="27"/>
    </row>
    <row r="86" spans="1:8" s="2" customFormat="1" ht="33.75" customHeight="1">
      <c r="A86" s="6">
        <v>5</v>
      </c>
      <c r="B86" s="293" t="s">
        <v>47</v>
      </c>
      <c r="C86" s="294"/>
      <c r="D86" s="8" t="s">
        <v>46</v>
      </c>
      <c r="E86" s="8"/>
      <c r="F86" s="209"/>
      <c r="G86" s="4"/>
      <c r="H86" s="7"/>
    </row>
    <row r="87" spans="1:8" s="2" customFormat="1" ht="30" customHeight="1">
      <c r="A87" s="6">
        <v>6</v>
      </c>
      <c r="B87" s="293" t="s">
        <v>45</v>
      </c>
      <c r="C87" s="294"/>
      <c r="D87" s="8" t="s">
        <v>44</v>
      </c>
      <c r="E87" s="8"/>
      <c r="F87" s="209"/>
      <c r="G87" s="4"/>
      <c r="H87" s="7"/>
    </row>
    <row r="88" spans="1:8" s="2" customFormat="1" ht="25.5">
      <c r="A88" s="6">
        <v>7</v>
      </c>
      <c r="B88" s="293" t="s">
        <v>43</v>
      </c>
      <c r="C88" s="294"/>
      <c r="D88" s="8" t="s">
        <v>42</v>
      </c>
      <c r="E88" s="8"/>
      <c r="F88" s="209"/>
      <c r="G88" s="4"/>
      <c r="H88" s="7"/>
    </row>
    <row r="89" spans="1:8" ht="15.75" thickBot="1"/>
    <row r="90" spans="1:8" s="2" customFormat="1" ht="13.5" thickTop="1">
      <c r="A90" s="25" t="s">
        <v>41</v>
      </c>
      <c r="B90" s="24">
        <v>4.5999999999999996</v>
      </c>
      <c r="C90" s="23" t="s">
        <v>40</v>
      </c>
      <c r="D90" s="277" t="s">
        <v>39</v>
      </c>
      <c r="E90" s="278"/>
      <c r="F90" s="278"/>
      <c r="G90" s="278"/>
      <c r="H90" s="279"/>
    </row>
    <row r="91" spans="1:8" s="2" customFormat="1" ht="20.100000000000001" customHeight="1">
      <c r="A91" s="21" t="s">
        <v>38</v>
      </c>
      <c r="B91" s="22" t="s">
        <v>37</v>
      </c>
      <c r="C91" s="280" t="s">
        <v>36</v>
      </c>
      <c r="D91" s="282" t="s">
        <v>534</v>
      </c>
      <c r="E91" s="283"/>
      <c r="F91" s="283"/>
      <c r="G91" s="283"/>
      <c r="H91" s="284"/>
    </row>
    <row r="92" spans="1:8" s="2" customFormat="1" ht="20.100000000000001" customHeight="1">
      <c r="A92" s="21" t="s">
        <v>35</v>
      </c>
      <c r="B92" s="20"/>
      <c r="C92" s="281"/>
      <c r="D92" s="285"/>
      <c r="E92" s="286"/>
      <c r="F92" s="286"/>
      <c r="G92" s="286"/>
      <c r="H92" s="287"/>
    </row>
    <row r="93" spans="1:8" s="2" customFormat="1" ht="27" customHeight="1" thickBot="1">
      <c r="A93" s="19" t="s">
        <v>34</v>
      </c>
      <c r="B93" s="18"/>
      <c r="C93" s="17" t="s">
        <v>33</v>
      </c>
      <c r="D93" s="321" t="s">
        <v>535</v>
      </c>
      <c r="E93" s="322"/>
      <c r="F93" s="322"/>
      <c r="G93" s="322"/>
      <c r="H93" s="323"/>
    </row>
    <row r="94" spans="1:8" s="2" customFormat="1" ht="12.75">
      <c r="A94" s="16"/>
      <c r="G94" s="15"/>
      <c r="H94" s="14"/>
    </row>
    <row r="95" spans="1:8" s="2" customFormat="1" ht="12.75">
      <c r="A95" s="13" t="s">
        <v>32</v>
      </c>
      <c r="B95" s="291" t="s">
        <v>31</v>
      </c>
      <c r="C95" s="292"/>
      <c r="D95" s="12" t="s">
        <v>30</v>
      </c>
      <c r="E95" s="12" t="s">
        <v>29</v>
      </c>
      <c r="F95" s="12" t="s">
        <v>28</v>
      </c>
      <c r="G95" s="11" t="s">
        <v>27</v>
      </c>
      <c r="H95" s="11" t="s">
        <v>26</v>
      </c>
    </row>
    <row r="96" spans="1:8" s="2" customFormat="1" ht="12.75">
      <c r="A96" s="6">
        <v>1</v>
      </c>
      <c r="B96" s="293" t="s">
        <v>25</v>
      </c>
      <c r="C96" s="294"/>
      <c r="D96" s="8" t="s">
        <v>8</v>
      </c>
      <c r="E96" s="8"/>
      <c r="F96" s="209"/>
      <c r="G96" s="4"/>
      <c r="H96" s="7"/>
    </row>
    <row r="97" spans="1:8" s="2" customFormat="1" ht="115.5" customHeight="1">
      <c r="A97" s="6">
        <v>2</v>
      </c>
      <c r="B97" s="293" t="s">
        <v>24</v>
      </c>
      <c r="C97" s="294"/>
      <c r="D97" s="272" t="s">
        <v>546</v>
      </c>
      <c r="E97" s="8"/>
      <c r="F97" s="209"/>
      <c r="G97" s="4"/>
      <c r="H97" s="7"/>
    </row>
    <row r="98" spans="1:8" s="2" customFormat="1" ht="12.75">
      <c r="A98" s="6">
        <v>3</v>
      </c>
      <c r="B98" s="293" t="s">
        <v>45</v>
      </c>
      <c r="C98" s="294"/>
      <c r="D98" s="8" t="s">
        <v>23</v>
      </c>
      <c r="E98" s="8"/>
      <c r="F98" s="209"/>
      <c r="G98" s="4"/>
      <c r="H98" s="7"/>
    </row>
    <row r="99" spans="1:8" s="2" customFormat="1" ht="39" customHeight="1">
      <c r="A99" s="6">
        <v>4</v>
      </c>
      <c r="B99" s="293" t="s">
        <v>22</v>
      </c>
      <c r="C99" s="294"/>
      <c r="D99" s="8" t="s">
        <v>21</v>
      </c>
      <c r="E99" s="8"/>
      <c r="F99" s="209"/>
      <c r="G99" s="4"/>
      <c r="H99" s="7"/>
    </row>
    <row r="100" spans="1:8" s="2" customFormat="1" ht="27" customHeight="1">
      <c r="A100" s="6">
        <v>5</v>
      </c>
      <c r="B100" s="293" t="s">
        <v>20</v>
      </c>
      <c r="C100" s="294"/>
      <c r="D100" s="8" t="s">
        <v>19</v>
      </c>
      <c r="E100" s="8"/>
      <c r="F100" s="209"/>
      <c r="G100" s="4"/>
      <c r="H100" s="7"/>
    </row>
    <row r="101" spans="1:8" s="2" customFormat="1" ht="60.75" customHeight="1">
      <c r="A101" s="6">
        <v>6</v>
      </c>
      <c r="B101" s="293" t="s">
        <v>18</v>
      </c>
      <c r="C101" s="294"/>
      <c r="D101" s="8" t="s">
        <v>17</v>
      </c>
      <c r="F101" s="209"/>
      <c r="G101" s="4"/>
      <c r="H101" s="7"/>
    </row>
    <row r="102" spans="1:8" s="2" customFormat="1" ht="30" customHeight="1">
      <c r="A102" s="6">
        <v>7</v>
      </c>
      <c r="B102" s="293"/>
      <c r="C102" s="294"/>
      <c r="D102" s="8" t="s">
        <v>16</v>
      </c>
      <c r="E102" s="8"/>
      <c r="F102" s="209"/>
      <c r="G102" s="4"/>
      <c r="H102" s="7"/>
    </row>
    <row r="103" spans="1:8" s="2" customFormat="1" ht="42" customHeight="1">
      <c r="A103" s="6">
        <v>8</v>
      </c>
      <c r="B103" s="293" t="s">
        <v>15</v>
      </c>
      <c r="C103" s="294"/>
      <c r="D103" s="272" t="s">
        <v>551</v>
      </c>
      <c r="E103" s="8"/>
      <c r="F103" s="209"/>
      <c r="G103" s="4"/>
      <c r="H103" s="7"/>
    </row>
    <row r="104" spans="1:8" s="2" customFormat="1" ht="63.75" customHeight="1">
      <c r="A104" s="6">
        <v>9</v>
      </c>
      <c r="B104" s="293" t="s">
        <v>13</v>
      </c>
      <c r="C104" s="294"/>
      <c r="D104" s="8" t="s">
        <v>12</v>
      </c>
      <c r="E104" s="8"/>
      <c r="F104" s="209"/>
      <c r="G104" s="4"/>
      <c r="H104" s="7"/>
    </row>
    <row r="105" spans="1:8" s="2" customFormat="1">
      <c r="A105" s="6">
        <v>10</v>
      </c>
      <c r="B105" s="293" t="s">
        <v>11</v>
      </c>
      <c r="C105" s="297"/>
      <c r="D105" s="8" t="s">
        <v>10</v>
      </c>
      <c r="E105" s="10"/>
      <c r="F105" s="209"/>
      <c r="G105" s="4"/>
      <c r="H105" s="7"/>
    </row>
    <row r="106" spans="1:8" s="2" customFormat="1" ht="32.25" customHeight="1">
      <c r="A106" s="6">
        <v>11</v>
      </c>
      <c r="B106" s="293" t="s">
        <v>9</v>
      </c>
      <c r="C106" s="294"/>
      <c r="D106" s="8" t="s">
        <v>8</v>
      </c>
      <c r="E106" s="8"/>
      <c r="F106" s="209"/>
      <c r="G106" s="4"/>
      <c r="H106" s="7"/>
    </row>
    <row r="107" spans="1:8" s="2" customFormat="1" ht="89.25">
      <c r="A107" s="6">
        <v>12</v>
      </c>
      <c r="B107" s="293" t="s">
        <v>7</v>
      </c>
      <c r="C107" s="294"/>
      <c r="D107" s="272" t="s">
        <v>544</v>
      </c>
      <c r="E107" s="8"/>
      <c r="F107" s="209"/>
      <c r="G107" s="4"/>
      <c r="H107" s="7"/>
    </row>
    <row r="108" spans="1:8" s="2" customFormat="1" ht="12.75">
      <c r="A108" s="6">
        <v>13</v>
      </c>
      <c r="B108" s="293" t="s">
        <v>45</v>
      </c>
      <c r="C108" s="294"/>
      <c r="D108" s="8" t="s">
        <v>6</v>
      </c>
      <c r="E108" s="8"/>
      <c r="F108" s="209"/>
      <c r="G108" s="4"/>
      <c r="H108" s="7"/>
    </row>
    <row r="109" spans="1:8" s="2" customFormat="1" ht="93" customHeight="1">
      <c r="A109" s="6">
        <v>14</v>
      </c>
      <c r="B109" s="293" t="s">
        <v>5</v>
      </c>
      <c r="C109" s="294"/>
      <c r="D109" s="8" t="s">
        <v>4</v>
      </c>
      <c r="E109" s="8"/>
      <c r="F109" s="209"/>
      <c r="G109" s="4"/>
      <c r="H109" s="7"/>
    </row>
    <row r="110" spans="1:8" s="2" customFormat="1" ht="12.75">
      <c r="A110" s="6">
        <v>15</v>
      </c>
      <c r="B110" s="344" t="s">
        <v>3</v>
      </c>
      <c r="C110" s="344"/>
      <c r="D110" s="3" t="s">
        <v>2</v>
      </c>
      <c r="E110" s="3"/>
      <c r="F110" s="209"/>
      <c r="G110" s="4"/>
      <c r="H110" s="3"/>
    </row>
    <row r="111" spans="1:8" s="2" customFormat="1" ht="25.5">
      <c r="A111" s="6">
        <v>16</v>
      </c>
      <c r="B111" s="348" t="s">
        <v>1</v>
      </c>
      <c r="C111" s="349"/>
      <c r="D111" s="5" t="s">
        <v>0</v>
      </c>
      <c r="E111" s="3"/>
      <c r="F111" s="209"/>
      <c r="G111" s="4"/>
      <c r="H111" s="3"/>
    </row>
  </sheetData>
  <mergeCells count="97">
    <mergeCell ref="B109:C109"/>
    <mergeCell ref="B110:C110"/>
    <mergeCell ref="B111:C111"/>
    <mergeCell ref="B103:C103"/>
    <mergeCell ref="B104:C104"/>
    <mergeCell ref="B105:C105"/>
    <mergeCell ref="B106:C106"/>
    <mergeCell ref="B107:C107"/>
    <mergeCell ref="B108:C108"/>
    <mergeCell ref="B102:C102"/>
    <mergeCell ref="D90:H90"/>
    <mergeCell ref="C91:C92"/>
    <mergeCell ref="D91:H92"/>
    <mergeCell ref="D93:H93"/>
    <mergeCell ref="B95:C95"/>
    <mergeCell ref="B96:C96"/>
    <mergeCell ref="B97:C97"/>
    <mergeCell ref="B98:C98"/>
    <mergeCell ref="B99:C99"/>
    <mergeCell ref="B100:C100"/>
    <mergeCell ref="B101:C101"/>
    <mergeCell ref="B72:C72"/>
    <mergeCell ref="B88:C88"/>
    <mergeCell ref="D76:H76"/>
    <mergeCell ref="C77:C78"/>
    <mergeCell ref="D77:H78"/>
    <mergeCell ref="D79:H79"/>
    <mergeCell ref="B81:C81"/>
    <mergeCell ref="B82:C82"/>
    <mergeCell ref="B83:C83"/>
    <mergeCell ref="B86:C86"/>
    <mergeCell ref="B87:C87"/>
    <mergeCell ref="B84:C84"/>
    <mergeCell ref="B85:C85"/>
    <mergeCell ref="B73:C73"/>
    <mergeCell ref="B68:C68"/>
    <mergeCell ref="B69:C69"/>
    <mergeCell ref="B70:C70"/>
    <mergeCell ref="B71:C71"/>
    <mergeCell ref="B56:C56"/>
    <mergeCell ref="B57:C57"/>
    <mergeCell ref="B58:C58"/>
    <mergeCell ref="B59:C59"/>
    <mergeCell ref="B60:C60"/>
    <mergeCell ref="B62:C62"/>
    <mergeCell ref="B63:C63"/>
    <mergeCell ref="B64:C64"/>
    <mergeCell ref="B66:C66"/>
    <mergeCell ref="B67:C67"/>
    <mergeCell ref="D51:H51"/>
    <mergeCell ref="C52:C53"/>
    <mergeCell ref="D52:H53"/>
    <mergeCell ref="B61:C61"/>
    <mergeCell ref="B65:C65"/>
    <mergeCell ref="D54:H54"/>
    <mergeCell ref="C29:C30"/>
    <mergeCell ref="B42:C42"/>
    <mergeCell ref="B43:C43"/>
    <mergeCell ref="B48:C48"/>
    <mergeCell ref="B49:C49"/>
    <mergeCell ref="B33:C33"/>
    <mergeCell ref="B34:C34"/>
    <mergeCell ref="B47:C47"/>
    <mergeCell ref="B46:C46"/>
    <mergeCell ref="B35:C35"/>
    <mergeCell ref="B36:C36"/>
    <mergeCell ref="B37:C37"/>
    <mergeCell ref="B38:C38"/>
    <mergeCell ref="B39:C39"/>
    <mergeCell ref="B40:C40"/>
    <mergeCell ref="B41:C41"/>
    <mergeCell ref="B44:C44"/>
    <mergeCell ref="B45:C45"/>
    <mergeCell ref="D28:H28"/>
    <mergeCell ref="D15:H15"/>
    <mergeCell ref="C16:C17"/>
    <mergeCell ref="D16:H17"/>
    <mergeCell ref="D18:H18"/>
    <mergeCell ref="B20:C20"/>
    <mergeCell ref="B21:C21"/>
    <mergeCell ref="B22:C22"/>
    <mergeCell ref="B23:C23"/>
    <mergeCell ref="B24:C24"/>
    <mergeCell ref="B25:C25"/>
    <mergeCell ref="B26:C26"/>
    <mergeCell ref="D29:H30"/>
    <mergeCell ref="D31:H31"/>
    <mergeCell ref="B13:C13"/>
    <mergeCell ref="D1:H1"/>
    <mergeCell ref="D4:H4"/>
    <mergeCell ref="B6:C6"/>
    <mergeCell ref="B7:C7"/>
    <mergeCell ref="B8:C8"/>
    <mergeCell ref="B9:C9"/>
    <mergeCell ref="B10:C10"/>
    <mergeCell ref="B11:C11"/>
    <mergeCell ref="B12:C12"/>
  </mergeCells>
  <conditionalFormatting sqref="B15:B16">
    <cfRule type="expression" dxfId="65" priority="20">
      <formula>IF(COUNTIF(#REF!,"Fail")&gt;0,1,0)</formula>
    </cfRule>
    <cfRule type="expression" dxfId="64" priority="21">
      <formula>IF(COUNTIF(#REF!,"Not Started")&gt;0,1,0)</formula>
    </cfRule>
    <cfRule type="expression" dxfId="63" priority="22">
      <formula>IF(COUNTIF(#REF!,"Pass")&gt;0,1,0)</formula>
    </cfRule>
  </conditionalFormatting>
  <conditionalFormatting sqref="H82:H88 H96:H109 H7:H13 H21:H26 H34:H47 H57:H71">
    <cfRule type="expression" dxfId="62" priority="19">
      <formula>IF(H7&lt;&gt;"",1,0)</formula>
    </cfRule>
  </conditionalFormatting>
  <conditionalFormatting sqref="B51 B28 B90">
    <cfRule type="expression" dxfId="61" priority="16">
      <formula>IF(COUNTIF(F41:F47,"Fail")&gt;0,1,0)</formula>
    </cfRule>
    <cfRule type="expression" dxfId="60" priority="17">
      <formula>IF(COUNTIF(F41:F47,"Not Started")&gt;0,1,0)</formula>
    </cfRule>
    <cfRule type="expression" dxfId="59" priority="18">
      <formula>IF(COUNTIF(F41:F47,"Pass")&gt;0,1,0)</formula>
    </cfRule>
  </conditionalFormatting>
  <conditionalFormatting sqref="B29 B91">
    <cfRule type="expression" dxfId="58" priority="13">
      <formula>IF(COUNTIF(F42:F47,"Fail")&gt;0,1,0)</formula>
    </cfRule>
    <cfRule type="expression" dxfId="57" priority="14">
      <formula>IF(COUNTIF(F42:F47,"Not Started")&gt;0,1,0)</formula>
    </cfRule>
    <cfRule type="expression" dxfId="56" priority="15">
      <formula>IF(COUNTIF(F42:F47,"Pass")&gt;0,1,0)</formula>
    </cfRule>
  </conditionalFormatting>
  <conditionalFormatting sqref="B76">
    <cfRule type="expression" dxfId="55" priority="10">
      <formula>IF(COUNTIF(F89:F95,"Fail")&gt;0,1,0)</formula>
    </cfRule>
    <cfRule type="expression" dxfId="54" priority="11">
      <formula>IF(COUNTIF(F89:F95,"Not Started")&gt;0,1,0)</formula>
    </cfRule>
    <cfRule type="expression" dxfId="53" priority="12">
      <formula>IF(COUNTIF(F89:F95,"Pass")&gt;0,1,0)</formula>
    </cfRule>
  </conditionalFormatting>
  <conditionalFormatting sqref="B77">
    <cfRule type="expression" dxfId="52" priority="7">
      <formula>IF(COUNTIF(F90:F95,"Fail")&gt;0,1,0)</formula>
    </cfRule>
    <cfRule type="expression" dxfId="51" priority="8">
      <formula>IF(COUNTIF(F90:F95,"Not Started")&gt;0,1,0)</formula>
    </cfRule>
    <cfRule type="expression" dxfId="50" priority="9">
      <formula>IF(COUNTIF(F90:F95,"Pass")&gt;0,1,0)</formula>
    </cfRule>
  </conditionalFormatting>
  <conditionalFormatting sqref="B52">
    <cfRule type="expression" dxfId="49" priority="4">
      <formula>IF(COUNTIF(F66:F70,"Fail")&gt;0,1,0)</formula>
    </cfRule>
    <cfRule type="expression" dxfId="48" priority="5">
      <formula>IF(COUNTIF(F66:F70,"Not Started")&gt;0,1,0)</formula>
    </cfRule>
    <cfRule type="expression" dxfId="47" priority="6">
      <formula>IF(COUNTIF(F66:F70,"Pass")&gt;0,1,0)</formula>
    </cfRule>
  </conditionalFormatting>
  <conditionalFormatting sqref="B1:B2">
    <cfRule type="expression" dxfId="46" priority="1">
      <formula>IF(COUNTIF(#REF!,"Fail")&gt;0,1,0)</formula>
    </cfRule>
    <cfRule type="expression" dxfId="45" priority="2">
      <formula>IF(COUNTIF(#REF!,"Not Started")&gt;0,1,0)</formula>
    </cfRule>
    <cfRule type="expression" dxfId="44" priority="3">
      <formula>IF(COUNTIF(#REF!,"Pass")&gt;0,1,0)</formula>
    </cfRule>
  </conditionalFormatting>
  <pageMargins left="0.7" right="0.7" top="0.75" bottom="0.75" header="0.3" footer="0.3"/>
  <pageSetup orientation="landscape" r:id="rId1"/>
  <legacyDrawing r:id="rId2"/>
</worksheet>
</file>

<file path=xl/worksheets/sheet6.xml><?xml version="1.0" encoding="utf-8"?>
<worksheet xmlns="http://schemas.openxmlformats.org/spreadsheetml/2006/main" xmlns:r="http://schemas.openxmlformats.org/officeDocument/2006/relationships">
  <sheetPr>
    <tabColor rgb="FF92D050"/>
  </sheetPr>
  <dimension ref="A1:I60"/>
  <sheetViews>
    <sheetView topLeftCell="A43" workbookViewId="0">
      <selection activeCell="D56" sqref="D56"/>
    </sheetView>
  </sheetViews>
  <sheetFormatPr defaultRowHeight="15"/>
  <cols>
    <col min="1" max="1" width="11" style="1" bestFit="1" customWidth="1"/>
    <col min="2" max="2" width="6.42578125" style="1" customWidth="1"/>
    <col min="3" max="3" width="33.7109375" customWidth="1"/>
    <col min="4" max="4" width="47.7109375" customWidth="1"/>
    <col min="5" max="5" width="30.140625" customWidth="1"/>
    <col min="6" max="6" width="8.85546875" bestFit="1" customWidth="1"/>
    <col min="7" max="7" width="14.42578125" customWidth="1"/>
    <col min="8" max="8" width="13.28515625" customWidth="1"/>
  </cols>
  <sheetData>
    <row r="1" spans="1:9" s="2" customFormat="1" ht="13.5" thickTop="1">
      <c r="A1" s="25" t="s">
        <v>41</v>
      </c>
      <c r="B1" s="24">
        <v>5.0999999999999996</v>
      </c>
      <c r="C1" s="55" t="s">
        <v>40</v>
      </c>
      <c r="D1" s="277" t="s">
        <v>132</v>
      </c>
      <c r="E1" s="278"/>
      <c r="F1" s="278"/>
      <c r="G1" s="278"/>
      <c r="H1" s="279"/>
    </row>
    <row r="2" spans="1:9" s="2" customFormat="1" ht="12.75">
      <c r="A2" s="21" t="s">
        <v>38</v>
      </c>
      <c r="B2" s="22" t="s">
        <v>37</v>
      </c>
      <c r="C2" s="311" t="s">
        <v>36</v>
      </c>
      <c r="D2" s="282" t="s">
        <v>131</v>
      </c>
      <c r="E2" s="283"/>
      <c r="F2" s="283"/>
      <c r="G2" s="283"/>
      <c r="H2" s="284"/>
    </row>
    <row r="3" spans="1:9" s="2" customFormat="1" ht="33" customHeight="1">
      <c r="A3" s="21" t="s">
        <v>35</v>
      </c>
      <c r="B3" s="54"/>
      <c r="C3" s="312"/>
      <c r="D3" s="285"/>
      <c r="E3" s="286"/>
      <c r="F3" s="286"/>
      <c r="G3" s="286"/>
      <c r="H3" s="287"/>
    </row>
    <row r="4" spans="1:9" s="2" customFormat="1" ht="12.75">
      <c r="A4" s="53" t="s">
        <v>34</v>
      </c>
      <c r="B4" s="52"/>
      <c r="C4" s="51" t="s">
        <v>33</v>
      </c>
      <c r="D4" s="335"/>
      <c r="E4" s="336"/>
      <c r="F4" s="336"/>
      <c r="G4" s="336"/>
      <c r="H4" s="337"/>
    </row>
    <row r="5" spans="1:9" s="2" customFormat="1" ht="12.75">
      <c r="A5" s="6"/>
      <c r="B5" s="6"/>
      <c r="C5" s="28"/>
      <c r="E5" s="3"/>
      <c r="F5" s="3"/>
      <c r="G5" s="50"/>
      <c r="H5" s="49"/>
    </row>
    <row r="6" spans="1:9" s="2" customFormat="1" ht="12.75">
      <c r="A6" s="13" t="s">
        <v>32</v>
      </c>
      <c r="B6" s="291" t="s">
        <v>31</v>
      </c>
      <c r="C6" s="292"/>
      <c r="D6" s="12" t="s">
        <v>30</v>
      </c>
      <c r="E6" s="48" t="s">
        <v>29</v>
      </c>
      <c r="F6" s="12" t="s">
        <v>28</v>
      </c>
      <c r="G6" s="11" t="s">
        <v>27</v>
      </c>
      <c r="H6" s="11" t="s">
        <v>26</v>
      </c>
    </row>
    <row r="7" spans="1:9" s="64" customFormat="1">
      <c r="A7" s="57">
        <v>1</v>
      </c>
      <c r="B7" s="304" t="s">
        <v>120</v>
      </c>
      <c r="C7" s="351"/>
      <c r="D7" s="28" t="s">
        <v>8</v>
      </c>
      <c r="F7" s="209"/>
      <c r="G7" s="4"/>
      <c r="H7" s="65"/>
    </row>
    <row r="8" spans="1:9" s="64" customFormat="1" ht="25.5">
      <c r="A8" s="57">
        <v>2</v>
      </c>
      <c r="B8" s="304" t="s">
        <v>119</v>
      </c>
      <c r="C8" s="351"/>
      <c r="D8" s="266" t="s">
        <v>537</v>
      </c>
      <c r="E8" s="63"/>
      <c r="F8" s="209"/>
      <c r="G8" s="4"/>
      <c r="H8" s="65"/>
    </row>
    <row r="9" spans="1:9" s="64" customFormat="1" ht="25.5">
      <c r="A9" s="57">
        <v>3</v>
      </c>
      <c r="B9" s="304" t="s">
        <v>118</v>
      </c>
      <c r="C9" s="351"/>
      <c r="D9" s="28" t="s">
        <v>117</v>
      </c>
      <c r="E9" s="63"/>
      <c r="F9" s="209"/>
      <c r="G9" s="4"/>
      <c r="H9" s="65"/>
    </row>
    <row r="10" spans="1:9" s="2" customFormat="1" ht="25.5">
      <c r="A10" s="57">
        <v>4</v>
      </c>
      <c r="B10" s="304" t="s">
        <v>116</v>
      </c>
      <c r="C10" s="351"/>
      <c r="D10" s="56" t="s">
        <v>115</v>
      </c>
      <c r="E10" s="63"/>
      <c r="F10" s="209"/>
      <c r="G10" s="4"/>
      <c r="H10" s="62"/>
      <c r="I10" s="61"/>
    </row>
    <row r="11" spans="1:9" s="2" customFormat="1" ht="25.5">
      <c r="A11" s="57">
        <v>6</v>
      </c>
      <c r="B11" s="350"/>
      <c r="C11" s="351"/>
      <c r="D11" s="28" t="s">
        <v>114</v>
      </c>
      <c r="E11" s="63"/>
      <c r="F11" s="209"/>
      <c r="G11" s="4"/>
      <c r="H11" s="62"/>
      <c r="I11" s="61"/>
    </row>
    <row r="12" spans="1:9" s="2" customFormat="1" ht="181.5" customHeight="1">
      <c r="A12" s="57">
        <v>7</v>
      </c>
      <c r="B12" s="350"/>
      <c r="C12" s="341"/>
      <c r="D12" s="56" t="s">
        <v>517</v>
      </c>
      <c r="E12" s="63"/>
      <c r="F12" s="209"/>
      <c r="G12" s="4"/>
      <c r="H12" s="62"/>
      <c r="I12" s="61"/>
    </row>
    <row r="13" spans="1:9" ht="144" customHeight="1">
      <c r="A13" s="57">
        <v>8</v>
      </c>
      <c r="B13" s="352" t="s">
        <v>130</v>
      </c>
      <c r="C13" s="351"/>
      <c r="D13" s="56" t="s">
        <v>129</v>
      </c>
      <c r="E13" s="66"/>
      <c r="F13" s="209"/>
      <c r="G13" s="4"/>
      <c r="H13" s="44"/>
    </row>
    <row r="14" spans="1:9" ht="51">
      <c r="A14" s="57">
        <v>9</v>
      </c>
      <c r="B14" s="353" t="s">
        <v>111</v>
      </c>
      <c r="C14" s="351"/>
      <c r="D14" s="56" t="s">
        <v>128</v>
      </c>
      <c r="E14" s="44"/>
      <c r="F14" s="209"/>
      <c r="G14" s="4"/>
      <c r="H14" s="44"/>
    </row>
    <row r="15" spans="1:9" ht="25.5">
      <c r="A15" s="57">
        <v>10</v>
      </c>
      <c r="B15" s="352" t="s">
        <v>127</v>
      </c>
      <c r="C15" s="305"/>
      <c r="D15" s="56" t="s">
        <v>108</v>
      </c>
      <c r="E15" s="44"/>
      <c r="F15" s="209"/>
      <c r="G15" s="4"/>
      <c r="H15" s="44"/>
    </row>
    <row r="16" spans="1:9" ht="76.5">
      <c r="A16" s="57">
        <v>11</v>
      </c>
      <c r="B16" s="354"/>
      <c r="C16" s="341"/>
      <c r="D16" s="56" t="s">
        <v>126</v>
      </c>
      <c r="E16" s="44"/>
      <c r="F16" s="209"/>
      <c r="G16" s="4"/>
      <c r="H16" s="44"/>
    </row>
    <row r="17" spans="1:9" ht="25.5">
      <c r="A17" s="57">
        <v>14</v>
      </c>
      <c r="B17" s="354"/>
      <c r="C17" s="341"/>
      <c r="D17" s="56" t="s">
        <v>106</v>
      </c>
      <c r="E17" s="59"/>
      <c r="F17" s="209"/>
      <c r="G17" s="4"/>
      <c r="H17" s="44"/>
    </row>
    <row r="18" spans="1:9" ht="63.75">
      <c r="A18" s="57">
        <v>15</v>
      </c>
      <c r="B18" s="354"/>
      <c r="C18" s="341"/>
      <c r="D18" s="56" t="s">
        <v>125</v>
      </c>
      <c r="E18" s="58"/>
      <c r="F18" s="209"/>
      <c r="G18" s="4"/>
      <c r="H18" s="44"/>
    </row>
    <row r="19" spans="1:9" ht="25.5">
      <c r="A19" s="57">
        <v>16</v>
      </c>
      <c r="B19" s="304" t="s">
        <v>124</v>
      </c>
      <c r="C19" s="355"/>
      <c r="D19" s="56" t="s">
        <v>123</v>
      </c>
      <c r="E19" s="58"/>
      <c r="F19" s="209"/>
      <c r="G19" s="4"/>
      <c r="H19" s="44"/>
    </row>
    <row r="20" spans="1:9" ht="15.75" thickBot="1"/>
    <row r="21" spans="1:9" s="2" customFormat="1" ht="13.5" thickTop="1">
      <c r="A21" s="25" t="s">
        <v>41</v>
      </c>
      <c r="B21" s="24">
        <v>5.2</v>
      </c>
      <c r="C21" s="55" t="s">
        <v>40</v>
      </c>
      <c r="D21" s="277" t="s">
        <v>122</v>
      </c>
      <c r="E21" s="278"/>
      <c r="F21" s="278"/>
      <c r="G21" s="278"/>
      <c r="H21" s="279"/>
    </row>
    <row r="22" spans="1:9" s="2" customFormat="1" ht="12.75">
      <c r="A22" s="21" t="s">
        <v>38</v>
      </c>
      <c r="B22" s="22" t="s">
        <v>37</v>
      </c>
      <c r="C22" s="311" t="s">
        <v>36</v>
      </c>
      <c r="D22" s="282" t="s">
        <v>121</v>
      </c>
      <c r="E22" s="283"/>
      <c r="F22" s="283"/>
      <c r="G22" s="283"/>
      <c r="H22" s="284"/>
    </row>
    <row r="23" spans="1:9" s="2" customFormat="1" ht="12.75">
      <c r="A23" s="21" t="s">
        <v>35</v>
      </c>
      <c r="B23" s="54"/>
      <c r="C23" s="312"/>
      <c r="D23" s="285"/>
      <c r="E23" s="286"/>
      <c r="F23" s="286"/>
      <c r="G23" s="286"/>
      <c r="H23" s="287"/>
    </row>
    <row r="24" spans="1:9" s="2" customFormat="1" ht="12.75">
      <c r="A24" s="53" t="s">
        <v>34</v>
      </c>
      <c r="B24" s="52"/>
      <c r="C24" s="51" t="s">
        <v>33</v>
      </c>
      <c r="D24" s="335"/>
      <c r="E24" s="336"/>
      <c r="F24" s="336"/>
      <c r="G24" s="336"/>
      <c r="H24" s="337"/>
    </row>
    <row r="25" spans="1:9" s="2" customFormat="1" ht="12.75">
      <c r="A25" s="6"/>
      <c r="B25" s="6"/>
      <c r="C25" s="28"/>
      <c r="E25" s="3"/>
      <c r="F25" s="3"/>
      <c r="G25" s="50"/>
      <c r="H25" s="49"/>
    </row>
    <row r="26" spans="1:9" s="2" customFormat="1" ht="12.75">
      <c r="A26" s="13" t="s">
        <v>32</v>
      </c>
      <c r="B26" s="291" t="s">
        <v>31</v>
      </c>
      <c r="C26" s="292"/>
      <c r="D26" s="12" t="s">
        <v>30</v>
      </c>
      <c r="E26" s="48" t="s">
        <v>29</v>
      </c>
      <c r="F26" s="12" t="s">
        <v>28</v>
      </c>
      <c r="G26" s="11" t="s">
        <v>27</v>
      </c>
      <c r="H26" s="11" t="s">
        <v>26</v>
      </c>
    </row>
    <row r="27" spans="1:9" s="64" customFormat="1">
      <c r="A27" s="57">
        <v>1</v>
      </c>
      <c r="B27" s="304" t="s">
        <v>120</v>
      </c>
      <c r="C27" s="351"/>
      <c r="D27" s="28" t="s">
        <v>8</v>
      </c>
      <c r="E27" s="63"/>
      <c r="F27" s="209"/>
      <c r="G27" s="4"/>
      <c r="H27" s="65"/>
    </row>
    <row r="28" spans="1:9" s="64" customFormat="1" ht="25.5">
      <c r="A28" s="57">
        <v>2</v>
      </c>
      <c r="B28" s="304" t="s">
        <v>119</v>
      </c>
      <c r="C28" s="351"/>
      <c r="D28" s="266" t="s">
        <v>539</v>
      </c>
      <c r="E28" s="63"/>
      <c r="F28" s="209"/>
      <c r="G28" s="4"/>
      <c r="H28" s="65"/>
    </row>
    <row r="29" spans="1:9" s="64" customFormat="1" ht="25.5">
      <c r="A29" s="57">
        <v>3</v>
      </c>
      <c r="B29" s="304" t="s">
        <v>118</v>
      </c>
      <c r="C29" s="351"/>
      <c r="D29" s="28" t="s">
        <v>117</v>
      </c>
      <c r="E29" s="63"/>
      <c r="F29" s="209"/>
      <c r="G29" s="4"/>
      <c r="H29" s="65"/>
    </row>
    <row r="30" spans="1:9" s="2" customFormat="1" ht="31.5" customHeight="1">
      <c r="A30" s="57">
        <v>4</v>
      </c>
      <c r="B30" s="304" t="s">
        <v>116</v>
      </c>
      <c r="C30" s="351"/>
      <c r="D30" s="56" t="s">
        <v>115</v>
      </c>
      <c r="E30" s="63"/>
      <c r="F30" s="209"/>
      <c r="G30" s="4"/>
      <c r="H30" s="62"/>
      <c r="I30" s="61"/>
    </row>
    <row r="31" spans="1:9" s="2" customFormat="1" ht="37.5" customHeight="1">
      <c r="A31" s="57">
        <v>6</v>
      </c>
      <c r="B31" s="350"/>
      <c r="C31" s="351"/>
      <c r="D31" s="28" t="s">
        <v>114</v>
      </c>
      <c r="E31" s="63"/>
      <c r="F31" s="209"/>
      <c r="G31" s="4"/>
      <c r="H31" s="62"/>
      <c r="I31" s="61"/>
    </row>
    <row r="32" spans="1:9" s="2" customFormat="1" ht="179.25" customHeight="1">
      <c r="A32" s="57">
        <v>7</v>
      </c>
      <c r="B32" s="350"/>
      <c r="C32" s="341"/>
      <c r="D32" s="56" t="s">
        <v>518</v>
      </c>
      <c r="E32" s="63"/>
      <c r="F32" s="209"/>
      <c r="G32" s="4"/>
      <c r="H32" s="62"/>
      <c r="I32" s="61"/>
    </row>
    <row r="33" spans="1:8" ht="177" customHeight="1">
      <c r="A33" s="57">
        <v>8</v>
      </c>
      <c r="B33" s="352" t="s">
        <v>113</v>
      </c>
      <c r="C33" s="351"/>
      <c r="D33" s="56" t="s">
        <v>112</v>
      </c>
      <c r="E33" s="60"/>
      <c r="F33" s="209"/>
      <c r="G33" s="4"/>
      <c r="H33" s="44"/>
    </row>
    <row r="34" spans="1:8" ht="51">
      <c r="A34" s="57">
        <v>9</v>
      </c>
      <c r="B34" s="353" t="s">
        <v>111</v>
      </c>
      <c r="C34" s="351"/>
      <c r="D34" s="56" t="s">
        <v>110</v>
      </c>
      <c r="E34" s="44"/>
      <c r="F34" s="209"/>
      <c r="G34" s="4"/>
      <c r="H34" s="44"/>
    </row>
    <row r="35" spans="1:8" ht="25.5">
      <c r="A35" s="57">
        <v>10</v>
      </c>
      <c r="B35" s="352" t="s">
        <v>109</v>
      </c>
      <c r="C35" s="305"/>
      <c r="D35" s="56" t="s">
        <v>108</v>
      </c>
      <c r="E35" s="44"/>
      <c r="F35" s="209"/>
      <c r="G35" s="4"/>
      <c r="H35" s="44"/>
    </row>
    <row r="36" spans="1:8" ht="63.75">
      <c r="A36" s="57">
        <v>11</v>
      </c>
      <c r="B36" s="354"/>
      <c r="C36" s="341"/>
      <c r="D36" s="56" t="s">
        <v>107</v>
      </c>
      <c r="E36" s="44"/>
      <c r="F36" s="209"/>
      <c r="G36" s="4"/>
      <c r="H36" s="44"/>
    </row>
    <row r="37" spans="1:8" ht="25.5">
      <c r="A37" s="57">
        <v>14</v>
      </c>
      <c r="B37" s="354"/>
      <c r="C37" s="341"/>
      <c r="D37" s="56" t="s">
        <v>106</v>
      </c>
      <c r="E37" s="59"/>
      <c r="F37" s="209"/>
      <c r="G37" s="4"/>
      <c r="H37" s="44"/>
    </row>
    <row r="38" spans="1:8" ht="63.75">
      <c r="A38" s="57">
        <v>15</v>
      </c>
      <c r="B38" s="354"/>
      <c r="C38" s="341"/>
      <c r="D38" s="56" t="s">
        <v>105</v>
      </c>
      <c r="E38" s="58"/>
      <c r="F38" s="209"/>
      <c r="G38" s="4"/>
      <c r="H38" s="44"/>
    </row>
    <row r="39" spans="1:8" ht="25.5">
      <c r="A39" s="57">
        <v>16</v>
      </c>
      <c r="B39" s="304" t="s">
        <v>104</v>
      </c>
      <c r="C39" s="355"/>
      <c r="D39" s="56" t="s">
        <v>103</v>
      </c>
      <c r="E39" s="44"/>
      <c r="F39" s="209"/>
      <c r="G39" s="4"/>
      <c r="H39" s="44"/>
    </row>
    <row r="40" spans="1:8">
      <c r="A40" s="45"/>
      <c r="B40" s="45"/>
      <c r="C40" s="44"/>
      <c r="D40" s="56"/>
      <c r="E40" s="44"/>
      <c r="F40" s="44"/>
      <c r="G40" s="44"/>
      <c r="H40" s="44"/>
    </row>
    <row r="41" spans="1:8" ht="15.75" thickBot="1"/>
    <row r="42" spans="1:8" s="2" customFormat="1" ht="13.5" thickTop="1">
      <c r="A42" s="25" t="s">
        <v>41</v>
      </c>
      <c r="B42" s="24">
        <v>5.3</v>
      </c>
      <c r="C42" s="55" t="s">
        <v>40</v>
      </c>
      <c r="D42" s="277" t="s">
        <v>102</v>
      </c>
      <c r="E42" s="278"/>
      <c r="F42" s="278"/>
      <c r="G42" s="278"/>
      <c r="H42" s="279"/>
    </row>
    <row r="43" spans="1:8" s="2" customFormat="1" ht="12.75">
      <c r="A43" s="21" t="s">
        <v>38</v>
      </c>
      <c r="B43" s="22" t="s">
        <v>37</v>
      </c>
      <c r="C43" s="311" t="s">
        <v>36</v>
      </c>
      <c r="D43" s="282" t="s">
        <v>554</v>
      </c>
      <c r="E43" s="283"/>
      <c r="F43" s="283"/>
      <c r="G43" s="283"/>
      <c r="H43" s="284"/>
    </row>
    <row r="44" spans="1:8" s="2" customFormat="1" ht="12.75">
      <c r="A44" s="21" t="s">
        <v>35</v>
      </c>
      <c r="B44" s="54"/>
      <c r="C44" s="312"/>
      <c r="D44" s="285"/>
      <c r="E44" s="286"/>
      <c r="F44" s="286"/>
      <c r="G44" s="286"/>
      <c r="H44" s="287"/>
    </row>
    <row r="45" spans="1:8" s="2" customFormat="1" ht="12.75">
      <c r="A45" s="53" t="s">
        <v>34</v>
      </c>
      <c r="B45" s="52"/>
      <c r="C45" s="51" t="s">
        <v>33</v>
      </c>
      <c r="D45" s="335"/>
      <c r="E45" s="336"/>
      <c r="F45" s="336"/>
      <c r="G45" s="336"/>
      <c r="H45" s="337"/>
    </row>
    <row r="46" spans="1:8" s="2" customFormat="1" ht="12.75">
      <c r="A46" s="6"/>
      <c r="B46" s="6"/>
      <c r="C46" s="28"/>
      <c r="E46" s="3"/>
      <c r="F46" s="3"/>
      <c r="G46" s="50"/>
      <c r="H46" s="49"/>
    </row>
    <row r="47" spans="1:8" s="2" customFormat="1" ht="12.75">
      <c r="A47" s="13" t="s">
        <v>32</v>
      </c>
      <c r="B47" s="291" t="s">
        <v>31</v>
      </c>
      <c r="C47" s="292"/>
      <c r="D47" s="12" t="s">
        <v>30</v>
      </c>
      <c r="E47" s="48" t="s">
        <v>29</v>
      </c>
      <c r="F47" s="12" t="s">
        <v>28</v>
      </c>
      <c r="G47" s="11" t="s">
        <v>27</v>
      </c>
      <c r="H47" s="11" t="s">
        <v>26</v>
      </c>
    </row>
    <row r="48" spans="1:8">
      <c r="A48" s="45">
        <v>1</v>
      </c>
      <c r="B48" s="356" t="s">
        <v>101</v>
      </c>
      <c r="C48" s="356"/>
      <c r="D48" s="44" t="s">
        <v>8</v>
      </c>
      <c r="E48" s="44"/>
      <c r="F48" s="209"/>
      <c r="G48" s="4"/>
      <c r="H48" s="44"/>
    </row>
    <row r="49" spans="1:8" ht="30">
      <c r="A49" s="45">
        <v>2</v>
      </c>
      <c r="B49" s="356" t="s">
        <v>100</v>
      </c>
      <c r="C49" s="356"/>
      <c r="D49" s="267" t="s">
        <v>540</v>
      </c>
      <c r="E49" s="44"/>
      <c r="F49" s="209"/>
      <c r="G49" s="4"/>
      <c r="H49" s="44"/>
    </row>
    <row r="50" spans="1:8" s="2" customFormat="1" ht="63.75">
      <c r="A50" s="6">
        <v>3</v>
      </c>
      <c r="B50" s="304" t="s">
        <v>99</v>
      </c>
      <c r="C50" s="315"/>
      <c r="D50" s="8" t="s">
        <v>98</v>
      </c>
      <c r="E50" s="8"/>
      <c r="F50" s="209"/>
      <c r="G50" s="4"/>
      <c r="H50" s="7"/>
    </row>
    <row r="51" spans="1:8" s="2" customFormat="1" ht="51">
      <c r="A51" s="6">
        <v>4</v>
      </c>
      <c r="B51" s="357" t="s">
        <v>97</v>
      </c>
      <c r="C51" s="358"/>
      <c r="D51" s="8" t="s">
        <v>96</v>
      </c>
      <c r="E51" s="46"/>
      <c r="F51" s="209"/>
      <c r="G51" s="4"/>
      <c r="H51" s="7"/>
    </row>
    <row r="52" spans="1:8" s="2" customFormat="1" ht="38.25">
      <c r="A52" s="6">
        <v>5</v>
      </c>
      <c r="B52" s="359" t="s">
        <v>552</v>
      </c>
      <c r="C52" s="359"/>
      <c r="D52" s="8" t="s">
        <v>95</v>
      </c>
      <c r="E52" s="8"/>
      <c r="F52" s="209"/>
      <c r="G52" s="4"/>
      <c r="H52" s="7"/>
    </row>
    <row r="53" spans="1:8" s="2" customFormat="1" ht="12.75">
      <c r="A53" s="6">
        <v>6</v>
      </c>
      <c r="B53" s="359" t="s">
        <v>94</v>
      </c>
      <c r="C53" s="359"/>
      <c r="D53" s="8" t="s">
        <v>93</v>
      </c>
      <c r="E53" s="8"/>
      <c r="F53" s="209"/>
      <c r="G53" s="4"/>
      <c r="H53" s="7"/>
    </row>
    <row r="54" spans="1:8" s="2" customFormat="1" ht="12.75">
      <c r="A54" s="6">
        <v>7</v>
      </c>
      <c r="B54" s="359" t="s">
        <v>92</v>
      </c>
      <c r="C54" s="359"/>
      <c r="D54" s="8" t="s">
        <v>91</v>
      </c>
      <c r="E54" s="8"/>
      <c r="F54" s="209"/>
      <c r="G54" s="4"/>
      <c r="H54" s="7"/>
    </row>
    <row r="55" spans="1:8" s="2" customFormat="1" ht="12.75">
      <c r="A55" s="6">
        <v>8</v>
      </c>
      <c r="B55" s="359" t="s">
        <v>555</v>
      </c>
      <c r="C55" s="359"/>
      <c r="D55" s="272"/>
      <c r="E55" s="272"/>
      <c r="F55" s="209"/>
      <c r="G55" s="4"/>
      <c r="H55" s="7"/>
    </row>
    <row r="56" spans="1:8">
      <c r="A56" s="45">
        <v>9</v>
      </c>
      <c r="B56" s="362"/>
      <c r="C56" s="363"/>
      <c r="D56" s="10" t="s">
        <v>553</v>
      </c>
      <c r="E56" s="44"/>
      <c r="F56" s="209"/>
      <c r="G56" s="4"/>
      <c r="H56" s="44"/>
    </row>
    <row r="57" spans="1:8">
      <c r="B57" s="360"/>
      <c r="C57" s="361"/>
    </row>
    <row r="58" spans="1:8">
      <c r="B58" s="360"/>
      <c r="C58" s="361"/>
    </row>
    <row r="59" spans="1:8">
      <c r="B59" s="360"/>
      <c r="C59" s="361"/>
    </row>
    <row r="60" spans="1:8">
      <c r="B60" s="360"/>
      <c r="C60" s="361"/>
    </row>
  </sheetData>
  <mergeCells count="54">
    <mergeCell ref="B60:C60"/>
    <mergeCell ref="B53:C53"/>
    <mergeCell ref="B39:C39"/>
    <mergeCell ref="D42:H42"/>
    <mergeCell ref="C43:C44"/>
    <mergeCell ref="D43:H44"/>
    <mergeCell ref="D45:H45"/>
    <mergeCell ref="B47:C47"/>
    <mergeCell ref="B48:C48"/>
    <mergeCell ref="B54:C54"/>
    <mergeCell ref="B56:C56"/>
    <mergeCell ref="B57:C57"/>
    <mergeCell ref="B58:C58"/>
    <mergeCell ref="B59:C59"/>
    <mergeCell ref="B55:C55"/>
    <mergeCell ref="B33:C33"/>
    <mergeCell ref="B49:C49"/>
    <mergeCell ref="B50:C50"/>
    <mergeCell ref="B51:C51"/>
    <mergeCell ref="B52:C52"/>
    <mergeCell ref="B34:C34"/>
    <mergeCell ref="B35:C35"/>
    <mergeCell ref="B36:C36"/>
    <mergeCell ref="B37:C37"/>
    <mergeCell ref="B38:C38"/>
    <mergeCell ref="B28:C28"/>
    <mergeCell ref="B29:C29"/>
    <mergeCell ref="B30:C30"/>
    <mergeCell ref="B31:C31"/>
    <mergeCell ref="B32:C32"/>
    <mergeCell ref="D21:H21"/>
    <mergeCell ref="C22:C23"/>
    <mergeCell ref="D22:H23"/>
    <mergeCell ref="D24:H24"/>
    <mergeCell ref="B26:C26"/>
    <mergeCell ref="B27:C27"/>
    <mergeCell ref="B14:C14"/>
    <mergeCell ref="B15:C15"/>
    <mergeCell ref="B16:C16"/>
    <mergeCell ref="B17:C17"/>
    <mergeCell ref="B18:C18"/>
    <mergeCell ref="B19:C19"/>
    <mergeCell ref="B11:C11"/>
    <mergeCell ref="B12:C12"/>
    <mergeCell ref="B13:C13"/>
    <mergeCell ref="D1:H1"/>
    <mergeCell ref="C2:C3"/>
    <mergeCell ref="D2:H3"/>
    <mergeCell ref="D4:H4"/>
    <mergeCell ref="B6:C6"/>
    <mergeCell ref="B7:C7"/>
    <mergeCell ref="B8:C8"/>
    <mergeCell ref="B9:C9"/>
    <mergeCell ref="B10:C10"/>
  </mergeCells>
  <conditionalFormatting sqref="B42:B43 B21:B22 B1:B2">
    <cfRule type="expression" dxfId="7" priority="4">
      <formula>IF(COUNTIF(#REF!,"Fail")&gt;0,1,0)</formula>
    </cfRule>
    <cfRule type="expression" dxfId="6" priority="5">
      <formula>IF(COUNTIF(#REF!,"Not Started")&gt;0,1,0)</formula>
    </cfRule>
    <cfRule type="expression" dxfId="5" priority="6">
      <formula>IF(COUNTIF(#REF!,"Pass")&gt;0,1,0)</formula>
    </cfRule>
  </conditionalFormatting>
  <conditionalFormatting sqref="E27:E29 E8:E9">
    <cfRule type="expression" dxfId="4" priority="2">
      <formula>IF(E8="Pass",1,0)</formula>
    </cfRule>
    <cfRule type="expression" dxfId="3" priority="3">
      <formula>IF(E8="Fail",1,0)</formula>
    </cfRule>
  </conditionalFormatting>
  <conditionalFormatting sqref="H50:H55 H27:H29 H7:H9">
    <cfRule type="expression" dxfId="2" priority="1">
      <formula>IF(H7&lt;&gt;"",1,0)</formula>
    </cfRule>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sheetPr>
    <tabColor rgb="FF92D050"/>
  </sheetPr>
  <dimension ref="A1:H40"/>
  <sheetViews>
    <sheetView topLeftCell="A31" zoomScaleNormal="100" workbookViewId="0">
      <selection activeCell="E34" sqref="E34:H36"/>
    </sheetView>
  </sheetViews>
  <sheetFormatPr defaultRowHeight="15"/>
  <cols>
    <col min="1" max="1" width="11.7109375" customWidth="1"/>
    <col min="2" max="2" width="16" customWidth="1"/>
    <col min="3" max="3" width="33.28515625" customWidth="1"/>
    <col min="4" max="4" width="42.7109375" customWidth="1"/>
    <col min="5" max="5" width="33.7109375" customWidth="1"/>
    <col min="7" max="7" width="10.140625" customWidth="1"/>
    <col min="8" max="8" width="83.5703125" customWidth="1"/>
  </cols>
  <sheetData>
    <row r="1" spans="1:8" s="2" customFormat="1" ht="13.5" thickTop="1">
      <c r="A1" s="100" t="s">
        <v>41</v>
      </c>
      <c r="B1" s="99">
        <v>6.1</v>
      </c>
      <c r="C1" s="98" t="s">
        <v>40</v>
      </c>
      <c r="D1" s="374" t="s">
        <v>145</v>
      </c>
      <c r="E1" s="375"/>
      <c r="F1" s="375"/>
      <c r="G1" s="375"/>
      <c r="H1" s="376"/>
    </row>
    <row r="2" spans="1:8" s="2" customFormat="1" ht="12.75">
      <c r="A2" s="96" t="s">
        <v>38</v>
      </c>
      <c r="B2" s="97"/>
      <c r="C2" s="377" t="s">
        <v>36</v>
      </c>
      <c r="D2" s="368" t="s">
        <v>213</v>
      </c>
      <c r="E2" s="369"/>
      <c r="F2" s="369"/>
      <c r="G2" s="369"/>
      <c r="H2" s="370"/>
    </row>
    <row r="3" spans="1:8" s="2" customFormat="1" ht="12.75">
      <c r="A3" s="96" t="s">
        <v>35</v>
      </c>
      <c r="B3" s="95"/>
      <c r="C3" s="378"/>
      <c r="D3" s="371"/>
      <c r="E3" s="372"/>
      <c r="F3" s="372"/>
      <c r="G3" s="372"/>
      <c r="H3" s="373"/>
    </row>
    <row r="4" spans="1:8" s="2" customFormat="1" ht="13.5" thickBot="1">
      <c r="A4" s="94" t="s">
        <v>34</v>
      </c>
      <c r="B4" s="93"/>
      <c r="C4" s="92" t="s">
        <v>33</v>
      </c>
      <c r="D4" s="365"/>
      <c r="E4" s="366"/>
      <c r="F4" s="366"/>
      <c r="G4" s="366"/>
      <c r="H4" s="367"/>
    </row>
    <row r="5" spans="1:8" s="2" customFormat="1" ht="12.75">
      <c r="A5" s="104"/>
      <c r="B5" s="379"/>
      <c r="C5" s="379"/>
      <c r="E5" s="105"/>
      <c r="F5" s="104"/>
      <c r="G5" s="103"/>
      <c r="H5" s="102"/>
    </row>
    <row r="6" spans="1:8" s="2" customFormat="1" ht="20.25" customHeight="1">
      <c r="A6" s="91" t="s">
        <v>32</v>
      </c>
      <c r="B6" s="291" t="s">
        <v>31</v>
      </c>
      <c r="C6" s="292"/>
      <c r="D6" s="90" t="s">
        <v>30</v>
      </c>
      <c r="E6" s="12" t="s">
        <v>29</v>
      </c>
      <c r="F6" s="12" t="s">
        <v>28</v>
      </c>
      <c r="G6" s="11" t="s">
        <v>27</v>
      </c>
      <c r="H6" s="11" t="s">
        <v>26</v>
      </c>
    </row>
    <row r="7" spans="1:8" ht="160.5" customHeight="1">
      <c r="A7" s="60">
        <v>1</v>
      </c>
      <c r="B7" s="364" t="s">
        <v>212</v>
      </c>
      <c r="C7" s="364"/>
      <c r="D7" s="47" t="s">
        <v>211</v>
      </c>
      <c r="E7" s="101"/>
      <c r="F7" s="87"/>
      <c r="G7" s="86"/>
      <c r="H7" s="85"/>
    </row>
    <row r="8" spans="1:8" ht="30">
      <c r="A8" s="60">
        <v>2</v>
      </c>
      <c r="B8" s="356" t="s">
        <v>200</v>
      </c>
      <c r="C8" s="356"/>
      <c r="D8" s="47" t="s">
        <v>210</v>
      </c>
      <c r="E8" s="88"/>
      <c r="F8" s="87"/>
      <c r="G8" s="86"/>
      <c r="H8" s="85"/>
    </row>
    <row r="9" spans="1:8" ht="27.75" customHeight="1">
      <c r="A9" s="60">
        <v>3</v>
      </c>
      <c r="B9" s="364" t="s">
        <v>209</v>
      </c>
      <c r="C9" s="364"/>
      <c r="D9" s="47" t="s">
        <v>197</v>
      </c>
      <c r="E9" s="85"/>
      <c r="F9" s="87"/>
      <c r="G9" s="86"/>
      <c r="H9" s="85"/>
    </row>
    <row r="10" spans="1:8">
      <c r="B10" s="361"/>
      <c r="C10" s="361"/>
    </row>
    <row r="11" spans="1:8">
      <c r="B11" s="361"/>
      <c r="C11" s="361"/>
    </row>
    <row r="12" spans="1:8">
      <c r="B12" s="361"/>
      <c r="C12" s="361"/>
    </row>
    <row r="13" spans="1:8">
      <c r="B13" s="361"/>
      <c r="C13" s="361"/>
    </row>
    <row r="14" spans="1:8" ht="15.75" thickBot="1">
      <c r="B14" s="361"/>
      <c r="C14" s="361"/>
    </row>
    <row r="15" spans="1:8" s="2" customFormat="1" ht="13.5" thickTop="1">
      <c r="A15" s="100" t="s">
        <v>41</v>
      </c>
      <c r="B15" s="99">
        <v>6.2</v>
      </c>
      <c r="C15" s="98" t="s">
        <v>40</v>
      </c>
      <c r="D15" s="374" t="s">
        <v>144</v>
      </c>
      <c r="E15" s="375"/>
      <c r="F15" s="375"/>
      <c r="G15" s="375"/>
      <c r="H15" s="376"/>
    </row>
    <row r="16" spans="1:8" s="2" customFormat="1" ht="12.75">
      <c r="A16" s="96" t="s">
        <v>38</v>
      </c>
      <c r="B16" s="97"/>
      <c r="C16" s="377" t="s">
        <v>36</v>
      </c>
      <c r="D16" s="368" t="s">
        <v>208</v>
      </c>
      <c r="E16" s="369"/>
      <c r="F16" s="369"/>
      <c r="G16" s="369"/>
      <c r="H16" s="370"/>
    </row>
    <row r="17" spans="1:8" s="2" customFormat="1" ht="12.75">
      <c r="A17" s="96" t="s">
        <v>35</v>
      </c>
      <c r="B17" s="95"/>
      <c r="C17" s="378"/>
      <c r="D17" s="371"/>
      <c r="E17" s="372"/>
      <c r="F17" s="372"/>
      <c r="G17" s="372"/>
      <c r="H17" s="373"/>
    </row>
    <row r="18" spans="1:8" s="2" customFormat="1" ht="13.5" thickBot="1">
      <c r="A18" s="94" t="s">
        <v>34</v>
      </c>
      <c r="B18" s="93"/>
      <c r="C18" s="92" t="s">
        <v>33</v>
      </c>
      <c r="D18" s="365"/>
      <c r="E18" s="366"/>
      <c r="F18" s="366"/>
      <c r="G18" s="366"/>
      <c r="H18" s="367"/>
    </row>
    <row r="19" spans="1:8" s="2" customFormat="1" ht="20.25" customHeight="1">
      <c r="A19" s="91" t="s">
        <v>32</v>
      </c>
      <c r="B19" s="291" t="s">
        <v>31</v>
      </c>
      <c r="C19" s="292"/>
      <c r="D19" s="90" t="s">
        <v>30</v>
      </c>
      <c r="E19" s="12" t="s">
        <v>29</v>
      </c>
      <c r="F19" s="12" t="s">
        <v>28</v>
      </c>
      <c r="G19" s="11" t="s">
        <v>27</v>
      </c>
      <c r="H19" s="11" t="s">
        <v>26</v>
      </c>
    </row>
    <row r="20" spans="1:8" ht="160.5" customHeight="1">
      <c r="A20" s="60">
        <v>1</v>
      </c>
      <c r="B20" s="364" t="s">
        <v>207</v>
      </c>
      <c r="C20" s="364"/>
      <c r="D20" s="47" t="s">
        <v>206</v>
      </c>
      <c r="E20" s="101"/>
      <c r="F20" s="87"/>
      <c r="G20" s="86"/>
      <c r="H20" s="85"/>
    </row>
    <row r="21" spans="1:8" ht="30">
      <c r="A21" s="60">
        <v>2</v>
      </c>
      <c r="B21" s="356" t="s">
        <v>200</v>
      </c>
      <c r="C21" s="356"/>
      <c r="D21" s="47" t="s">
        <v>205</v>
      </c>
      <c r="E21" s="101"/>
      <c r="F21" s="87"/>
      <c r="G21" s="86"/>
      <c r="H21" s="85"/>
    </row>
    <row r="22" spans="1:8" ht="36.75" customHeight="1">
      <c r="A22" s="60">
        <v>3</v>
      </c>
      <c r="B22" s="364" t="s">
        <v>204</v>
      </c>
      <c r="C22" s="364"/>
      <c r="D22" s="47" t="s">
        <v>197</v>
      </c>
      <c r="E22" s="101"/>
      <c r="F22" s="87"/>
      <c r="G22" s="86"/>
      <c r="H22" s="85"/>
    </row>
    <row r="23" spans="1:8">
      <c r="B23" s="361"/>
      <c r="C23" s="361"/>
    </row>
    <row r="24" spans="1:8">
      <c r="B24" s="361"/>
      <c r="C24" s="361"/>
    </row>
    <row r="25" spans="1:8">
      <c r="B25" s="361"/>
      <c r="C25" s="361"/>
    </row>
    <row r="26" spans="1:8">
      <c r="B26" s="361"/>
      <c r="C26" s="361"/>
    </row>
    <row r="27" spans="1:8">
      <c r="B27" s="361"/>
      <c r="C27" s="361"/>
    </row>
    <row r="28" spans="1:8" ht="15.75" thickBot="1">
      <c r="B28" s="361"/>
      <c r="C28" s="361"/>
    </row>
    <row r="29" spans="1:8" s="2" customFormat="1" ht="13.5" thickTop="1">
      <c r="A29" s="100" t="s">
        <v>41</v>
      </c>
      <c r="B29" s="99">
        <v>6.3</v>
      </c>
      <c r="C29" s="98" t="s">
        <v>40</v>
      </c>
      <c r="D29" s="374" t="s">
        <v>143</v>
      </c>
      <c r="E29" s="375"/>
      <c r="F29" s="375"/>
      <c r="G29" s="375"/>
      <c r="H29" s="376"/>
    </row>
    <row r="30" spans="1:8" s="2" customFormat="1" ht="12.75">
      <c r="A30" s="96" t="s">
        <v>38</v>
      </c>
      <c r="B30" s="97"/>
      <c r="C30" s="377" t="s">
        <v>36</v>
      </c>
      <c r="D30" s="368" t="s">
        <v>203</v>
      </c>
      <c r="E30" s="369"/>
      <c r="F30" s="369"/>
      <c r="G30" s="369"/>
      <c r="H30" s="370"/>
    </row>
    <row r="31" spans="1:8" s="2" customFormat="1" ht="12.75">
      <c r="A31" s="96" t="s">
        <v>35</v>
      </c>
      <c r="B31" s="95"/>
      <c r="C31" s="378"/>
      <c r="D31" s="371"/>
      <c r="E31" s="372"/>
      <c r="F31" s="372"/>
      <c r="G31" s="372"/>
      <c r="H31" s="373"/>
    </row>
    <row r="32" spans="1:8" s="2" customFormat="1" ht="13.5" thickBot="1">
      <c r="A32" s="94" t="s">
        <v>34</v>
      </c>
      <c r="B32" s="93"/>
      <c r="C32" s="92" t="s">
        <v>33</v>
      </c>
      <c r="D32" s="365"/>
      <c r="E32" s="366"/>
      <c r="F32" s="366"/>
      <c r="G32" s="366"/>
      <c r="H32" s="367"/>
    </row>
    <row r="33" spans="1:8" s="2" customFormat="1" ht="20.25" customHeight="1">
      <c r="A33" s="91" t="s">
        <v>32</v>
      </c>
      <c r="B33" s="291" t="s">
        <v>31</v>
      </c>
      <c r="C33" s="292"/>
      <c r="D33" s="90" t="s">
        <v>30</v>
      </c>
      <c r="E33" s="12" t="s">
        <v>29</v>
      </c>
      <c r="F33" s="12" t="s">
        <v>28</v>
      </c>
      <c r="G33" s="11" t="s">
        <v>27</v>
      </c>
      <c r="H33" s="11" t="s">
        <v>26</v>
      </c>
    </row>
    <row r="34" spans="1:8" ht="160.5" customHeight="1">
      <c r="A34" s="60">
        <v>1</v>
      </c>
      <c r="B34" s="364" t="s">
        <v>202</v>
      </c>
      <c r="C34" s="364"/>
      <c r="D34" s="47" t="s">
        <v>201</v>
      </c>
      <c r="E34" s="89"/>
      <c r="F34" s="87"/>
      <c r="G34" s="86"/>
      <c r="H34" s="85"/>
    </row>
    <row r="35" spans="1:8" ht="30">
      <c r="A35" s="60">
        <v>2</v>
      </c>
      <c r="B35" s="356" t="s">
        <v>200</v>
      </c>
      <c r="C35" s="356"/>
      <c r="D35" s="47" t="s">
        <v>199</v>
      </c>
      <c r="E35" s="88"/>
      <c r="F35" s="87"/>
      <c r="G35" s="86"/>
      <c r="H35" s="85"/>
    </row>
    <row r="36" spans="1:8" ht="36.75" customHeight="1">
      <c r="A36" s="60">
        <v>3</v>
      </c>
      <c r="B36" s="364" t="s">
        <v>198</v>
      </c>
      <c r="C36" s="364"/>
      <c r="D36" s="47" t="s">
        <v>197</v>
      </c>
      <c r="E36" s="85"/>
      <c r="F36" s="87"/>
      <c r="G36" s="86"/>
      <c r="H36" s="85"/>
    </row>
    <row r="37" spans="1:8">
      <c r="B37" s="361"/>
      <c r="C37" s="361"/>
    </row>
    <row r="38" spans="1:8">
      <c r="B38" s="361"/>
      <c r="C38" s="361"/>
    </row>
    <row r="39" spans="1:8">
      <c r="B39" s="361"/>
      <c r="C39" s="361"/>
    </row>
    <row r="40" spans="1:8">
      <c r="B40" s="361"/>
      <c r="C40" s="361"/>
    </row>
  </sheetData>
  <mergeCells count="40">
    <mergeCell ref="D1:H1"/>
    <mergeCell ref="C2:C3"/>
    <mergeCell ref="D2:H3"/>
    <mergeCell ref="D4:H4"/>
    <mergeCell ref="D15:H15"/>
    <mergeCell ref="B8:C8"/>
    <mergeCell ref="B9:C9"/>
    <mergeCell ref="B5:C5"/>
    <mergeCell ref="B6:C6"/>
    <mergeCell ref="B7:C7"/>
    <mergeCell ref="B10:C10"/>
    <mergeCell ref="B11:C11"/>
    <mergeCell ref="B12:C12"/>
    <mergeCell ref="B13:C13"/>
    <mergeCell ref="B14:C14"/>
    <mergeCell ref="D32:H32"/>
    <mergeCell ref="D16:H17"/>
    <mergeCell ref="D18:H18"/>
    <mergeCell ref="B19:C19"/>
    <mergeCell ref="B20:C20"/>
    <mergeCell ref="D29:H29"/>
    <mergeCell ref="C30:C31"/>
    <mergeCell ref="D30:H31"/>
    <mergeCell ref="B21:C21"/>
    <mergeCell ref="C16:C17"/>
    <mergeCell ref="B33:C33"/>
    <mergeCell ref="B22:C22"/>
    <mergeCell ref="B23:C23"/>
    <mergeCell ref="B24:C24"/>
    <mergeCell ref="B25:C25"/>
    <mergeCell ref="B26:C26"/>
    <mergeCell ref="B27:C27"/>
    <mergeCell ref="B28:C28"/>
    <mergeCell ref="B40:C40"/>
    <mergeCell ref="B34:C34"/>
    <mergeCell ref="B35:C35"/>
    <mergeCell ref="B36:C36"/>
    <mergeCell ref="B37:C37"/>
    <mergeCell ref="B38:C38"/>
    <mergeCell ref="B39:C39"/>
  </mergeCells>
  <conditionalFormatting sqref="B1">
    <cfRule type="expression" dxfId="43" priority="16">
      <formula>IF(COUNTIF(F77:F121,"Fail")&gt;0,1,0)</formula>
    </cfRule>
    <cfRule type="expression" dxfId="42" priority="17">
      <formula>IF(COUNTIF(F77:F121,"Not Started")&gt;0,1,0)</formula>
    </cfRule>
    <cfRule type="expression" dxfId="41" priority="18">
      <formula>IF(COUNTIF(F77:F121,"Pass")&gt;0,1,0)</formula>
    </cfRule>
  </conditionalFormatting>
  <conditionalFormatting sqref="B1">
    <cfRule type="expression" dxfId="40" priority="13">
      <formula>IF(COUNTIF(F77:F122,"Fail")&gt;0,1,0)</formula>
    </cfRule>
    <cfRule type="expression" dxfId="39" priority="14">
      <formula>IF(COUNTIF(F77:F122,"Not Started")&gt;0,1,0)</formula>
    </cfRule>
    <cfRule type="expression" dxfId="38" priority="15">
      <formula>IF(COUNTIF(F77:F122,"Pass")&gt;0,1,0)</formula>
    </cfRule>
  </conditionalFormatting>
  <conditionalFormatting sqref="B15">
    <cfRule type="expression" dxfId="37" priority="10">
      <formula>IF(COUNTIF(F91:F135,"Fail")&gt;0,1,0)</formula>
    </cfRule>
    <cfRule type="expression" dxfId="36" priority="11">
      <formula>IF(COUNTIF(F91:F135,"Not Started")&gt;0,1,0)</formula>
    </cfRule>
    <cfRule type="expression" dxfId="35" priority="12">
      <formula>IF(COUNTIF(F91:F135,"Pass")&gt;0,1,0)</formula>
    </cfRule>
  </conditionalFormatting>
  <conditionalFormatting sqref="B15">
    <cfRule type="expression" dxfId="34" priority="7">
      <formula>IF(COUNTIF(F91:F136,"Fail")&gt;0,1,0)</formula>
    </cfRule>
    <cfRule type="expression" dxfId="33" priority="8">
      <formula>IF(COUNTIF(F91:F136,"Not Started")&gt;0,1,0)</formula>
    </cfRule>
    <cfRule type="expression" dxfId="32" priority="9">
      <formula>IF(COUNTIF(F91:F136,"Pass")&gt;0,1,0)</formula>
    </cfRule>
  </conditionalFormatting>
  <conditionalFormatting sqref="B29">
    <cfRule type="expression" dxfId="31" priority="4">
      <formula>IF(COUNTIF(F105:F149,"Fail")&gt;0,1,0)</formula>
    </cfRule>
    <cfRule type="expression" dxfId="30" priority="5">
      <formula>IF(COUNTIF(F105:F149,"Not Started")&gt;0,1,0)</formula>
    </cfRule>
    <cfRule type="expression" dxfId="29" priority="6">
      <formula>IF(COUNTIF(F105:F149,"Pass")&gt;0,1,0)</formula>
    </cfRule>
  </conditionalFormatting>
  <conditionalFormatting sqref="B29">
    <cfRule type="expression" dxfId="28" priority="1">
      <formula>IF(COUNTIF(F105:F150,"Fail")&gt;0,1,0)</formula>
    </cfRule>
    <cfRule type="expression" dxfId="27" priority="2">
      <formula>IF(COUNTIF(F105:F150,"Not Started")&gt;0,1,0)</formula>
    </cfRule>
    <cfRule type="expression" dxfId="26" priority="3">
      <formula>IF(COUNTIF(F105:F150,"Pass")&gt;0,1,0)</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sheetPr>
    <tabColor rgb="FF92D050"/>
  </sheetPr>
  <dimension ref="A1:H43"/>
  <sheetViews>
    <sheetView workbookViewId="0">
      <selection activeCell="D47" sqref="D47"/>
    </sheetView>
  </sheetViews>
  <sheetFormatPr defaultRowHeight="15"/>
  <cols>
    <col min="1" max="1" width="10.28515625" customWidth="1"/>
    <col min="2" max="2" width="24.42578125" customWidth="1"/>
    <col min="3" max="3" width="15.7109375" customWidth="1"/>
    <col min="4" max="4" width="42.42578125" customWidth="1"/>
    <col min="5" max="5" width="24.85546875" customWidth="1"/>
    <col min="6" max="6" width="12.28515625" customWidth="1"/>
    <col min="7" max="7" width="21.7109375" customWidth="1"/>
    <col min="8" max="8" width="13.7109375" customWidth="1"/>
  </cols>
  <sheetData>
    <row r="1" spans="1:8" s="2" customFormat="1" ht="13.5" thickTop="1">
      <c r="A1" s="100" t="s">
        <v>41</v>
      </c>
      <c r="B1" s="99">
        <v>7.1</v>
      </c>
      <c r="C1" s="98" t="s">
        <v>40</v>
      </c>
      <c r="D1" s="374" t="s">
        <v>142</v>
      </c>
      <c r="E1" s="375"/>
      <c r="F1" s="375"/>
      <c r="G1" s="375"/>
      <c r="H1" s="376"/>
    </row>
    <row r="2" spans="1:8" s="2" customFormat="1" ht="12.75">
      <c r="A2" s="96" t="s">
        <v>38</v>
      </c>
      <c r="B2" s="97"/>
      <c r="C2" s="377" t="s">
        <v>36</v>
      </c>
      <c r="D2" s="368" t="s">
        <v>219</v>
      </c>
      <c r="E2" s="369"/>
      <c r="F2" s="369"/>
      <c r="G2" s="369"/>
      <c r="H2" s="370"/>
    </row>
    <row r="3" spans="1:8" s="2" customFormat="1" ht="12.75">
      <c r="A3" s="96" t="s">
        <v>35</v>
      </c>
      <c r="B3" s="95"/>
      <c r="C3" s="378"/>
      <c r="D3" s="371"/>
      <c r="E3" s="372"/>
      <c r="F3" s="372"/>
      <c r="G3" s="372"/>
      <c r="H3" s="373"/>
    </row>
    <row r="4" spans="1:8" s="2" customFormat="1" ht="13.5" thickBot="1">
      <c r="A4" s="94" t="s">
        <v>34</v>
      </c>
      <c r="B4" s="93"/>
      <c r="C4" s="92" t="s">
        <v>33</v>
      </c>
      <c r="D4" s="365"/>
      <c r="E4" s="366"/>
      <c r="F4" s="366"/>
      <c r="G4" s="366"/>
      <c r="H4" s="367"/>
    </row>
    <row r="5" spans="1:8" s="2" customFormat="1" ht="12.75">
      <c r="A5" s="104"/>
      <c r="B5" s="379"/>
      <c r="C5" s="379"/>
      <c r="E5" s="105"/>
      <c r="F5" s="104"/>
      <c r="G5" s="103"/>
      <c r="H5" s="102"/>
    </row>
    <row r="6" spans="1:8" s="2" customFormat="1" ht="20.25" customHeight="1">
      <c r="A6" s="91" t="s">
        <v>32</v>
      </c>
      <c r="B6" s="291" t="s">
        <v>31</v>
      </c>
      <c r="C6" s="292"/>
      <c r="D6" s="90" t="s">
        <v>30</v>
      </c>
      <c r="E6" s="12" t="s">
        <v>29</v>
      </c>
      <c r="F6" s="12" t="s">
        <v>28</v>
      </c>
      <c r="G6" s="11" t="s">
        <v>27</v>
      </c>
      <c r="H6" s="11" t="s">
        <v>26</v>
      </c>
    </row>
    <row r="7" spans="1:8" ht="160.5" customHeight="1">
      <c r="A7" s="60">
        <v>1</v>
      </c>
      <c r="B7" s="364" t="s">
        <v>212</v>
      </c>
      <c r="C7" s="364"/>
      <c r="D7" s="47" t="s">
        <v>211</v>
      </c>
      <c r="E7" s="101"/>
      <c r="F7" s="87"/>
      <c r="G7" s="86"/>
      <c r="H7" s="85"/>
    </row>
    <row r="8" spans="1:8" ht="30">
      <c r="A8" s="60">
        <v>2</v>
      </c>
      <c r="B8" s="356" t="s">
        <v>200</v>
      </c>
      <c r="C8" s="356"/>
      <c r="D8" s="47" t="s">
        <v>210</v>
      </c>
      <c r="E8" s="88"/>
      <c r="F8" s="87"/>
      <c r="G8" s="86"/>
      <c r="H8" s="85"/>
    </row>
    <row r="9" spans="1:8" ht="27.75" customHeight="1">
      <c r="A9" s="60">
        <v>3</v>
      </c>
      <c r="B9" s="364" t="s">
        <v>209</v>
      </c>
      <c r="C9" s="364"/>
      <c r="D9" s="47" t="s">
        <v>218</v>
      </c>
      <c r="E9" s="85"/>
      <c r="F9" s="87"/>
      <c r="G9" s="86"/>
      <c r="H9" s="85"/>
    </row>
    <row r="10" spans="1:8">
      <c r="B10" s="361"/>
      <c r="C10" s="361"/>
    </row>
    <row r="11" spans="1:8">
      <c r="B11" s="361"/>
      <c r="C11" s="361"/>
    </row>
    <row r="12" spans="1:8">
      <c r="B12" s="361"/>
      <c r="C12" s="361"/>
    </row>
    <row r="13" spans="1:8">
      <c r="B13" s="361"/>
      <c r="C13" s="361"/>
    </row>
    <row r="14" spans="1:8">
      <c r="B14" s="361"/>
      <c r="C14" s="361"/>
    </row>
    <row r="15" spans="1:8" ht="15.75" thickBot="1">
      <c r="B15" s="361"/>
      <c r="C15" s="361"/>
    </row>
    <row r="16" spans="1:8" s="2" customFormat="1" ht="13.5" thickTop="1">
      <c r="A16" s="100" t="s">
        <v>41</v>
      </c>
      <c r="B16" s="99">
        <v>7.2</v>
      </c>
      <c r="C16" s="98" t="s">
        <v>40</v>
      </c>
      <c r="D16" s="374" t="s">
        <v>141</v>
      </c>
      <c r="E16" s="375"/>
      <c r="F16" s="375"/>
      <c r="G16" s="375"/>
      <c r="H16" s="376"/>
    </row>
    <row r="17" spans="1:8" s="2" customFormat="1" ht="12.75">
      <c r="A17" s="96" t="s">
        <v>38</v>
      </c>
      <c r="B17" s="97"/>
      <c r="C17" s="377" t="s">
        <v>36</v>
      </c>
      <c r="D17" s="368" t="s">
        <v>217</v>
      </c>
      <c r="E17" s="369"/>
      <c r="F17" s="369"/>
      <c r="G17" s="369"/>
      <c r="H17" s="370"/>
    </row>
    <row r="18" spans="1:8" s="2" customFormat="1" ht="12.75">
      <c r="A18" s="96" t="s">
        <v>35</v>
      </c>
      <c r="B18" s="95"/>
      <c r="C18" s="378"/>
      <c r="D18" s="371"/>
      <c r="E18" s="372"/>
      <c r="F18" s="372"/>
      <c r="G18" s="372"/>
      <c r="H18" s="373"/>
    </row>
    <row r="19" spans="1:8" s="2" customFormat="1" ht="13.5" thickBot="1">
      <c r="A19" s="94" t="s">
        <v>34</v>
      </c>
      <c r="B19" s="93"/>
      <c r="C19" s="92" t="s">
        <v>33</v>
      </c>
      <c r="D19" s="365"/>
      <c r="E19" s="366"/>
      <c r="F19" s="366"/>
      <c r="G19" s="366"/>
      <c r="H19" s="367"/>
    </row>
    <row r="20" spans="1:8" s="2" customFormat="1" ht="12.75">
      <c r="A20" s="104"/>
      <c r="B20" s="379"/>
      <c r="C20" s="379"/>
      <c r="E20" s="105"/>
      <c r="F20" s="104"/>
      <c r="G20" s="103"/>
      <c r="H20" s="102"/>
    </row>
    <row r="21" spans="1:8" s="2" customFormat="1" ht="20.25" customHeight="1">
      <c r="A21" s="91" t="s">
        <v>32</v>
      </c>
      <c r="B21" s="291" t="s">
        <v>31</v>
      </c>
      <c r="C21" s="292"/>
      <c r="D21" s="90" t="s">
        <v>30</v>
      </c>
      <c r="E21" s="12" t="s">
        <v>29</v>
      </c>
      <c r="F21" s="12" t="s">
        <v>28</v>
      </c>
      <c r="G21" s="11" t="s">
        <v>27</v>
      </c>
      <c r="H21" s="11" t="s">
        <v>26</v>
      </c>
    </row>
    <row r="22" spans="1:8" ht="160.5" customHeight="1">
      <c r="A22" s="60">
        <v>1</v>
      </c>
      <c r="B22" s="364" t="s">
        <v>207</v>
      </c>
      <c r="C22" s="364"/>
      <c r="D22" s="47" t="s">
        <v>206</v>
      </c>
      <c r="E22" s="101"/>
      <c r="F22" s="87"/>
      <c r="G22" s="86"/>
      <c r="H22" s="85"/>
    </row>
    <row r="23" spans="1:8" ht="30">
      <c r="A23" s="60">
        <v>2</v>
      </c>
      <c r="B23" s="356" t="s">
        <v>200</v>
      </c>
      <c r="C23" s="356"/>
      <c r="D23" s="47" t="s">
        <v>205</v>
      </c>
      <c r="E23" s="88"/>
      <c r="F23" s="87"/>
      <c r="G23" s="86"/>
      <c r="H23" s="85"/>
    </row>
    <row r="24" spans="1:8" ht="36.75" customHeight="1">
      <c r="A24" s="60">
        <v>3</v>
      </c>
      <c r="B24" s="364" t="s">
        <v>204</v>
      </c>
      <c r="C24" s="364"/>
      <c r="D24" s="47" t="s">
        <v>216</v>
      </c>
      <c r="E24" s="85"/>
      <c r="F24" s="87"/>
      <c r="G24" s="86"/>
      <c r="H24" s="85"/>
    </row>
    <row r="25" spans="1:8">
      <c r="B25" s="361"/>
      <c r="C25" s="361"/>
    </row>
    <row r="26" spans="1:8">
      <c r="B26" s="361"/>
      <c r="C26" s="361"/>
    </row>
    <row r="27" spans="1:8">
      <c r="B27" s="361"/>
      <c r="C27" s="361"/>
    </row>
    <row r="28" spans="1:8">
      <c r="B28" s="361"/>
      <c r="C28" s="361"/>
    </row>
    <row r="29" spans="1:8">
      <c r="B29" s="361"/>
      <c r="C29" s="361"/>
    </row>
    <row r="30" spans="1:8" ht="15.75" thickBot="1">
      <c r="B30" s="361"/>
      <c r="C30" s="361"/>
    </row>
    <row r="31" spans="1:8" s="2" customFormat="1" ht="13.5" thickTop="1">
      <c r="A31" s="100" t="s">
        <v>41</v>
      </c>
      <c r="B31" s="99">
        <v>7.3</v>
      </c>
      <c r="C31" s="98" t="s">
        <v>40</v>
      </c>
      <c r="D31" s="374" t="s">
        <v>140</v>
      </c>
      <c r="E31" s="375"/>
      <c r="F31" s="375"/>
      <c r="G31" s="375"/>
      <c r="H31" s="376"/>
    </row>
    <row r="32" spans="1:8" s="2" customFormat="1" ht="12.75">
      <c r="A32" s="96" t="s">
        <v>38</v>
      </c>
      <c r="B32" s="97"/>
      <c r="C32" s="377" t="s">
        <v>36</v>
      </c>
      <c r="D32" s="368" t="s">
        <v>215</v>
      </c>
      <c r="E32" s="369"/>
      <c r="F32" s="369"/>
      <c r="G32" s="369"/>
      <c r="H32" s="370"/>
    </row>
    <row r="33" spans="1:8" s="2" customFormat="1" ht="12.75">
      <c r="A33" s="96" t="s">
        <v>35</v>
      </c>
      <c r="B33" s="95"/>
      <c r="C33" s="378"/>
      <c r="D33" s="371"/>
      <c r="E33" s="372"/>
      <c r="F33" s="372"/>
      <c r="G33" s="372"/>
      <c r="H33" s="373"/>
    </row>
    <row r="34" spans="1:8" s="2" customFormat="1" ht="13.5" thickBot="1">
      <c r="A34" s="94" t="s">
        <v>34</v>
      </c>
      <c r="B34" s="93"/>
      <c r="C34" s="92" t="s">
        <v>33</v>
      </c>
      <c r="D34" s="365"/>
      <c r="E34" s="366"/>
      <c r="F34" s="366"/>
      <c r="G34" s="366"/>
      <c r="H34" s="367"/>
    </row>
    <row r="35" spans="1:8" s="2" customFormat="1" ht="12.75">
      <c r="A35" s="104"/>
      <c r="B35" s="379"/>
      <c r="C35" s="379"/>
      <c r="E35" s="105"/>
      <c r="F35" s="104"/>
      <c r="G35" s="103"/>
      <c r="H35" s="102"/>
    </row>
    <row r="36" spans="1:8" s="2" customFormat="1" ht="20.25" customHeight="1">
      <c r="A36" s="91" t="s">
        <v>32</v>
      </c>
      <c r="B36" s="291" t="s">
        <v>31</v>
      </c>
      <c r="C36" s="292"/>
      <c r="D36" s="90" t="s">
        <v>30</v>
      </c>
      <c r="E36" s="12" t="s">
        <v>29</v>
      </c>
      <c r="F36" s="12" t="s">
        <v>28</v>
      </c>
      <c r="G36" s="11" t="s">
        <v>27</v>
      </c>
      <c r="H36" s="11" t="s">
        <v>26</v>
      </c>
    </row>
    <row r="37" spans="1:8" ht="160.5" customHeight="1">
      <c r="A37" s="60">
        <v>1</v>
      </c>
      <c r="B37" s="364" t="s">
        <v>202</v>
      </c>
      <c r="C37" s="364"/>
      <c r="D37" s="47" t="s">
        <v>201</v>
      </c>
      <c r="E37" s="101"/>
      <c r="F37" s="87"/>
      <c r="G37" s="86"/>
      <c r="H37" s="85"/>
    </row>
    <row r="38" spans="1:8" ht="30">
      <c r="A38" s="60">
        <v>2</v>
      </c>
      <c r="B38" s="356" t="s">
        <v>200</v>
      </c>
      <c r="C38" s="356"/>
      <c r="D38" s="47" t="s">
        <v>199</v>
      </c>
      <c r="E38" s="88"/>
      <c r="F38" s="87"/>
      <c r="G38" s="86"/>
      <c r="H38" s="85"/>
    </row>
    <row r="39" spans="1:8" ht="36.75" customHeight="1">
      <c r="A39" s="60">
        <v>3</v>
      </c>
      <c r="B39" s="364" t="s">
        <v>198</v>
      </c>
      <c r="C39" s="364"/>
      <c r="D39" s="47" t="s">
        <v>214</v>
      </c>
      <c r="E39" s="85"/>
      <c r="F39" s="87"/>
      <c r="G39" s="86"/>
      <c r="H39" s="85"/>
    </row>
    <row r="40" spans="1:8">
      <c r="B40" s="361"/>
      <c r="C40" s="361"/>
    </row>
    <row r="41" spans="1:8">
      <c r="B41" s="361"/>
      <c r="C41" s="361"/>
    </row>
    <row r="42" spans="1:8">
      <c r="B42" s="361"/>
      <c r="C42" s="361"/>
    </row>
    <row r="43" spans="1:8">
      <c r="B43" s="361"/>
      <c r="C43" s="361"/>
    </row>
  </sheetData>
  <mergeCells count="43">
    <mergeCell ref="B6:C6"/>
    <mergeCell ref="D1:H1"/>
    <mergeCell ref="C2:C3"/>
    <mergeCell ref="D2:H3"/>
    <mergeCell ref="D4:H4"/>
    <mergeCell ref="B5:C5"/>
    <mergeCell ref="B7:C7"/>
    <mergeCell ref="B8:C8"/>
    <mergeCell ref="B24:C24"/>
    <mergeCell ref="B13:C13"/>
    <mergeCell ref="B14:C14"/>
    <mergeCell ref="B15:C15"/>
    <mergeCell ref="B21:C21"/>
    <mergeCell ref="B9:C9"/>
    <mergeCell ref="B10:C10"/>
    <mergeCell ref="B11:C11"/>
    <mergeCell ref="B22:C22"/>
    <mergeCell ref="B23:C23"/>
    <mergeCell ref="B12:C12"/>
    <mergeCell ref="D16:H16"/>
    <mergeCell ref="C17:C18"/>
    <mergeCell ref="D17:H18"/>
    <mergeCell ref="D19:H19"/>
    <mergeCell ref="B20:C20"/>
    <mergeCell ref="B25:C25"/>
    <mergeCell ref="B26:C26"/>
    <mergeCell ref="B27:C27"/>
    <mergeCell ref="B28:C28"/>
    <mergeCell ref="B29:C29"/>
    <mergeCell ref="B30:C30"/>
    <mergeCell ref="D31:H31"/>
    <mergeCell ref="C32:C33"/>
    <mergeCell ref="D32:H33"/>
    <mergeCell ref="D34:H34"/>
    <mergeCell ref="B35:C35"/>
    <mergeCell ref="B36:C36"/>
    <mergeCell ref="B43:C43"/>
    <mergeCell ref="B37:C37"/>
    <mergeCell ref="B38:C38"/>
    <mergeCell ref="B39:C39"/>
    <mergeCell ref="B40:C40"/>
    <mergeCell ref="B41:C41"/>
    <mergeCell ref="B42:C42"/>
  </mergeCells>
  <conditionalFormatting sqref="B1">
    <cfRule type="expression" dxfId="25" priority="16">
      <formula>IF(COUNTIF(F77:F121,"Fail")&gt;0,1,0)</formula>
    </cfRule>
    <cfRule type="expression" dxfId="24" priority="17">
      <formula>IF(COUNTIF(F77:F121,"Not Started")&gt;0,1,0)</formula>
    </cfRule>
    <cfRule type="expression" dxfId="23" priority="18">
      <formula>IF(COUNTIF(F77:F121,"Pass")&gt;0,1,0)</formula>
    </cfRule>
  </conditionalFormatting>
  <conditionalFormatting sqref="B1">
    <cfRule type="expression" dxfId="22" priority="13">
      <formula>IF(COUNTIF(F77:F122,"Fail")&gt;0,1,0)</formula>
    </cfRule>
    <cfRule type="expression" dxfId="21" priority="14">
      <formula>IF(COUNTIF(F77:F122,"Not Started")&gt;0,1,0)</formula>
    </cfRule>
    <cfRule type="expression" dxfId="20" priority="15">
      <formula>IF(COUNTIF(F77:F122,"Pass")&gt;0,1,0)</formula>
    </cfRule>
  </conditionalFormatting>
  <conditionalFormatting sqref="B16">
    <cfRule type="expression" dxfId="19" priority="10">
      <formula>IF(COUNTIF(F92:F136,"Fail")&gt;0,1,0)</formula>
    </cfRule>
    <cfRule type="expression" dxfId="18" priority="11">
      <formula>IF(COUNTIF(F92:F136,"Not Started")&gt;0,1,0)</formula>
    </cfRule>
    <cfRule type="expression" dxfId="17" priority="12">
      <formula>IF(COUNTIF(F92:F136,"Pass")&gt;0,1,0)</formula>
    </cfRule>
  </conditionalFormatting>
  <conditionalFormatting sqref="B16">
    <cfRule type="expression" dxfId="16" priority="7">
      <formula>IF(COUNTIF(F92:F137,"Fail")&gt;0,1,0)</formula>
    </cfRule>
    <cfRule type="expression" dxfId="15" priority="8">
      <formula>IF(COUNTIF(F92:F137,"Not Started")&gt;0,1,0)</formula>
    </cfRule>
    <cfRule type="expression" dxfId="14" priority="9">
      <formula>IF(COUNTIF(F92:F137,"Pass")&gt;0,1,0)</formula>
    </cfRule>
  </conditionalFormatting>
  <conditionalFormatting sqref="B31">
    <cfRule type="expression" dxfId="13" priority="4">
      <formula>IF(COUNTIF(F107:F151,"Fail")&gt;0,1,0)</formula>
    </cfRule>
    <cfRule type="expression" dxfId="12" priority="5">
      <formula>IF(COUNTIF(F107:F151,"Not Started")&gt;0,1,0)</formula>
    </cfRule>
    <cfRule type="expression" dxfId="11" priority="6">
      <formula>IF(COUNTIF(F107:F151,"Pass")&gt;0,1,0)</formula>
    </cfRule>
  </conditionalFormatting>
  <conditionalFormatting sqref="B31">
    <cfRule type="expression" dxfId="10" priority="1">
      <formula>IF(COUNTIF(F107:F152,"Fail")&gt;0,1,0)</formula>
    </cfRule>
    <cfRule type="expression" dxfId="9" priority="2">
      <formula>IF(COUNTIF(F107:F152,"Not Started")&gt;0,1,0)</formula>
    </cfRule>
    <cfRule type="expression" dxfId="8" priority="3">
      <formula>IF(COUNTIF(F107:F152,"Pass")&gt;0,1,0)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Summary</vt:lpstr>
      <vt:lpstr>Landing Page 1</vt:lpstr>
      <vt:lpstr>MIL-NON Edit 2</vt:lpstr>
      <vt:lpstr>MIL-Edit 3</vt:lpstr>
      <vt:lpstr>Security Scenarios 4</vt:lpstr>
      <vt:lpstr>Replacement item(s) 5 </vt:lpstr>
      <vt:lpstr>YMC (MIL non-edit page) 6</vt:lpstr>
      <vt:lpstr>YMC (Cart detail page) 7</vt:lpstr>
      <vt:lpstr>Summary!Print_Titles</vt:lpstr>
    </vt:vector>
  </TitlesOfParts>
  <Company>International Paper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Diwinsky</dc:creator>
  <cp:lastModifiedBy>Andrea Diwinsky</cp:lastModifiedBy>
  <dcterms:created xsi:type="dcterms:W3CDTF">2011-08-19T15:27:48Z</dcterms:created>
  <dcterms:modified xsi:type="dcterms:W3CDTF">2011-09-20T16:37:51Z</dcterms:modified>
</cp:coreProperties>
</file>