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05" windowWidth="19440" windowHeight="9525"/>
  </bookViews>
  <sheets>
    <sheet name="Misc" sheetId="1" r:id="rId1"/>
    <sheet name="Punchout" sheetId="2" r:id="rId2"/>
    <sheet name="Sales Rep" sheetId="3" r:id="rId3"/>
  </sheets>
  <calcPr calcId="125725"/>
</workbook>
</file>

<file path=xl/calcChain.xml><?xml version="1.0" encoding="utf-8"?>
<calcChain xmlns="http://schemas.openxmlformats.org/spreadsheetml/2006/main">
  <c r="D44" i="1"/>
  <c r="D45"/>
  <c r="D9" i="2"/>
  <c r="D10"/>
  <c r="D5" i="1" l="1"/>
  <c r="D38"/>
  <c r="D39"/>
  <c r="D40"/>
  <c r="D41"/>
  <c r="D42"/>
  <c r="D43"/>
  <c r="D7" i="3" l="1"/>
  <c r="D6"/>
  <c r="D5"/>
  <c r="D4"/>
  <c r="D3"/>
  <c r="D2"/>
  <c r="D8" i="2"/>
  <c r="D7"/>
  <c r="D6"/>
  <c r="D5"/>
  <c r="D4"/>
  <c r="D3"/>
  <c r="D2"/>
  <c r="D34" i="1"/>
  <c r="D35"/>
  <c r="D36"/>
  <c r="D37"/>
  <c r="D33"/>
  <c r="D32"/>
  <c r="D20"/>
  <c r="D21"/>
  <c r="D22"/>
  <c r="D23"/>
  <c r="D24"/>
  <c r="D25"/>
  <c r="D26"/>
  <c r="D27"/>
  <c r="D28"/>
  <c r="D29"/>
  <c r="D30"/>
  <c r="D31"/>
  <c r="E2" i="3" l="1"/>
  <c r="F2" s="1"/>
  <c r="E2" i="2"/>
  <c r="F2" s="1"/>
  <c r="D19" i="1"/>
  <c r="D18"/>
  <c r="D3" l="1"/>
  <c r="D4"/>
  <c r="D7"/>
  <c r="D8"/>
  <c r="D9"/>
  <c r="D10"/>
  <c r="D11"/>
  <c r="D12"/>
  <c r="D13"/>
  <c r="D14"/>
  <c r="D15"/>
  <c r="D16"/>
  <c r="D17"/>
  <c r="D2"/>
  <c r="E2" l="1"/>
  <c r="F2" s="1"/>
</calcChain>
</file>

<file path=xl/comments1.xml><?xml version="1.0" encoding="utf-8"?>
<comments xmlns="http://schemas.openxmlformats.org/spreadsheetml/2006/main">
  <authors>
    <author>IBM_ADMIN</author>
  </authors>
  <commentList>
    <comment ref="B24" authorId="0">
      <text>
        <r>
          <rPr>
            <b/>
            <sz val="9"/>
            <color indexed="81"/>
            <rFont val="Tahoma"/>
            <charset val="1"/>
          </rPr>
          <t>IBM_ADMIN:</t>
        </r>
        <r>
          <rPr>
            <sz val="9"/>
            <color indexed="81"/>
            <rFont val="Tahoma"/>
            <charset val="1"/>
          </rPr>
          <t xml:space="preserve">
The estimate can change based on the clarification</t>
        </r>
      </text>
    </comment>
  </commentList>
</comments>
</file>

<file path=xl/sharedStrings.xml><?xml version="1.0" encoding="utf-8"?>
<sst xmlns="http://schemas.openxmlformats.org/spreadsheetml/2006/main" count="120" uniqueCount="90">
  <si>
    <t>Hours</t>
  </si>
  <si>
    <t>In Scope BR1</t>
  </si>
  <si>
    <t>Effort</t>
  </si>
  <si>
    <t>Effort (Man Days)</t>
  </si>
  <si>
    <t>3.  Sign In Page:  Submit form at the time of enter key for logging in the user</t>
  </si>
  <si>
    <t>4.  Sign In Page:  Disable Esc key for Terms &amp; Access modal. The user should not be able to by pass. In order to show or not to show the T&amp;A modal, the user needs to be identified. In order to keep them on the sign in page, we need to analyze and come back with a solution. We should just have Accept button on the modal, what is the purpose of the Cancel button? Also make sure the date timestamp is captured and not just the login date.</t>
  </si>
  <si>
    <t xml:space="preserve">5.  Sign In Page:  Register - opens modal </t>
  </si>
  <si>
    <t>9. Sign In Page (sign out): Show Thank you message after sign-out.</t>
  </si>
  <si>
    <t>10. Sign In Page: Check for browser type and display message if the browser type is not supporeed. (Is this Sterling or HP?)</t>
  </si>
  <si>
    <t>11. Sign In Page: Set session timeout to 5hours</t>
  </si>
  <si>
    <t>1.  Sign In Page (Promotion): It should be based on storefront. Html file name convention &lt;Storefront&gt;_SignInPage_Promo.html / The development is in the lines of what we did for the other promo areas on catalog pages.</t>
  </si>
  <si>
    <t xml:space="preserve">6.  Sign In Page (about us): Storefront specific links to marketing site in a new browser. </t>
  </si>
  <si>
    <t>7.  Sign In Page (MSDS):  MSDS - hyperlink to to msdsonfile.com in a new browser.</t>
  </si>
  <si>
    <t>8.  Sign In Page (Social Media): Social media icon - hyperlink to facebook.com/xpedx, twitter.com/xpedx and youtube.com/xpedx. This applies to xpedx storefront only. For other storefronts, we don't show the icons.</t>
  </si>
  <si>
    <t>13. Forgot Password - Just keep it OOTB. Configure from email to 'ebusiness@&lt;brand&gt;.com'</t>
  </si>
  <si>
    <t>15. Register Form: On submit, copy of the email is sent to the requesteor and ebusiness@&lt;brand&gt;.com inbox</t>
  </si>
  <si>
    <t>16. Register Form: On Cancel take the user back to the sign in page</t>
  </si>
  <si>
    <t>14.Forgot Password: On Cancel take the user back to the sign in page</t>
  </si>
  <si>
    <t>17. Contact Us: For logged in user and anonymous user. New functionality</t>
  </si>
  <si>
    <t>19. Home Page: Welcome Message, fetch the First and Last name of the user and display it. Display the ship to name.</t>
  </si>
  <si>
    <t>20. Home Page: Fetch the Location Id for the ship to customer and display it with the ship to name, customer number (for e.g, 30-12345-001) and address.</t>
  </si>
  <si>
    <t>21. Home Page: Help: Opens a page (added to Resources packet) in new browser disabling address bar, etc. This will be static and will be included in the HTML file itself.</t>
  </si>
  <si>
    <t>24. Quick Add: Takes to shopping cart with Quick Add section expanded; If no active cart, create one based on the default cart creation logic.</t>
  </si>
  <si>
    <t>25.Cart information: Mask $ amount if view price role is unchecked; Down arrow icon next to it - clicking on it, display a dropdown menu, which links to cart mangement screen</t>
  </si>
  <si>
    <t xml:space="preserve">26. Home Page (&lt;Storefront&gt; News): Last five (posted date) titles are displayed. View all shows if there are more than five articles. View all links to the &lt;Storefront&gt; section in news landing page (should be part of the javascript delivered as part of html). </t>
  </si>
  <si>
    <t xml:space="preserve">28.Home Page (Customer News):  Last five (posted date) titles are displayed. View all shows if there are more than five articles. View all links to the customer section in news landing page(should be part of the javascript delivered as part of html). </t>
  </si>
  <si>
    <t>29.Home Page (Customer News): Clicking on a particular news title opens the article in modal.  Title is truncated with … if it does not fit in one line(this should be html, may be we should put char limit). If there are no customer news, display 'How to post Customer News?' article; which will be a link to a static content.</t>
  </si>
  <si>
    <t>30. Promotion (Home Page): Check what value are we getting in the customer load. Functionality to remain as implemented. Default to HomePage_Promo.html (if not found) , please test</t>
  </si>
  <si>
    <t>31. Promotion (C3 Catalog): Change division value from Ship from to customer division. Default to Catalog_Promo.html (if not found), please test</t>
  </si>
  <si>
    <t>1.  Punchout: Rename 'Sign Out' link to 'Cancel Shopping' on the header.</t>
  </si>
  <si>
    <t>2.  Punchout: Remove the 'Help' link on the header.</t>
  </si>
  <si>
    <t>3.  Punchout: '-  Clicking on 'Cancel Shopping' will open a confirmation pop-up of Yes/No to leave the site.  
-  Pop-up message with 'Yes' &amp; 'No' buttons:  Are you sure you want to leave this page?  If inactive, your current cart will automatically be purged in 7 days.
-  Action Buttons:  Clicking on 'Yes' will save the cart for 7 days and return the user to their own procurement system.  Clicking on 'No' will allow them to remain on the current page.</t>
  </si>
  <si>
    <t>4.  Punchout: Remove 'Order Management', 'Resources' and 'My Account' (aka Admin) tabs from the site navigation bar.  However, note the users can get to quick links, news articles landing page, and articles through home page.</t>
  </si>
  <si>
    <r>
      <t xml:space="preserve">5.  Punchout: Shopping cart or Mini cart check out to prompt a confirmation pop-up of Yes/No to leave the site.  
-  Pop-up message with 'Yes' &amp; 'No' buttons:  Are you sure you want to leave this page?  If inactive, your current cart will automatically be purged in 7 days.
-  Action Buttons:  Clicking on 'Yes' will save the cart for 7 days and return the user to their own procurement system.  Clicking on 'No' will allow them to remain on the current page. </t>
    </r>
    <r>
      <rPr>
        <sz val="11"/>
        <color rgb="FFFF0000"/>
        <rFont val="Calibri"/>
        <family val="2"/>
        <scheme val="minor"/>
      </rPr>
      <t>Lets review what is out of the box</t>
    </r>
  </si>
  <si>
    <t>6.  Punchout: Disable Minimum / Maximum / Small Order fee rule.</t>
  </si>
  <si>
    <t>7.  Punchout: Disable 'Add to an existing order' or 'Pending order' message on the header.</t>
  </si>
  <si>
    <t>Comments</t>
  </si>
  <si>
    <t>This was part of the original requirement, so the effort needs to be consumed by us.</t>
  </si>
  <si>
    <t>1.  Sales Rep: Sign In - refer to tab 'Screen Shot'. Keep what has been already developed. Just see if the image can be removed.</t>
  </si>
  <si>
    <t>2.  Sales Rep: Forgot password - will show tool tip when mouse is hover over this label.  (Content TBD - 'Username and Password is your network Id.'). Keep it as is. No change</t>
  </si>
  <si>
    <t>3.  Sales Rep: After authentication… search works like google search. See screen shot below.
                   - Show data as user types (ex: show 'smith' when user types smi)
                   - Display 'contains' once user clicks on search button (ex: John Smith)</t>
  </si>
  <si>
    <t>4.  Sales Rep: Web Channel Admin screen
                  - Sales Rep dummy IDs need to be hidden from Admin ('manage other users')</t>
  </si>
  <si>
    <t>6.  Sales Rep: For sales rep, do we show the other options in the admin hover, other than My Profile.</t>
  </si>
  <si>
    <t>5.  Sales Rep: For sales rep's my profile, just show them the Site Preferences tab and allow them to edit the data only for that page. Hide the rest of the tabs.</t>
  </si>
  <si>
    <t>32. Storefront: Emails, are there going to be different template for different storefronts???? How drastically do they differ from each other.</t>
  </si>
  <si>
    <t>36. Storefront(Print Page): Currently they are HP activities, do you want them to take care of it.</t>
  </si>
  <si>
    <t>35. Storefront(Promotion):This is only for Sign in Page, no home or catalog page.</t>
  </si>
  <si>
    <t>34. Storefront(Product Categories): Did not understand the requirement??</t>
  </si>
  <si>
    <t>33. Storefront(Help, Advertisement): Currently they are HP activities, do you want them to take care of it.</t>
  </si>
  <si>
    <t>37. Storefront( Printable Catalogs &amp; Estimating Files): These are at the division level and currently divisions can have multiple brands.</t>
  </si>
  <si>
    <t>2.  Sign In Page:  Storefront specifc store images and links. (See requirements doc for more details). Hardcoded image names and links.</t>
  </si>
  <si>
    <t>38. Storefronts(Register/Forgot Email): How is it storefront specific?</t>
  </si>
  <si>
    <t>39. Storefront: What is system emails?</t>
  </si>
  <si>
    <t>40. Storefront (xpedx item #): Make sure to replace the xpedx item # with brand item # across the site.</t>
  </si>
  <si>
    <t>41. Storefront: Talk about Bulkley Dunton</t>
  </si>
  <si>
    <t>1 jpeg/store front - 6
Promo alone - 10
Promo/storefront - 16</t>
  </si>
  <si>
    <t>Hardcoded - 6
Dynamic - 16</t>
  </si>
  <si>
    <t>4. Sign In Page: Terms &amp; Access modal - keep the current flow, except prevent the user from closing the modal until he/she accepts the Terms &amp; Access</t>
  </si>
  <si>
    <t>wait</t>
  </si>
  <si>
    <t>Keep as page instead of modal</t>
  </si>
  <si>
    <t>Will be part of HTML</t>
  </si>
  <si>
    <t>Message content need to be corrected</t>
  </si>
  <si>
    <t>OOTB 30 or 1hr?</t>
  </si>
  <si>
    <r>
      <t xml:space="preserve">12. Sign In Page: Display Storefront name on browser and </t>
    </r>
    <r>
      <rPr>
        <strike/>
        <sz val="11"/>
        <color theme="1"/>
        <rFont val="Calibri"/>
        <family val="2"/>
        <scheme val="minor"/>
      </rPr>
      <t xml:space="preserve">Image for the identity information </t>
    </r>
    <r>
      <rPr>
        <sz val="11"/>
        <color theme="1"/>
        <rFont val="Calibri"/>
        <family val="2"/>
        <scheme val="minor"/>
      </rPr>
      <t>on the browser.</t>
    </r>
  </si>
  <si>
    <t>Only storefront name - no image; no page title</t>
  </si>
  <si>
    <t>keep as eBusiness@ipaper.com</t>
  </si>
  <si>
    <t>HIGH</t>
  </si>
  <si>
    <t>18. Terms of Access: This is only for logged in user right, if the user is not logged in then what do we show. Please clarify??? GT &amp; SB: Always show T&amp;A (before or after sign-in)</t>
  </si>
  <si>
    <t>Keep as it is in stg</t>
  </si>
  <si>
    <t>Location ID is currently not inplemented</t>
  </si>
  <si>
    <t>Address via HTML</t>
  </si>
  <si>
    <t>22. Home Page: Put a link at the top 'Add to your existing order'. Upon clicking it takes the users to the orders search page and list all the orders which are in OPEN status. Do we need to look at other status too when modifications are allowed for an order. Looking into other statuses and conditions would be complex, for simplicity we can leave it to just filter orders with status OPEN. Please confirm. Also, do we need to hide the order status drop down. SB: Just OPEN status</t>
  </si>
  <si>
    <t>23. Home Page: Show a link for pending approval orders for the user. The link should show up only for users who has approval role. The link should filter orders which are pending approval.</t>
  </si>
  <si>
    <t>MEDIUM</t>
  </si>
  <si>
    <t>8.0 has the functionality and 9.0 does not have - Pawan to confirm</t>
  </si>
  <si>
    <t>Handle via HTML</t>
  </si>
  <si>
    <r>
      <t xml:space="preserve">27. Home Page (&lt;Storefront&gt; News): Clicking on a particular news title opens the article in modal.  Title is truncated with …  if it does not fit in one line.(this should be html, may be we should put char limit); </t>
    </r>
    <r>
      <rPr>
        <sz val="11"/>
        <color rgb="FFFF0000"/>
        <rFont val="Calibri"/>
        <family val="2"/>
        <scheme val="minor"/>
      </rPr>
      <t>Make sure storefront name is dynamically pulled.</t>
    </r>
  </si>
  <si>
    <t>Keep as current
Linking to customer vs storefront should be part of html</t>
  </si>
  <si>
    <t>Responsibility is on eLiz</t>
  </si>
  <si>
    <t>Steve to explain to Liz</t>
  </si>
  <si>
    <t>TBD</t>
  </si>
  <si>
    <t>Discuss with Deanna</t>
  </si>
  <si>
    <t>TBD - low priority</t>
  </si>
  <si>
    <t>LOW</t>
  </si>
  <si>
    <t>Call Center CR</t>
  </si>
  <si>
    <t>Back to 32</t>
  </si>
  <si>
    <t>Low</t>
  </si>
  <si>
    <t>Assumption: Easily removable image… if not, need to estimate</t>
  </si>
  <si>
    <t>HTML: Sign In, Home, Forgot Password (step1, 2 and confirmation), Register Form, Contact Us, Quick Add menu</t>
  </si>
  <si>
    <t xml:space="preserve">HTML: Confirmation modal for Cancel Shopping and Checkout. </t>
  </si>
</sst>
</file>

<file path=xl/styles.xml><?xml version="1.0" encoding="utf-8"?>
<styleSheet xmlns="http://schemas.openxmlformats.org/spreadsheetml/2006/main">
  <fonts count="5">
    <font>
      <sz val="11"/>
      <color theme="1"/>
      <name val="Calibri"/>
      <family val="2"/>
      <scheme val="minor"/>
    </font>
    <font>
      <sz val="11"/>
      <color rgb="FFFF0000"/>
      <name val="Calibri"/>
      <family val="2"/>
      <scheme val="minor"/>
    </font>
    <font>
      <sz val="9"/>
      <color indexed="81"/>
      <name val="Tahoma"/>
      <charset val="1"/>
    </font>
    <font>
      <b/>
      <sz val="9"/>
      <color indexed="81"/>
      <name val="Tahoma"/>
      <charset val="1"/>
    </font>
    <font>
      <strike/>
      <sz val="11"/>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wrapText="1"/>
    </xf>
    <xf numFmtId="0" fontId="0" fillId="2" borderId="0" xfId="0" applyFill="1" applyAlignment="1">
      <alignment horizontal="center" wrapText="1"/>
    </xf>
    <xf numFmtId="0" fontId="0" fillId="2" borderId="0" xfId="0" applyFill="1" applyAlignment="1">
      <alignment horizontal="center"/>
    </xf>
    <xf numFmtId="0" fontId="0" fillId="2"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3" borderId="0" xfId="0" applyFill="1" applyAlignment="1">
      <alignment wrapText="1"/>
    </xf>
    <xf numFmtId="0" fontId="0" fillId="0" borderId="0" xfId="0" applyFill="1"/>
    <xf numFmtId="0" fontId="0" fillId="0" borderId="0" xfId="0" applyFill="1" applyAlignment="1">
      <alignment horizontal="center" vertical="center"/>
    </xf>
    <xf numFmtId="0" fontId="0" fillId="0" borderId="0" xfId="0" applyFill="1" applyAlignment="1">
      <alignment vertical="top" wrapText="1"/>
    </xf>
    <xf numFmtId="0" fontId="0" fillId="4" borderId="0" xfId="0" applyFill="1"/>
    <xf numFmtId="0" fontId="4" fillId="4" borderId="0" xfId="0" applyFont="1" applyFill="1" applyAlignment="1">
      <alignment wrapText="1"/>
    </xf>
    <xf numFmtId="0" fontId="4" fillId="4" borderId="0" xfId="0" applyFont="1" applyFill="1"/>
    <xf numFmtId="0" fontId="0" fillId="5" borderId="0" xfId="0" applyFill="1" applyAlignment="1">
      <alignment wrapText="1"/>
    </xf>
    <xf numFmtId="0" fontId="0" fillId="4" borderId="0" xfId="0" applyFill="1" applyAlignment="1">
      <alignment wrapText="1"/>
    </xf>
    <xf numFmtId="0" fontId="0" fillId="5" borderId="0" xfId="0" applyFill="1"/>
    <xf numFmtId="0" fontId="0" fillId="4" borderId="0" xfId="0" applyFill="1" applyAlignment="1">
      <alignment horizontal="center" vertical="center"/>
    </xf>
    <xf numFmtId="0" fontId="0" fillId="0" borderId="0" xfId="0" applyFill="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1</xdr:col>
      <xdr:colOff>57150</xdr:colOff>
      <xdr:row>21</xdr:row>
      <xdr:rowOff>19050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0" y="3429000"/>
          <a:ext cx="7115175" cy="24955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45"/>
  <sheetViews>
    <sheetView tabSelected="1" workbookViewId="0">
      <pane xSplit="2" ySplit="2" topLeftCell="C30" activePane="bottomRight" state="frozen"/>
      <selection pane="topRight" activeCell="C1" sqref="C1"/>
      <selection pane="bottomLeft" activeCell="A3" sqref="A3"/>
      <selection pane="bottomRight" activeCell="F44" sqref="F44"/>
    </sheetView>
  </sheetViews>
  <sheetFormatPr defaultRowHeight="15"/>
  <cols>
    <col min="1" max="1" width="105.85546875" style="1" customWidth="1"/>
    <col min="2" max="2" width="6.140625" bestFit="1" customWidth="1"/>
    <col min="3" max="3" width="12.140625" style="5" bestFit="1" customWidth="1"/>
    <col min="4" max="4" width="3" bestFit="1" customWidth="1"/>
    <col min="6" max="6" width="14.42578125" customWidth="1"/>
    <col min="7" max="7" width="20.5703125" bestFit="1" customWidth="1"/>
  </cols>
  <sheetData>
    <row r="1" spans="1:7" ht="30">
      <c r="A1" s="2"/>
      <c r="B1" s="3" t="s">
        <v>0</v>
      </c>
      <c r="C1" s="4" t="s">
        <v>1</v>
      </c>
      <c r="E1" s="5" t="s">
        <v>2</v>
      </c>
      <c r="F1" s="6" t="s">
        <v>3</v>
      </c>
    </row>
    <row r="2" spans="1:7" ht="45">
      <c r="A2" s="1" t="s">
        <v>10</v>
      </c>
      <c r="B2" s="11">
        <v>6</v>
      </c>
      <c r="D2">
        <f>IF(C2="Wait",0,B2)</f>
        <v>6</v>
      </c>
      <c r="E2" s="5">
        <f>SUM(D:D)</f>
        <v>210</v>
      </c>
      <c r="F2" s="5">
        <f>E2/8</f>
        <v>26.25</v>
      </c>
      <c r="G2" s="1" t="s">
        <v>55</v>
      </c>
    </row>
    <row r="3" spans="1:7" ht="30">
      <c r="A3" s="1" t="s">
        <v>50</v>
      </c>
      <c r="B3" s="11">
        <v>6</v>
      </c>
      <c r="D3">
        <f t="shared" ref="D3:D45" si="0">IF(C3="Wait",0,B3)</f>
        <v>6</v>
      </c>
      <c r="G3" s="1" t="s">
        <v>56</v>
      </c>
    </row>
    <row r="4" spans="1:7" s="8" customFormat="1">
      <c r="A4" s="1" t="s">
        <v>4</v>
      </c>
      <c r="B4" s="11">
        <v>0</v>
      </c>
      <c r="C4" s="9"/>
      <c r="D4" s="8">
        <f t="shared" si="0"/>
        <v>0</v>
      </c>
    </row>
    <row r="5" spans="1:7" ht="60">
      <c r="A5" s="12" t="s">
        <v>5</v>
      </c>
      <c r="B5" s="13">
        <v>24</v>
      </c>
      <c r="C5" s="5" t="s">
        <v>58</v>
      </c>
      <c r="D5">
        <f t="shared" si="0"/>
        <v>0</v>
      </c>
    </row>
    <row r="6" spans="1:7" ht="30">
      <c r="A6" s="14" t="s">
        <v>57</v>
      </c>
      <c r="B6" s="11">
        <v>6</v>
      </c>
    </row>
    <row r="7" spans="1:7">
      <c r="A7" s="12" t="s">
        <v>6</v>
      </c>
      <c r="B7" s="13">
        <v>6</v>
      </c>
      <c r="C7" s="9" t="s">
        <v>58</v>
      </c>
      <c r="D7">
        <f t="shared" si="0"/>
        <v>0</v>
      </c>
      <c r="G7" t="s">
        <v>59</v>
      </c>
    </row>
    <row r="8" spans="1:7">
      <c r="A8" s="1" t="s">
        <v>11</v>
      </c>
      <c r="B8" s="11">
        <v>6</v>
      </c>
      <c r="C8" s="9"/>
      <c r="D8">
        <f t="shared" si="0"/>
        <v>6</v>
      </c>
    </row>
    <row r="9" spans="1:7">
      <c r="A9" s="1" t="s">
        <v>12</v>
      </c>
      <c r="B9" s="11">
        <v>0</v>
      </c>
      <c r="C9" s="9"/>
      <c r="D9">
        <f t="shared" si="0"/>
        <v>0</v>
      </c>
      <c r="G9" t="s">
        <v>60</v>
      </c>
    </row>
    <row r="10" spans="1:7" ht="30">
      <c r="A10" s="1" t="s">
        <v>13</v>
      </c>
      <c r="B10" s="11">
        <v>4</v>
      </c>
      <c r="C10" s="9" t="s">
        <v>58</v>
      </c>
      <c r="D10">
        <f t="shared" si="0"/>
        <v>0</v>
      </c>
    </row>
    <row r="11" spans="1:7">
      <c r="A11" s="12" t="s">
        <v>7</v>
      </c>
      <c r="B11" s="13">
        <v>6</v>
      </c>
      <c r="C11" s="9" t="s">
        <v>58</v>
      </c>
      <c r="D11">
        <f t="shared" si="0"/>
        <v>0</v>
      </c>
    </row>
    <row r="12" spans="1:7" ht="30">
      <c r="A12" s="12" t="s">
        <v>8</v>
      </c>
      <c r="B12" s="11">
        <v>0</v>
      </c>
      <c r="C12" s="9"/>
      <c r="D12">
        <f t="shared" si="0"/>
        <v>0</v>
      </c>
      <c r="G12" s="16" t="s">
        <v>61</v>
      </c>
    </row>
    <row r="13" spans="1:7">
      <c r="A13" s="1" t="s">
        <v>9</v>
      </c>
      <c r="B13" s="11">
        <v>0</v>
      </c>
      <c r="C13" s="9"/>
      <c r="D13">
        <f t="shared" si="0"/>
        <v>0</v>
      </c>
      <c r="G13" t="s">
        <v>62</v>
      </c>
    </row>
    <row r="14" spans="1:7">
      <c r="A14" s="1" t="s">
        <v>63</v>
      </c>
      <c r="B14" s="11">
        <v>8</v>
      </c>
      <c r="C14" s="9"/>
      <c r="D14">
        <f t="shared" si="0"/>
        <v>8</v>
      </c>
      <c r="G14" t="s">
        <v>64</v>
      </c>
    </row>
    <row r="15" spans="1:7">
      <c r="A15" s="1" t="s">
        <v>14</v>
      </c>
      <c r="B15" s="11">
        <v>0</v>
      </c>
      <c r="C15" s="9"/>
      <c r="D15">
        <f t="shared" si="0"/>
        <v>0</v>
      </c>
      <c r="G15" t="s">
        <v>65</v>
      </c>
    </row>
    <row r="16" spans="1:7">
      <c r="A16" s="1" t="s">
        <v>17</v>
      </c>
      <c r="B16" s="11">
        <v>0</v>
      </c>
      <c r="C16" s="9"/>
      <c r="D16">
        <f t="shared" si="0"/>
        <v>0</v>
      </c>
    </row>
    <row r="17" spans="1:7">
      <c r="A17" s="1" t="s">
        <v>15</v>
      </c>
      <c r="B17" s="11">
        <v>0</v>
      </c>
      <c r="C17" s="9"/>
      <c r="D17">
        <f t="shared" si="0"/>
        <v>0</v>
      </c>
      <c r="G17" t="s">
        <v>65</v>
      </c>
    </row>
    <row r="18" spans="1:7">
      <c r="A18" s="1" t="s">
        <v>16</v>
      </c>
      <c r="B18" s="8">
        <v>4</v>
      </c>
      <c r="C18" s="9" t="s">
        <v>58</v>
      </c>
      <c r="D18">
        <f t="shared" si="0"/>
        <v>0</v>
      </c>
    </row>
    <row r="19" spans="1:7">
      <c r="A19" s="1" t="s">
        <v>18</v>
      </c>
      <c r="B19" s="8">
        <v>24</v>
      </c>
      <c r="C19" s="17" t="s">
        <v>66</v>
      </c>
      <c r="D19">
        <f t="shared" si="0"/>
        <v>24</v>
      </c>
    </row>
    <row r="20" spans="1:7" ht="30">
      <c r="A20" s="18" t="s">
        <v>67</v>
      </c>
      <c r="B20" s="11">
        <v>0</v>
      </c>
      <c r="C20" s="9"/>
      <c r="D20">
        <f t="shared" si="0"/>
        <v>0</v>
      </c>
      <c r="G20" t="s">
        <v>68</v>
      </c>
    </row>
    <row r="21" spans="1:7" ht="30">
      <c r="A21" s="1" t="s">
        <v>19</v>
      </c>
      <c r="B21" s="8">
        <v>4</v>
      </c>
      <c r="C21" s="9"/>
      <c r="D21">
        <f t="shared" si="0"/>
        <v>4</v>
      </c>
    </row>
    <row r="22" spans="1:7" ht="30">
      <c r="A22" s="1" t="s">
        <v>20</v>
      </c>
      <c r="B22" s="8">
        <v>6</v>
      </c>
      <c r="C22" s="9" t="s">
        <v>58</v>
      </c>
      <c r="D22">
        <f t="shared" si="0"/>
        <v>0</v>
      </c>
      <c r="G22" t="s">
        <v>69</v>
      </c>
    </row>
    <row r="23" spans="1:7" ht="30">
      <c r="A23" s="1" t="s">
        <v>21</v>
      </c>
      <c r="B23" s="8">
        <v>0</v>
      </c>
      <c r="C23" s="9"/>
      <c r="D23">
        <f t="shared" si="0"/>
        <v>0</v>
      </c>
      <c r="G23" s="16" t="s">
        <v>70</v>
      </c>
    </row>
    <row r="24" spans="1:7" ht="75">
      <c r="A24" s="18" t="s">
        <v>71</v>
      </c>
      <c r="B24" s="8">
        <v>12</v>
      </c>
      <c r="C24" s="17" t="s">
        <v>66</v>
      </c>
      <c r="D24">
        <f t="shared" si="0"/>
        <v>12</v>
      </c>
    </row>
    <row r="25" spans="1:7" ht="30">
      <c r="A25" s="1" t="s">
        <v>72</v>
      </c>
      <c r="B25" s="8">
        <v>12</v>
      </c>
      <c r="C25" s="17" t="s">
        <v>73</v>
      </c>
      <c r="D25">
        <f t="shared" si="0"/>
        <v>12</v>
      </c>
    </row>
    <row r="26" spans="1:7" ht="30">
      <c r="A26" s="1" t="s">
        <v>22</v>
      </c>
      <c r="B26" s="8">
        <v>32</v>
      </c>
      <c r="C26" s="17" t="s">
        <v>66</v>
      </c>
      <c r="D26">
        <f t="shared" si="0"/>
        <v>32</v>
      </c>
      <c r="G26" s="11" t="s">
        <v>74</v>
      </c>
    </row>
    <row r="27" spans="1:7" ht="30">
      <c r="A27" s="1" t="s">
        <v>23</v>
      </c>
      <c r="B27" s="8">
        <v>8</v>
      </c>
      <c r="C27" s="17" t="s">
        <v>66</v>
      </c>
      <c r="D27">
        <f t="shared" si="0"/>
        <v>8</v>
      </c>
    </row>
    <row r="28" spans="1:7" ht="60">
      <c r="A28" s="1" t="s">
        <v>24</v>
      </c>
      <c r="B28" s="8">
        <v>8</v>
      </c>
      <c r="C28" s="9" t="s">
        <v>58</v>
      </c>
      <c r="D28">
        <f t="shared" si="0"/>
        <v>0</v>
      </c>
      <c r="G28" s="14" t="s">
        <v>77</v>
      </c>
    </row>
    <row r="29" spans="1:7" ht="45">
      <c r="A29" s="1" t="s">
        <v>76</v>
      </c>
      <c r="B29" s="11">
        <v>4</v>
      </c>
      <c r="C29" s="9"/>
      <c r="D29">
        <f t="shared" si="0"/>
        <v>4</v>
      </c>
      <c r="G29" s="16" t="s">
        <v>75</v>
      </c>
    </row>
    <row r="30" spans="1:7" ht="60">
      <c r="A30" s="1" t="s">
        <v>25</v>
      </c>
      <c r="B30" s="8">
        <v>8</v>
      </c>
      <c r="C30" s="9" t="s">
        <v>58</v>
      </c>
      <c r="D30">
        <f t="shared" si="0"/>
        <v>0</v>
      </c>
      <c r="G30" s="14" t="s">
        <v>77</v>
      </c>
    </row>
    <row r="31" spans="1:7" ht="45">
      <c r="A31" s="1" t="s">
        <v>26</v>
      </c>
      <c r="B31" s="8">
        <v>12</v>
      </c>
      <c r="C31" s="9" t="s">
        <v>58</v>
      </c>
      <c r="D31">
        <f t="shared" si="0"/>
        <v>0</v>
      </c>
      <c r="G31" s="14" t="s">
        <v>59</v>
      </c>
    </row>
    <row r="32" spans="1:7" ht="30">
      <c r="A32" s="1" t="s">
        <v>27</v>
      </c>
      <c r="B32" s="8">
        <v>4</v>
      </c>
      <c r="C32" s="9" t="s">
        <v>58</v>
      </c>
      <c r="D32">
        <f t="shared" si="0"/>
        <v>0</v>
      </c>
      <c r="G32" s="15" t="s">
        <v>78</v>
      </c>
    </row>
    <row r="33" spans="1:7" ht="30">
      <c r="A33" s="12" t="s">
        <v>28</v>
      </c>
      <c r="B33" s="13">
        <v>0</v>
      </c>
      <c r="C33" s="9"/>
      <c r="D33">
        <f t="shared" si="0"/>
        <v>0</v>
      </c>
      <c r="G33" s="14" t="s">
        <v>79</v>
      </c>
    </row>
    <row r="34" spans="1:7">
      <c r="B34" s="8"/>
      <c r="C34" s="9"/>
      <c r="D34">
        <f t="shared" si="0"/>
        <v>0</v>
      </c>
    </row>
    <row r="35" spans="1:7" ht="30">
      <c r="A35" s="7" t="s">
        <v>44</v>
      </c>
      <c r="B35" s="8">
        <v>0</v>
      </c>
      <c r="C35" s="9"/>
      <c r="D35">
        <f t="shared" si="0"/>
        <v>0</v>
      </c>
      <c r="G35" s="15" t="s">
        <v>80</v>
      </c>
    </row>
    <row r="36" spans="1:7">
      <c r="A36" s="7" t="s">
        <v>48</v>
      </c>
      <c r="B36" s="8">
        <v>0</v>
      </c>
      <c r="C36" s="9"/>
      <c r="D36">
        <f t="shared" si="0"/>
        <v>0</v>
      </c>
      <c r="G36" s="15" t="s">
        <v>80</v>
      </c>
    </row>
    <row r="37" spans="1:7" s="8" customFormat="1">
      <c r="A37" s="7" t="s">
        <v>47</v>
      </c>
      <c r="B37" s="8">
        <v>0</v>
      </c>
      <c r="C37" s="9" t="s">
        <v>58</v>
      </c>
      <c r="D37">
        <f t="shared" si="0"/>
        <v>0</v>
      </c>
      <c r="G37" s="15" t="s">
        <v>81</v>
      </c>
    </row>
    <row r="38" spans="1:7">
      <c r="A38" s="7" t="s">
        <v>46</v>
      </c>
      <c r="B38" s="8">
        <v>0</v>
      </c>
      <c r="C38" s="9" t="s">
        <v>58</v>
      </c>
      <c r="D38">
        <f t="shared" si="0"/>
        <v>0</v>
      </c>
    </row>
    <row r="39" spans="1:7">
      <c r="A39" s="7" t="s">
        <v>45</v>
      </c>
      <c r="B39" s="8">
        <v>0</v>
      </c>
      <c r="C39" s="5" t="s">
        <v>83</v>
      </c>
      <c r="D39">
        <f t="shared" si="0"/>
        <v>0</v>
      </c>
      <c r="G39" s="15" t="s">
        <v>82</v>
      </c>
    </row>
    <row r="40" spans="1:7" ht="30">
      <c r="A40" s="7" t="s">
        <v>49</v>
      </c>
      <c r="B40" s="8">
        <v>0</v>
      </c>
      <c r="C40" s="6" t="s">
        <v>84</v>
      </c>
      <c r="D40">
        <f t="shared" si="0"/>
        <v>0</v>
      </c>
    </row>
    <row r="41" spans="1:7">
      <c r="A41" s="7" t="s">
        <v>51</v>
      </c>
      <c r="B41" s="8">
        <v>0</v>
      </c>
      <c r="C41" s="5" t="s">
        <v>85</v>
      </c>
      <c r="D41">
        <f t="shared" si="0"/>
        <v>0</v>
      </c>
    </row>
    <row r="42" spans="1:7">
      <c r="A42" s="7" t="s">
        <v>52</v>
      </c>
      <c r="B42" s="8">
        <v>0</v>
      </c>
      <c r="C42" s="5" t="s">
        <v>85</v>
      </c>
      <c r="D42">
        <f t="shared" si="0"/>
        <v>0</v>
      </c>
    </row>
    <row r="43" spans="1:7">
      <c r="A43" s="1" t="s">
        <v>53</v>
      </c>
      <c r="B43">
        <v>32</v>
      </c>
      <c r="D43">
        <f t="shared" si="0"/>
        <v>32</v>
      </c>
      <c r="G43" s="15" t="s">
        <v>80</v>
      </c>
    </row>
    <row r="44" spans="1:7">
      <c r="A44" s="7" t="s">
        <v>54</v>
      </c>
      <c r="D44">
        <f t="shared" si="0"/>
        <v>0</v>
      </c>
    </row>
    <row r="45" spans="1:7">
      <c r="A45" s="1" t="s">
        <v>88</v>
      </c>
      <c r="B45">
        <v>56</v>
      </c>
      <c r="D45">
        <f t="shared" si="0"/>
        <v>56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G10"/>
  <sheetViews>
    <sheetView workbookViewId="0">
      <selection activeCell="A10" sqref="A10"/>
    </sheetView>
  </sheetViews>
  <sheetFormatPr defaultRowHeight="15"/>
  <cols>
    <col min="1" max="1" width="105.85546875" style="1" customWidth="1"/>
    <col min="2" max="2" width="6.140625" bestFit="1" customWidth="1"/>
    <col min="3" max="3" width="12.140625" style="5" bestFit="1" customWidth="1"/>
    <col min="6" max="6" width="14.42578125" customWidth="1"/>
    <col min="7" max="7" width="27.42578125" style="1" customWidth="1"/>
  </cols>
  <sheetData>
    <row r="1" spans="1:7" ht="30">
      <c r="A1" s="2"/>
      <c r="B1" s="3" t="s">
        <v>0</v>
      </c>
      <c r="C1" s="4" t="s">
        <v>1</v>
      </c>
      <c r="E1" s="5" t="s">
        <v>2</v>
      </c>
      <c r="F1" s="6" t="s">
        <v>3</v>
      </c>
      <c r="G1" s="1" t="s">
        <v>36</v>
      </c>
    </row>
    <row r="2" spans="1:7">
      <c r="A2" s="1" t="s">
        <v>29</v>
      </c>
      <c r="B2">
        <v>4</v>
      </c>
      <c r="D2">
        <f>IF(C2="Wait",0,B2)</f>
        <v>4</v>
      </c>
      <c r="E2" s="5">
        <f>SUM(D:D)</f>
        <v>44</v>
      </c>
      <c r="F2" s="5">
        <f>E2/8</f>
        <v>5.5</v>
      </c>
    </row>
    <row r="3" spans="1:7">
      <c r="A3" s="1" t="s">
        <v>30</v>
      </c>
      <c r="B3">
        <v>4</v>
      </c>
      <c r="C3" s="5" t="s">
        <v>86</v>
      </c>
      <c r="D3">
        <f t="shared" ref="D3:D10" si="0">IF(C3="Wait",0,B3)</f>
        <v>4</v>
      </c>
    </row>
    <row r="4" spans="1:7" s="8" customFormat="1" ht="75">
      <c r="A4" s="1" t="s">
        <v>31</v>
      </c>
      <c r="B4" s="8">
        <v>0</v>
      </c>
      <c r="C4" s="9"/>
      <c r="D4" s="8">
        <f t="shared" si="0"/>
        <v>0</v>
      </c>
      <c r="G4" s="10" t="s">
        <v>37</v>
      </c>
    </row>
    <row r="5" spans="1:7" ht="30">
      <c r="A5" s="1" t="s">
        <v>32</v>
      </c>
      <c r="B5">
        <v>16</v>
      </c>
      <c r="D5">
        <f t="shared" si="0"/>
        <v>16</v>
      </c>
    </row>
    <row r="6" spans="1:7" ht="75">
      <c r="A6" s="1" t="s">
        <v>33</v>
      </c>
      <c r="B6" s="8">
        <v>0</v>
      </c>
      <c r="C6" s="9"/>
      <c r="D6">
        <f t="shared" si="0"/>
        <v>0</v>
      </c>
      <c r="G6" s="10" t="s">
        <v>37</v>
      </c>
    </row>
    <row r="7" spans="1:7">
      <c r="A7" s="1" t="s">
        <v>34</v>
      </c>
      <c r="B7" s="8">
        <v>8</v>
      </c>
      <c r="C7" s="9"/>
      <c r="D7">
        <f t="shared" si="0"/>
        <v>8</v>
      </c>
    </row>
    <row r="8" spans="1:7">
      <c r="A8" s="1" t="s">
        <v>35</v>
      </c>
      <c r="B8" s="8">
        <v>4</v>
      </c>
      <c r="C8" s="9"/>
      <c r="D8">
        <f t="shared" si="0"/>
        <v>4</v>
      </c>
    </row>
    <row r="9" spans="1:7">
      <c r="D9">
        <f t="shared" si="0"/>
        <v>0</v>
      </c>
    </row>
    <row r="10" spans="1:7">
      <c r="A10" s="1" t="s">
        <v>89</v>
      </c>
      <c r="B10">
        <v>8</v>
      </c>
      <c r="D10">
        <f t="shared" si="0"/>
        <v>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7"/>
  <sheetViews>
    <sheetView workbookViewId="0">
      <selection activeCell="A7" sqref="A7"/>
    </sheetView>
  </sheetViews>
  <sheetFormatPr defaultRowHeight="15"/>
  <cols>
    <col min="1" max="1" width="105.85546875" style="1" customWidth="1"/>
    <col min="2" max="2" width="6.140625" bestFit="1" customWidth="1"/>
    <col min="3" max="3" width="12.140625" style="5" bestFit="1" customWidth="1"/>
    <col min="6" max="6" width="14.42578125" customWidth="1"/>
  </cols>
  <sheetData>
    <row r="1" spans="1:7" ht="30">
      <c r="A1" s="2"/>
      <c r="B1" s="3" t="s">
        <v>0</v>
      </c>
      <c r="C1" s="4" t="s">
        <v>1</v>
      </c>
      <c r="E1" s="5" t="s">
        <v>2</v>
      </c>
      <c r="F1" s="6" t="s">
        <v>3</v>
      </c>
    </row>
    <row r="2" spans="1:7" ht="30">
      <c r="A2" s="1" t="s">
        <v>38</v>
      </c>
      <c r="B2" s="11">
        <v>0</v>
      </c>
      <c r="D2">
        <f t="shared" ref="D2:D7" si="0">IF(C2="Wait",0,B2)</f>
        <v>0</v>
      </c>
      <c r="E2" s="5">
        <f>SUM(D:D)</f>
        <v>20</v>
      </c>
      <c r="F2" s="5">
        <f>E2/8</f>
        <v>2.5</v>
      </c>
      <c r="G2" s="11" t="s">
        <v>87</v>
      </c>
    </row>
    <row r="3" spans="1:7" ht="30">
      <c r="A3" s="1" t="s">
        <v>39</v>
      </c>
      <c r="B3">
        <v>0</v>
      </c>
      <c r="D3">
        <f t="shared" si="0"/>
        <v>0</v>
      </c>
    </row>
    <row r="4" spans="1:7" s="8" customFormat="1" ht="45">
      <c r="A4" s="1" t="s">
        <v>40</v>
      </c>
      <c r="B4" s="8">
        <v>12</v>
      </c>
      <c r="C4" s="9" t="s">
        <v>58</v>
      </c>
      <c r="D4" s="8">
        <f t="shared" si="0"/>
        <v>0</v>
      </c>
    </row>
    <row r="5" spans="1:7" ht="30">
      <c r="A5" s="1" t="s">
        <v>41</v>
      </c>
      <c r="B5">
        <v>8</v>
      </c>
      <c r="D5">
        <f t="shared" si="0"/>
        <v>8</v>
      </c>
    </row>
    <row r="6" spans="1:7" ht="30">
      <c r="A6" s="1" t="s">
        <v>43</v>
      </c>
      <c r="B6" s="8">
        <v>12</v>
      </c>
      <c r="C6" s="9"/>
      <c r="D6">
        <f t="shared" si="0"/>
        <v>12</v>
      </c>
    </row>
    <row r="7" spans="1:7">
      <c r="A7" s="7" t="s">
        <v>42</v>
      </c>
      <c r="B7" s="8">
        <v>0</v>
      </c>
      <c r="C7" s="9"/>
      <c r="D7">
        <f t="shared" si="0"/>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Misc</vt:lpstr>
      <vt:lpstr>Punchout</vt:lpstr>
      <vt:lpstr>Sales Rep</vt:lpstr>
    </vt:vector>
  </TitlesOfParts>
  <Company>Sterling Commerce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IBM_ADMIN</cp:lastModifiedBy>
  <dcterms:created xsi:type="dcterms:W3CDTF">2011-02-10T16:03:57Z</dcterms:created>
  <dcterms:modified xsi:type="dcterms:W3CDTF">2011-03-10T18:59:04Z</dcterms:modified>
</cp:coreProperties>
</file>