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040" windowHeight="8250" activeTab="2"/>
  </bookViews>
  <sheets>
    <sheet name="Summary" sheetId="4" r:id="rId1"/>
    <sheet name="Instructions" sheetId="8" r:id="rId2"/>
    <sheet name="1. Request Sample" sheetId="11" r:id="rId3"/>
    <sheet name="0. Dropdown Values" sheetId="3" state="hidden" r:id="rId4"/>
    <sheet name="Test Data" sheetId="12" r:id="rId5"/>
  </sheets>
  <definedNames>
    <definedName name="PassFailStatus" localSheetId="3">'0. Dropdown Values'!$A$2:$A$4</definedName>
    <definedName name="_xlnm.Print_Titles" localSheetId="0">Summary!$1:$2</definedName>
  </definedNames>
  <calcPr calcId="125725"/>
</workbook>
</file>

<file path=xl/calcChain.xml><?xml version="1.0" encoding="utf-8"?>
<calcChain xmlns="http://schemas.openxmlformats.org/spreadsheetml/2006/main">
  <c r="A29" i="11"/>
  <c r="A30" s="1"/>
  <c r="A31" s="1"/>
  <c r="A32" s="1"/>
  <c r="A21"/>
  <c r="A9"/>
  <c r="A10" s="1"/>
  <c r="A11" s="1"/>
  <c r="D24" i="4" l="1"/>
  <c r="D23"/>
  <c r="A65" i="11"/>
  <c r="A66" s="1"/>
  <c r="A67" s="1"/>
  <c r="A68" l="1"/>
  <c r="A69" s="1"/>
  <c r="A70" s="1"/>
  <c r="A71" s="1"/>
  <c r="A72" l="1"/>
  <c r="A73" s="1"/>
  <c r="A74" s="1"/>
  <c r="A86"/>
  <c r="A87" s="1"/>
  <c r="A88" s="1"/>
  <c r="A75" l="1"/>
  <c r="A22"/>
  <c r="A23" s="1"/>
  <c r="A24" s="1"/>
  <c r="A25" s="1"/>
  <c r="A26" s="1"/>
  <c r="A27" s="1"/>
  <c r="A28" s="1"/>
  <c r="A43"/>
  <c r="A44" s="1"/>
  <c r="A45" s="1"/>
  <c r="A46" l="1"/>
  <c r="A47" s="1"/>
  <c r="D22" i="4"/>
  <c r="E24" s="1"/>
  <c r="A48" i="11" l="1"/>
  <c r="A49" s="1"/>
  <c r="A50" s="1"/>
  <c r="A51" s="1"/>
  <c r="D25" i="4"/>
  <c r="E25" s="1"/>
  <c r="E23"/>
  <c r="A52" i="11" l="1"/>
  <c r="A53" s="1"/>
</calcChain>
</file>

<file path=xl/comments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58" authorId="0">
      <text>
        <r>
          <rPr>
            <sz val="8"/>
            <color indexed="81"/>
            <rFont val="Tahoma"/>
            <family val="2"/>
          </rPr>
          <t>Test Status: 
RED if any Fail
WHITE if any Not Started
GREEN if any Pass and no Fail &amp; No Not Started</t>
        </r>
      </text>
    </comment>
    <comment ref="E63" authorId="0">
      <text>
        <r>
          <rPr>
            <sz val="8"/>
            <color indexed="81"/>
            <rFont val="Tahoma"/>
            <family val="2"/>
          </rPr>
          <t>Indicate whether results comply with expectations or describe exceptions with sufficient detail  to permit replication.</t>
        </r>
      </text>
    </comment>
    <comment ref="F63" authorId="0">
      <text>
        <r>
          <rPr>
            <sz val="8"/>
            <color indexed="81"/>
            <rFont val="Tahoma"/>
            <family val="2"/>
          </rPr>
          <t>Select from List.  
- Blank
- Pass
- Fail
- Not Started</t>
        </r>
      </text>
    </comment>
    <comment ref="G63" authorId="0">
      <text>
        <r>
          <rPr>
            <sz val="8"/>
            <color indexed="81"/>
            <rFont val="Tahoma"/>
            <family val="2"/>
          </rPr>
          <t>Enter Month / Day.  Year defaults to current year unless entered.</t>
        </r>
      </text>
    </comment>
    <comment ref="H63" authorId="0">
      <text>
        <r>
          <rPr>
            <sz val="8"/>
            <color indexed="81"/>
            <rFont val="Tahoma"/>
            <family val="2"/>
          </rPr>
          <t xml:space="preserve">Enter numeric portion of JIRA ticket.  
</t>
        </r>
      </text>
    </comment>
    <comment ref="B79" authorId="0">
      <text>
        <r>
          <rPr>
            <sz val="8"/>
            <color indexed="81"/>
            <rFont val="Tahoma"/>
            <family val="2"/>
          </rPr>
          <t>Test Status: 
RED if any Fail
WHITE if any Not Started
GREEN if any Pass and no Fail &amp; No Not Started</t>
        </r>
      </text>
    </comment>
    <comment ref="E84" authorId="0">
      <text>
        <r>
          <rPr>
            <sz val="8"/>
            <color indexed="81"/>
            <rFont val="Tahoma"/>
            <family val="2"/>
          </rPr>
          <t>Indicate whether results comply with expectations or describe exceptions with sufficient detail  to permit replication.</t>
        </r>
      </text>
    </comment>
    <comment ref="F84" authorId="0">
      <text>
        <r>
          <rPr>
            <sz val="8"/>
            <color indexed="81"/>
            <rFont val="Tahoma"/>
            <family val="2"/>
          </rPr>
          <t>Select from List.  
- Blank
- Pass
- Fail
- Not Started</t>
        </r>
      </text>
    </comment>
    <comment ref="G84" authorId="0">
      <text>
        <r>
          <rPr>
            <sz val="8"/>
            <color indexed="81"/>
            <rFont val="Tahoma"/>
            <family val="2"/>
          </rPr>
          <t>Enter Month / Day.  Year defaults to current year unless entered.</t>
        </r>
      </text>
    </comment>
    <comment ref="H84" authorId="0">
      <text>
        <r>
          <rPr>
            <sz val="8"/>
            <color indexed="81"/>
            <rFont val="Tahoma"/>
            <family val="2"/>
          </rPr>
          <t xml:space="preserve">Enter numeric portion of JIRA ticket.  
</t>
        </r>
      </text>
    </comment>
    <comment ref="B91" authorId="0">
      <text>
        <r>
          <rPr>
            <sz val="8"/>
            <color indexed="81"/>
            <rFont val="Tahoma"/>
            <family val="2"/>
          </rPr>
          <t>Test Status: 
RED if any Fail
WHITE if any Not Started
GREEN if any Pass and no Fail &amp; No Not Started</t>
        </r>
      </text>
    </comment>
    <comment ref="E96" authorId="0">
      <text>
        <r>
          <rPr>
            <sz val="8"/>
            <color indexed="81"/>
            <rFont val="Tahoma"/>
            <family val="2"/>
          </rPr>
          <t>Indicate whether results comply with expectations or describe exceptions with sufficient detail  to permit replication.</t>
        </r>
      </text>
    </comment>
    <comment ref="F96" authorId="0">
      <text>
        <r>
          <rPr>
            <sz val="8"/>
            <color indexed="81"/>
            <rFont val="Tahoma"/>
            <family val="2"/>
          </rPr>
          <t>Select from List.  
- Blank
- Pass
- Fail
- Not Started</t>
        </r>
      </text>
    </comment>
    <comment ref="G96" authorId="0">
      <text>
        <r>
          <rPr>
            <sz val="8"/>
            <color indexed="81"/>
            <rFont val="Tahoma"/>
            <family val="2"/>
          </rPr>
          <t>Enter Month / Day.  Year defaults to current year unless entered.</t>
        </r>
      </text>
    </comment>
    <comment ref="H96" authorId="0">
      <text>
        <r>
          <rPr>
            <sz val="8"/>
            <color indexed="81"/>
            <rFont val="Tahoma"/>
            <family val="2"/>
          </rPr>
          <t xml:space="preserve">Enter numeric portion of JIRA ticket.  
</t>
        </r>
      </text>
    </comment>
    <comment ref="B108" authorId="0">
      <text>
        <r>
          <rPr>
            <sz val="8"/>
            <color indexed="81"/>
            <rFont val="Tahoma"/>
            <family val="2"/>
          </rPr>
          <t>Test Status: 
RED if any Fail
WHITE if any Not Started
GREEN if any Pass and no Fail &amp; No Not Started</t>
        </r>
      </text>
    </comment>
    <comment ref="E113" authorId="0">
      <text>
        <r>
          <rPr>
            <sz val="8"/>
            <color indexed="81"/>
            <rFont val="Tahoma"/>
            <family val="2"/>
          </rPr>
          <t>Indicate whether results comply with expectations or describe exceptions with sufficient detail  to permit replication.</t>
        </r>
      </text>
    </comment>
    <comment ref="F113" authorId="0">
      <text>
        <r>
          <rPr>
            <sz val="8"/>
            <color indexed="81"/>
            <rFont val="Tahoma"/>
            <family val="2"/>
          </rPr>
          <t>Select from List.  
- Blank
- Pass
- Fail
- Not Started</t>
        </r>
      </text>
    </comment>
    <comment ref="G113" authorId="0">
      <text>
        <r>
          <rPr>
            <sz val="8"/>
            <color indexed="81"/>
            <rFont val="Tahoma"/>
            <family val="2"/>
          </rPr>
          <t>Enter Month / Day.  Year defaults to current year unless entered.</t>
        </r>
      </text>
    </comment>
    <comment ref="H113" authorId="0">
      <text>
        <r>
          <rPr>
            <sz val="8"/>
            <color indexed="81"/>
            <rFont val="Tahoma"/>
            <family val="2"/>
          </rPr>
          <t xml:space="preserve">Enter numeric portion of JIRA ticket.  
</t>
        </r>
      </text>
    </comment>
    <comment ref="B121" authorId="0">
      <text>
        <r>
          <rPr>
            <sz val="8"/>
            <color indexed="81"/>
            <rFont val="Tahoma"/>
            <family val="2"/>
          </rPr>
          <t>Test Status: 
RED if any Fail
WHITE if any Not Started
GREEN if any Pass and no Fail &amp; No Not Started</t>
        </r>
      </text>
    </comment>
    <comment ref="E126" authorId="0">
      <text>
        <r>
          <rPr>
            <sz val="8"/>
            <color indexed="81"/>
            <rFont val="Tahoma"/>
            <family val="2"/>
          </rPr>
          <t>Indicate whether results comply with expectations or describe exceptions with sufficient detail  to permit replication.</t>
        </r>
      </text>
    </comment>
    <comment ref="F126" authorId="0">
      <text>
        <r>
          <rPr>
            <sz val="8"/>
            <color indexed="81"/>
            <rFont val="Tahoma"/>
            <family val="2"/>
          </rPr>
          <t>Select from List.  
- Blank
- Pass
- Fail
- Not Started</t>
        </r>
      </text>
    </comment>
    <comment ref="G126" authorId="0">
      <text>
        <r>
          <rPr>
            <sz val="8"/>
            <color indexed="81"/>
            <rFont val="Tahoma"/>
            <family val="2"/>
          </rPr>
          <t>Enter Month / Day.  Year defaults to current year unless entered.</t>
        </r>
      </text>
    </comment>
    <comment ref="H12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<sst xmlns="http://schemas.openxmlformats.org/spreadsheetml/2006/main" count="432" uniqueCount="214">
  <si>
    <t>Test Case #</t>
  </si>
  <si>
    <t>Test Case Name:</t>
  </si>
  <si>
    <t>Use Case #</t>
  </si>
  <si>
    <t>DDD ID:</t>
  </si>
  <si>
    <t>Req. #</t>
  </si>
  <si>
    <t>Preconditions:</t>
  </si>
  <si>
    <t>Step #</t>
  </si>
  <si>
    <t>User Input</t>
  </si>
  <si>
    <t>Expected Results</t>
  </si>
  <si>
    <t>Date Executed</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</si>
  <si>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</si>
  <si>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</si>
  <si>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</si>
  <si>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</si>
  <si>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</si>
  <si>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</si>
  <si>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</si>
  <si>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</si>
  <si>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</si>
  <si>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</si>
  <si>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</si>
  <si>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</si>
  <si>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</si>
  <si>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</si>
  <si>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</si>
  <si>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</si>
  <si>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</si>
  <si>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</si>
  <si>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</si>
  <si>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</si>
  <si>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</si>
  <si>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</si>
  <si>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</si>
  <si>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</si>
  <si>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</si>
  <si>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</si>
  <si>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</si>
  <si>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t>Add ExecutedBY field</t>
  </si>
  <si>
    <t>User Types (Roles)</t>
  </si>
  <si>
    <t xml:space="preserve">Tester Name: </t>
  </si>
  <si>
    <t>Customer Admin/Customer Buyer is logged in and has navigated to the Home page.</t>
  </si>
  <si>
    <t>Request Sample - Paper</t>
  </si>
  <si>
    <t>Accessing Sample Request Form - Item Detail Page</t>
  </si>
  <si>
    <t>Request Sample</t>
  </si>
  <si>
    <t>Request Sample E-mail Notification</t>
  </si>
  <si>
    <t>Request Sample - General</t>
  </si>
  <si>
    <t>Request Sample - Light box (via Item Detail Page)</t>
  </si>
  <si>
    <t>B2B or B2C page is displayed with items matching search criteria in the search result section</t>
  </si>
  <si>
    <t>Expected Results should be same as listed in the test case above.</t>
  </si>
  <si>
    <t>Request Sample - E-mail Notification</t>
  </si>
  <si>
    <t>CSR, Sales Rep, Customer Recepient and Customer requestor logged in their email system.</t>
  </si>
  <si>
    <t>Validate e-mail notification is received after the request is submitted from the xpedx website.</t>
  </si>
  <si>
    <t>All of the fields of information is displayed from the request sample form in the order listed.  Table is listed underneath the Shipment Type information</t>
  </si>
  <si>
    <t>The user entered free text is displayed at the bottom of the page</t>
  </si>
  <si>
    <t>Navigating to different page from Sample Request Form</t>
  </si>
  <si>
    <t>Navigating to different tab on the Sample Request Form</t>
  </si>
  <si>
    <t>Customer Admin/Customer Buyer is logged in and has navigated to the Sample Request page.</t>
  </si>
  <si>
    <t>Entered information is displayed on the screen</t>
  </si>
  <si>
    <t>Repeat step 1 and 2 for 'Paper' tab</t>
  </si>
  <si>
    <t>Results are expected to be the same</t>
  </si>
  <si>
    <t>Navigating to different page from the Sample Request Form</t>
  </si>
  <si>
    <t>A default view of the Request Sample page is displayed</t>
  </si>
  <si>
    <t>Request Sample page is displayed by default for "Key" and "Preferred" customers.  And "Quality" and "Value" customers will be turned off to not display Request Sample on the Customer Profile page.   CSR can manually turn on/off the 'Request Sample' configuration on the Customer Profile page in Call Center system.</t>
  </si>
  <si>
    <t>XNGTP - 435, 437, 439, 440, 441</t>
  </si>
  <si>
    <t>Follow Test Case 3.00 for general item or Test Case 4.00 for Paper item beginning with step 3.  The only difference will be there will not be two tabs for General and Paper AND there will not be a functionality to enter item attribute and 'Add' function (the list section will not appear since the system will only send the request for a given item from the item detail page.)</t>
  </si>
  <si>
    <t>All the fields listed are displayed in the right top section of the email with values from the database, specifically from the Customer Profile.
• Customer Account number is listed
•  Primary CSR name for the account is listed
•  Account Type of K, P, Q, or V is listed</t>
  </si>
  <si>
    <t>The receipient and shipping information is not lost and continues to display at the top of the page, but any product attributes entered is lost.  Items already added to the list remain as it is.</t>
  </si>
  <si>
    <t>Samples selected for deletion are removed from the table and the rest remains on the list</t>
  </si>
  <si>
    <t xml:space="preserve">•  The 'Service Landing' page is displayed
</t>
  </si>
  <si>
    <t>The 'Request Sample' page is displayed empty.  All previously entered items have been removed.</t>
  </si>
  <si>
    <t xml:space="preserve">The following fields are required:                                                                                                                                              •  Mfg Item #
•  Manufacturer
•  Description </t>
  </si>
  <si>
    <t xml:space="preserve">•  All the fields are displayed in one row in the order listed with an open text box                                                          •  Add button is displayed at the end of the row                                                                                                            </t>
  </si>
  <si>
    <t>•  All the fields are displayed in one row in the order listed and can not be edited.  Red "x" option to remove entire line.</t>
  </si>
  <si>
    <t>Barry,</t>
  </si>
  <si>
    <t>Here are some products to enter for sample request testing:</t>
  </si>
  <si>
    <t>Products to enter for Sample Requests</t>
  </si>
  <si>
    <t>GENERAL</t>
  </si>
  <si>
    <t>Product</t>
  </si>
  <si>
    <t>Mfg #</t>
  </si>
  <si>
    <t>Item #</t>
  </si>
  <si>
    <t>Qty</t>
  </si>
  <si>
    <t>TUFlex Hand Stretch Film</t>
  </si>
  <si>
    <t>BETCO Foaming Degreaser</t>
  </si>
  <si>
    <t>Reliable Paper Towel</t>
  </si>
  <si>
    <t>Heritage Bag Can Liners</t>
  </si>
  <si>
    <t>Kimberly Clark Wipers</t>
  </si>
  <si>
    <t>1 box</t>
  </si>
  <si>
    <t>PAPER</t>
  </si>
  <si>
    <t>Mohawk VIA Smooth 70# Bright White</t>
  </si>
  <si>
    <t>Finch Fine 100# Soft White cut to 12.5x19</t>
  </si>
  <si>
    <t>Neenah Classic Linen 80# Haviland Blue</t>
  </si>
  <si>
    <t>Neenah Oxford A-2 Envelope Cream</t>
  </si>
  <si>
    <t>Endurance Silk Cover 80#</t>
  </si>
  <si>
    <t>Endurance Digital Silk Cover 100#</t>
  </si>
  <si>
    <t>From Liz R's email of Mon, 7/11/2011 11:27 am</t>
  </si>
  <si>
    <t>Repeat the above step to enter few more items.   Select a few from the list to ensure the 'Remove' button will also remove few item at a time.</t>
  </si>
  <si>
    <r>
      <t xml:space="preserve">Click on the item with </t>
    </r>
    <r>
      <rPr>
        <b/>
        <sz val="10"/>
        <color theme="1"/>
        <rFont val="Arial"/>
        <family val="2"/>
      </rPr>
      <t>'Mohawk</t>
    </r>
    <r>
      <rPr>
        <sz val="10"/>
        <color theme="1"/>
        <rFont val="Arial"/>
        <family val="2"/>
      </rPr>
      <t xml:space="preserve"> </t>
    </r>
    <r>
      <rPr>
        <b/>
        <sz val="10"/>
        <color theme="1"/>
        <rFont val="Arial"/>
        <family val="2"/>
      </rPr>
      <t>Beckett</t>
    </r>
    <r>
      <rPr>
        <sz val="10"/>
        <color theme="1"/>
        <rFont val="Arial"/>
        <family val="2"/>
      </rPr>
      <t xml:space="preserve"> </t>
    </r>
    <r>
      <rPr>
        <b/>
        <sz val="10"/>
        <color theme="1"/>
        <rFont val="Arial"/>
        <family val="2"/>
      </rPr>
      <t>Enhance</t>
    </r>
    <r>
      <rPr>
        <sz val="10"/>
        <color theme="1"/>
        <rFont val="Arial"/>
        <family val="2"/>
      </rPr>
      <t xml:space="preserve"> </t>
    </r>
    <r>
      <rPr>
        <b/>
        <sz val="10"/>
        <color theme="1"/>
        <rFont val="Arial"/>
        <family val="2"/>
      </rPr>
      <t>Writing'</t>
    </r>
    <r>
      <rPr>
        <sz val="10"/>
        <color theme="1"/>
        <rFont val="Arial"/>
        <family val="2"/>
      </rPr>
      <t xml:space="preserve"> item description</t>
    </r>
  </si>
  <si>
    <r>
      <t xml:space="preserve">Click on the </t>
    </r>
    <r>
      <rPr>
        <b/>
        <sz val="10"/>
        <color theme="1"/>
        <rFont val="Arial"/>
        <family val="2"/>
      </rPr>
      <t>'Request Sample'</t>
    </r>
    <r>
      <rPr>
        <sz val="10"/>
        <color theme="1"/>
        <rFont val="Arial"/>
        <family val="2"/>
      </rPr>
      <t xml:space="preserve"> link</t>
    </r>
  </si>
  <si>
    <r>
      <t>Click on the '</t>
    </r>
    <r>
      <rPr>
        <b/>
        <sz val="10"/>
        <color theme="1"/>
        <rFont val="Arial"/>
        <family val="2"/>
      </rPr>
      <t>Services'</t>
    </r>
    <r>
      <rPr>
        <sz val="10"/>
        <color theme="1"/>
        <rFont val="Arial"/>
        <family val="2"/>
      </rPr>
      <t xml:space="preserve"> site navigation link</t>
    </r>
  </si>
  <si>
    <r>
      <t xml:space="preserve">The </t>
    </r>
    <r>
      <rPr>
        <b/>
        <sz val="10"/>
        <color theme="1"/>
        <rFont val="Arial"/>
        <family val="2"/>
      </rPr>
      <t>Services</t>
    </r>
    <r>
      <rPr>
        <sz val="10"/>
        <color theme="1"/>
        <rFont val="Arial"/>
        <family val="2"/>
      </rPr>
      <t xml:space="preserve"> </t>
    </r>
    <r>
      <rPr>
        <b/>
        <sz val="10"/>
        <color theme="1"/>
        <rFont val="Arial"/>
        <family val="2"/>
      </rPr>
      <t>Landing</t>
    </r>
    <r>
      <rPr>
        <sz val="10"/>
        <color theme="1"/>
        <rFont val="Arial"/>
        <family val="2"/>
      </rPr>
      <t xml:space="preserve"> page is displayed</t>
    </r>
  </si>
  <si>
    <r>
      <t>Click on the '</t>
    </r>
    <r>
      <rPr>
        <b/>
        <sz val="10"/>
        <color theme="1"/>
        <rFont val="Arial"/>
        <family val="2"/>
      </rPr>
      <t xml:space="preserve">Request Product Sample' </t>
    </r>
    <r>
      <rPr>
        <sz val="10"/>
        <color theme="1"/>
        <rFont val="Arial"/>
        <family val="2"/>
      </rPr>
      <t>link</t>
    </r>
  </si>
  <si>
    <r>
      <t xml:space="preserve">The </t>
    </r>
    <r>
      <rPr>
        <b/>
        <sz val="10"/>
        <color theme="1"/>
        <rFont val="Arial"/>
        <family val="2"/>
      </rPr>
      <t>Request</t>
    </r>
    <r>
      <rPr>
        <sz val="10"/>
        <color theme="1"/>
        <rFont val="Arial"/>
        <family val="2"/>
      </rPr>
      <t xml:space="preserve"> </t>
    </r>
    <r>
      <rPr>
        <b/>
        <sz val="10"/>
        <color theme="1"/>
        <rFont val="Arial"/>
        <family val="2"/>
      </rPr>
      <t>Sample</t>
    </r>
    <r>
      <rPr>
        <sz val="10"/>
        <color theme="1"/>
        <rFont val="Arial"/>
        <family val="2"/>
      </rPr>
      <t xml:space="preserve"> page is displayed</t>
    </r>
  </si>
  <si>
    <r>
      <t xml:space="preserve">Validate the Customer Information on the Request Sample page is prepopulated with data from the Customer Profile and can be edited.  The following fields will be displayed on the left section underneath the breadcrumb on the page
</t>
    </r>
    <r>
      <rPr>
        <b/>
        <sz val="10"/>
        <color theme="1"/>
        <rFont val="Arial"/>
        <family val="2"/>
      </rPr>
      <t>•  Attention:
•  Address 1:
•  Address 2:
•  Address 3:
•  City:
•  State/Province: 
•  Zip Code:
•  Country:
•  Phone:
•  E-mail Address:</t>
    </r>
  </si>
  <si>
    <r>
      <t xml:space="preserve">All the fields listed are displayed with prepopulated data and can be edited in a open text box, if needed.  </t>
    </r>
    <r>
      <rPr>
        <sz val="10"/>
        <color rgb="FFFF0000"/>
        <rFont val="Arial"/>
        <family val="2"/>
      </rPr>
      <t>(The number of characters limit needs to be determined.)</t>
    </r>
  </si>
  <si>
    <r>
      <t xml:space="preserve">Validate the Customer entered information on the </t>
    </r>
    <r>
      <rPr>
        <b/>
        <sz val="10"/>
        <color theme="1"/>
        <rFont val="Arial"/>
        <family val="2"/>
      </rPr>
      <t>Request Sample</t>
    </r>
    <r>
      <rPr>
        <sz val="10"/>
        <color theme="1"/>
        <rFont val="Arial"/>
        <family val="2"/>
      </rPr>
      <t xml:space="preserve"> page 
</t>
    </r>
    <r>
      <rPr>
        <b/>
        <sz val="10"/>
        <color theme="1"/>
        <rFont val="Arial"/>
        <family val="2"/>
      </rPr>
      <t>•  Notes
•  FedEx/UPS option
•  FedEx/UPS #</t>
    </r>
  </si>
  <si>
    <r>
      <t xml:space="preserve">Validate the </t>
    </r>
    <r>
      <rPr>
        <b/>
        <sz val="10"/>
        <color theme="1"/>
        <rFont val="Arial"/>
        <family val="2"/>
      </rPr>
      <t>General</t>
    </r>
    <r>
      <rPr>
        <sz val="10"/>
        <color theme="1"/>
        <rFont val="Arial"/>
        <family val="2"/>
      </rPr>
      <t xml:space="preserve"> - Item Information tab on the Request Sample page can be edited with the following fields:
</t>
    </r>
    <r>
      <rPr>
        <b/>
        <sz val="10"/>
        <color theme="1"/>
        <rFont val="Arial"/>
        <family val="2"/>
      </rPr>
      <t xml:space="preserve">
•  Mfg Item #
•  Manufacturer
•  Item #                                                                                                                                                                                              •  Description
•  Qty
•  Add button</t>
    </r>
  </si>
  <si>
    <r>
      <t xml:space="preserve">Validate the </t>
    </r>
    <r>
      <rPr>
        <b/>
        <sz val="10"/>
        <color theme="1"/>
        <rFont val="Arial"/>
        <family val="2"/>
      </rPr>
      <t xml:space="preserve">last row </t>
    </r>
    <r>
      <rPr>
        <sz val="10"/>
        <color theme="1"/>
        <rFont val="Arial"/>
        <family val="2"/>
      </rPr>
      <t xml:space="preserve">at the bottom of the Request Sample page exists with the following buttons:
</t>
    </r>
    <r>
      <rPr>
        <b/>
        <sz val="10"/>
        <rFont val="Arial"/>
        <family val="2"/>
      </rPr>
      <t>•  Remove</t>
    </r>
    <r>
      <rPr>
        <b/>
        <sz val="10"/>
        <color theme="1"/>
        <rFont val="Arial"/>
        <family val="2"/>
      </rPr>
      <t xml:space="preserve">
•  Cancel
•  Submit Request
</t>
    </r>
  </si>
  <si>
    <r>
      <t xml:space="preserve">•  The Request Sample List table is populated with the row of information entered above
•  The Item fields of information above is blank
•  Customer can request up to 10 samples
•  If any of the required fields are missing, an error message will be displayed in red </t>
    </r>
    <r>
      <rPr>
        <sz val="10"/>
        <color rgb="FFFF0000"/>
        <rFont val="Arial"/>
        <family val="2"/>
      </rPr>
      <t>(error message to be determined)</t>
    </r>
    <r>
      <rPr>
        <sz val="10"/>
        <color theme="1"/>
        <rFont val="Arial"/>
        <family val="2"/>
      </rPr>
      <t xml:space="preserve">
</t>
    </r>
  </si>
  <si>
    <r>
      <t xml:space="preserve">Click on </t>
    </r>
    <r>
      <rPr>
        <b/>
        <sz val="10"/>
        <color theme="1"/>
        <rFont val="Arial"/>
        <family val="2"/>
      </rPr>
      <t>'Cancel'</t>
    </r>
    <r>
      <rPr>
        <sz val="10"/>
        <color theme="1"/>
        <rFont val="Arial"/>
        <family val="2"/>
      </rPr>
      <t xml:space="preserve"> button</t>
    </r>
  </si>
  <si>
    <r>
      <t xml:space="preserve">Click on </t>
    </r>
    <r>
      <rPr>
        <b/>
        <sz val="10"/>
        <color theme="1"/>
        <rFont val="Arial"/>
        <family val="2"/>
      </rPr>
      <t xml:space="preserve">'Request Product Sample' </t>
    </r>
    <r>
      <rPr>
        <sz val="10"/>
        <color theme="1"/>
        <rFont val="Arial"/>
        <family val="2"/>
      </rPr>
      <t>link</t>
    </r>
  </si>
  <si>
    <r>
      <t xml:space="preserve">Enter item information for at least one product in the </t>
    </r>
    <r>
      <rPr>
        <b/>
        <sz val="10"/>
        <color theme="1"/>
        <rFont val="Arial"/>
        <family val="2"/>
      </rPr>
      <t>General</t>
    </r>
    <r>
      <rPr>
        <sz val="10"/>
        <color theme="1"/>
        <rFont val="Arial"/>
        <family val="2"/>
      </rPr>
      <t xml:space="preserve"> tab.</t>
    </r>
  </si>
  <si>
    <r>
      <t>Click on the</t>
    </r>
    <r>
      <rPr>
        <b/>
        <sz val="10"/>
        <color theme="1"/>
        <rFont val="Arial"/>
        <family val="2"/>
      </rPr>
      <t xml:space="preserve"> 'Submit Request' </t>
    </r>
    <r>
      <rPr>
        <sz val="10"/>
        <color theme="1"/>
        <rFont val="Arial"/>
        <family val="2"/>
      </rPr>
      <t>button.  The following information is required to sucessfully submit the request:
•  Attention
•  Address1
•  City
•  State/Province
•  Zip Code
•  Country
•  Phone
•  E-Mail Address
•  FedEx/UPS # (if FedEx or UPS is selected)
•  At least one item should be added in the list</t>
    </r>
  </si>
  <si>
    <r>
      <t xml:space="preserve">•  The CSRs listed on the 'General E-mail ID' field on the division profile for the given customer will receive the sample request e-mail notification.
•  The following resources will receive a copy of the notification:
1. Sales Rep(s) associated with the account
2. CSR(s) associated with the account
3. Customer requestor
4. Customer recipient
•  </t>
    </r>
    <r>
      <rPr>
        <i/>
        <sz val="10"/>
        <color theme="1"/>
        <rFont val="Arial"/>
        <family val="2"/>
      </rPr>
      <t>Msg:</t>
    </r>
    <r>
      <rPr>
        <sz val="10"/>
        <color theme="1"/>
        <rFont val="Arial"/>
        <family val="2"/>
      </rPr>
      <t xml:space="preserve">  A confirmation page is displayed with the message of </t>
    </r>
    <r>
      <rPr>
        <i/>
        <sz val="10"/>
        <color rgb="FF00B0F0"/>
        <rFont val="Arial"/>
        <family val="2"/>
      </rPr>
      <t>"Thank you for your return request.  Your request has been submitted."</t>
    </r>
    <r>
      <rPr>
        <sz val="10"/>
        <color theme="1"/>
        <rFont val="Arial"/>
        <family val="2"/>
      </rPr>
      <t xml:space="preserve"> is displayed in blue.
•  OK button is displayed to return to the Service landing page.
•  If any required field is missing data, an error message will be displayed in red </t>
    </r>
    <r>
      <rPr>
        <sz val="10"/>
        <color rgb="FFFF0000"/>
        <rFont val="Arial"/>
        <family val="2"/>
      </rPr>
      <t>(error message verbiage to be determined)</t>
    </r>
  </si>
  <si>
    <r>
      <t xml:space="preserve">•  Notes open field text box available in the middle of the page 
•  The user has the ability to select the FedEx or UPS  or None radio button.  By default, 'None' will be set by the system.
•  FedEx/UPS #: text box is available to enter the #
</t>
    </r>
    <r>
      <rPr>
        <sz val="10"/>
        <color rgb="FFFF0000"/>
        <rFont val="Arial"/>
        <family val="2"/>
      </rPr>
      <t>(The number of characters limit needs to be determined.)</t>
    </r>
  </si>
  <si>
    <r>
      <t xml:space="preserve">Validate the </t>
    </r>
    <r>
      <rPr>
        <b/>
        <sz val="10"/>
        <color theme="1"/>
        <rFont val="Arial"/>
        <family val="2"/>
      </rPr>
      <t>Paper</t>
    </r>
    <r>
      <rPr>
        <sz val="10"/>
        <color theme="1"/>
        <rFont val="Arial"/>
        <family val="2"/>
      </rPr>
      <t xml:space="preserve"> - Item Information tab on the Request Sample page can be edited with the following fields:
</t>
    </r>
    <r>
      <rPr>
        <b/>
        <sz val="10"/>
        <color theme="1"/>
        <rFont val="Arial"/>
        <family val="2"/>
      </rPr>
      <t xml:space="preserve">
•  Mill
•  Mfg Item #
•  Item #                                                                                                                                                                                                •  Description
•  Qty
•  Add button</t>
    </r>
  </si>
  <si>
    <r>
      <t xml:space="preserve">Validate the </t>
    </r>
    <r>
      <rPr>
        <b/>
        <sz val="10"/>
        <color theme="1"/>
        <rFont val="Arial"/>
        <family val="2"/>
      </rPr>
      <t>Paper</t>
    </r>
    <r>
      <rPr>
        <sz val="10"/>
        <color theme="1"/>
        <rFont val="Arial"/>
        <family val="2"/>
      </rPr>
      <t xml:space="preserve"> List section at the bottom of the Request Sample page exists with the following fields of information:
</t>
    </r>
    <r>
      <rPr>
        <sz val="10"/>
        <rFont val="Arial"/>
        <family val="2"/>
      </rPr>
      <t xml:space="preserve">
</t>
    </r>
    <r>
      <rPr>
        <b/>
        <sz val="10"/>
        <color theme="1"/>
        <rFont val="Arial"/>
        <family val="2"/>
      </rPr>
      <t xml:space="preserve">•  MFG Item #
•  Manufacturer
•  Item #
•  Description
•  Qty
</t>
    </r>
  </si>
  <si>
    <r>
      <t xml:space="preserve">• </t>
    </r>
    <r>
      <rPr>
        <b/>
        <sz val="10"/>
        <color theme="1"/>
        <rFont val="Arial"/>
        <family val="2"/>
      </rPr>
      <t xml:space="preserve"> Remove is just a red "x" displayed at the left section of the page to remove items from the list section, if needed</t>
    </r>
    <r>
      <rPr>
        <sz val="10"/>
        <color theme="1"/>
        <rFont val="Arial"/>
        <family val="2"/>
      </rPr>
      <t xml:space="preserve">
•  Cancel button to cancel and return to Service Landing page
•  Submit Request button to submit the request
</t>
    </r>
  </si>
  <si>
    <r>
      <t xml:space="preserve">Enter the field of information in the Paper - Item Information tab and click the </t>
    </r>
    <r>
      <rPr>
        <b/>
        <sz val="10"/>
        <color theme="1"/>
        <rFont val="Arial"/>
        <family val="2"/>
      </rPr>
      <t>'Add'</t>
    </r>
    <r>
      <rPr>
        <sz val="10"/>
        <color theme="1"/>
        <rFont val="Arial"/>
        <family val="2"/>
      </rPr>
      <t xml:space="preserve">  button.  The following fields are required fields to successfully add the items to the list:
•  Description
•  Qty
</t>
    </r>
    <r>
      <rPr>
        <sz val="10"/>
        <color rgb="FFFF0000"/>
        <rFont val="Arial"/>
        <family val="2"/>
      </rPr>
      <t>(Need to provide examples)</t>
    </r>
  </si>
  <si>
    <r>
      <t xml:space="preserve">Enter item information for at least one product in the </t>
    </r>
    <r>
      <rPr>
        <b/>
        <sz val="10"/>
        <color theme="1"/>
        <rFont val="Arial"/>
        <family val="2"/>
      </rPr>
      <t>Paper</t>
    </r>
    <r>
      <rPr>
        <sz val="10"/>
        <color theme="1"/>
        <rFont val="Arial"/>
        <family val="2"/>
      </rPr>
      <t xml:space="preserve"> tab.</t>
    </r>
  </si>
  <si>
    <r>
      <t>Click on the</t>
    </r>
    <r>
      <rPr>
        <b/>
        <sz val="10"/>
        <color theme="1"/>
        <rFont val="Arial"/>
        <family val="2"/>
      </rPr>
      <t xml:space="preserve"> 'Submit Request' </t>
    </r>
    <r>
      <rPr>
        <sz val="10"/>
        <color theme="1"/>
        <rFont val="Arial"/>
        <family val="2"/>
      </rPr>
      <t xml:space="preserve">button.  The following information is required to successfully submit the request:
</t>
    </r>
    <r>
      <rPr>
        <b/>
        <sz val="10"/>
        <color theme="1"/>
        <rFont val="Arial"/>
        <family val="2"/>
      </rPr>
      <t>•  Attention
•  Address1
•  City
•  State/Province
•  Zip Code
•  Country
•  Phone
•  E-Mail Address
•  FedEx/UPS # (if FedEx or UPS is selected)
•  At least one item should be added in the list</t>
    </r>
  </si>
  <si>
    <r>
      <t xml:space="preserve">Enter item description in the </t>
    </r>
    <r>
      <rPr>
        <b/>
        <sz val="10"/>
        <color theme="1"/>
        <rFont val="Arial"/>
        <family val="2"/>
      </rPr>
      <t>'Search</t>
    </r>
    <r>
      <rPr>
        <sz val="10"/>
        <color theme="1"/>
        <rFont val="Arial"/>
        <family val="2"/>
      </rPr>
      <t xml:space="preserve"> </t>
    </r>
    <r>
      <rPr>
        <b/>
        <sz val="10"/>
        <color theme="1"/>
        <rFont val="Arial"/>
        <family val="2"/>
      </rPr>
      <t>Catalog'</t>
    </r>
    <r>
      <rPr>
        <sz val="10"/>
        <color theme="1"/>
        <rFont val="Arial"/>
        <family val="2"/>
      </rPr>
      <t xml:space="preserve"> text box and clicks on the search icon.  For example item description:</t>
    </r>
    <r>
      <rPr>
        <b/>
        <sz val="10"/>
        <color theme="1"/>
        <rFont val="Arial"/>
        <family val="2"/>
      </rPr>
      <t xml:space="preserve"> Mohawk Beckett Enhance Writing</t>
    </r>
  </si>
  <si>
    <r>
      <t xml:space="preserve">Item displayed page for </t>
    </r>
    <r>
      <rPr>
        <b/>
        <sz val="10"/>
        <color theme="1"/>
        <rFont val="Arial"/>
        <family val="2"/>
      </rPr>
      <t xml:space="preserve">'Mohawk Beckett Enhance Writing' </t>
    </r>
    <r>
      <rPr>
        <sz val="10"/>
        <color theme="1"/>
        <rFont val="Arial"/>
        <family val="2"/>
      </rPr>
      <t xml:space="preserve">is displayed
</t>
    </r>
    <r>
      <rPr>
        <sz val="10"/>
        <color rgb="FF0070C0"/>
        <rFont val="Arial"/>
        <family val="2"/>
      </rPr>
      <t xml:space="preserve">Bread crumb:  </t>
    </r>
    <r>
      <rPr>
        <b/>
        <i/>
        <sz val="10"/>
        <color rgb="FF0070C0"/>
        <rFont val="Arial"/>
        <family val="2"/>
      </rPr>
      <t xml:space="preserve">Catalog &gt; Paper &gt; Bond &amp; Writing &gt; 'Mohawk Beckett Enhance Writing' </t>
    </r>
  </si>
  <si>
    <r>
      <t xml:space="preserve">E-mail notification with </t>
    </r>
    <r>
      <rPr>
        <b/>
        <sz val="10"/>
        <color theme="1"/>
        <rFont val="Arial"/>
        <family val="2"/>
      </rPr>
      <t>subject</t>
    </r>
    <r>
      <rPr>
        <sz val="10"/>
        <color theme="1"/>
        <rFont val="Arial"/>
        <family val="2"/>
      </rPr>
      <t xml:space="preserve"> of 'Online Sample Request for (customer name)' submitted from email id address of </t>
    </r>
    <r>
      <rPr>
        <sz val="10"/>
        <color rgb="FFFF0000"/>
        <rFont val="Arial"/>
        <family val="2"/>
      </rPr>
      <t>'distribution.webmaster@xpedx.com'
Need to confirm if all address names are seen by all in the same email or if separate email notifications are sent to each users</t>
    </r>
  </si>
  <si>
    <r>
      <t xml:space="preserve">Validate the </t>
    </r>
    <r>
      <rPr>
        <u/>
        <sz val="10"/>
        <color theme="1"/>
        <rFont val="Arial"/>
        <family val="2"/>
      </rPr>
      <t xml:space="preserve">Company/Division Information </t>
    </r>
    <r>
      <rPr>
        <sz val="10"/>
        <color theme="1"/>
        <rFont val="Arial"/>
        <family val="2"/>
      </rPr>
      <t xml:space="preserve">on the e-mail notification page is populated with data from the Division Profile
</t>
    </r>
    <r>
      <rPr>
        <b/>
        <sz val="10"/>
        <color theme="1"/>
        <rFont val="Arial"/>
        <family val="2"/>
      </rPr>
      <t>•  Request Date:
•  Sales Rep:
•  Division:
•  Brand:</t>
    </r>
    <r>
      <rPr>
        <sz val="10"/>
        <color theme="1"/>
        <rFont val="Arial"/>
        <family val="2"/>
      </rPr>
      <t xml:space="preserve">
</t>
    </r>
  </si>
  <si>
    <r>
      <t xml:space="preserve">All the fields listed are displayed in the left top section of the email with values from the database, specifically from the Division Profile.
•  </t>
    </r>
    <r>
      <rPr>
        <b/>
        <sz val="10"/>
        <rFont val="Arial"/>
        <family val="2"/>
      </rPr>
      <t>Request</t>
    </r>
    <r>
      <rPr>
        <sz val="10"/>
        <rFont val="Arial"/>
        <family val="2"/>
      </rPr>
      <t xml:space="preserve"> </t>
    </r>
    <r>
      <rPr>
        <b/>
        <sz val="10"/>
        <rFont val="Arial"/>
        <family val="2"/>
      </rPr>
      <t>Date</t>
    </r>
    <r>
      <rPr>
        <sz val="10"/>
        <rFont val="Arial"/>
        <family val="2"/>
      </rPr>
      <t xml:space="preserve"> displays the date of when the request was submitted
•  Primary </t>
    </r>
    <r>
      <rPr>
        <b/>
        <sz val="10"/>
        <rFont val="Arial"/>
        <family val="2"/>
      </rPr>
      <t>Sales</t>
    </r>
    <r>
      <rPr>
        <sz val="10"/>
        <rFont val="Arial"/>
        <family val="2"/>
      </rPr>
      <t xml:space="preserve"> </t>
    </r>
    <r>
      <rPr>
        <b/>
        <sz val="10"/>
        <rFont val="Arial"/>
        <family val="2"/>
      </rPr>
      <t>Rep</t>
    </r>
    <r>
      <rPr>
        <sz val="10"/>
        <rFont val="Arial"/>
        <family val="2"/>
      </rPr>
      <t xml:space="preserve"> name for the account is listed
•  </t>
    </r>
    <r>
      <rPr>
        <b/>
        <sz val="10"/>
        <rFont val="Arial"/>
        <family val="2"/>
      </rPr>
      <t>Division</t>
    </r>
    <r>
      <rPr>
        <sz val="10"/>
        <rFont val="Arial"/>
        <family val="2"/>
      </rPr>
      <t xml:space="preserve"> and </t>
    </r>
    <r>
      <rPr>
        <b/>
        <sz val="10"/>
        <rFont val="Arial"/>
        <family val="2"/>
      </rPr>
      <t>Brand</t>
    </r>
    <r>
      <rPr>
        <sz val="10"/>
        <rFont val="Arial"/>
        <family val="2"/>
      </rPr>
      <t xml:space="preserve"> name are listed</t>
    </r>
  </si>
  <si>
    <r>
      <t xml:space="preserve">Validate the </t>
    </r>
    <r>
      <rPr>
        <u/>
        <sz val="10"/>
        <color theme="1"/>
        <rFont val="Arial"/>
        <family val="2"/>
      </rPr>
      <t xml:space="preserve">Account Information </t>
    </r>
    <r>
      <rPr>
        <sz val="10"/>
        <color theme="1"/>
        <rFont val="Arial"/>
        <family val="2"/>
      </rPr>
      <t xml:space="preserve">on the e-mail notification page is populated with data from the Customer Profile
•  </t>
    </r>
    <r>
      <rPr>
        <b/>
        <sz val="10"/>
        <color theme="1"/>
        <rFont val="Arial"/>
        <family val="2"/>
      </rPr>
      <t>Account #:</t>
    </r>
    <r>
      <rPr>
        <sz val="10"/>
        <color theme="1"/>
        <rFont val="Arial"/>
        <family val="2"/>
      </rPr>
      <t xml:space="preserve"> 
•  </t>
    </r>
    <r>
      <rPr>
        <b/>
        <sz val="10"/>
        <color theme="1"/>
        <rFont val="Arial"/>
        <family val="2"/>
      </rPr>
      <t>CSR:</t>
    </r>
    <r>
      <rPr>
        <sz val="10"/>
        <color theme="1"/>
        <rFont val="Arial"/>
        <family val="2"/>
      </rPr>
      <t xml:space="preserve">
•  </t>
    </r>
    <r>
      <rPr>
        <b/>
        <sz val="10"/>
        <color theme="1"/>
        <rFont val="Arial"/>
        <family val="2"/>
      </rPr>
      <t>Account</t>
    </r>
    <r>
      <rPr>
        <sz val="10"/>
        <color theme="1"/>
        <rFont val="Arial"/>
        <family val="2"/>
      </rPr>
      <t xml:space="preserve"> </t>
    </r>
    <r>
      <rPr>
        <b/>
        <sz val="10"/>
        <color theme="1"/>
        <rFont val="Arial"/>
        <family val="2"/>
      </rPr>
      <t>Type:</t>
    </r>
    <r>
      <rPr>
        <sz val="10"/>
        <color theme="1"/>
        <rFont val="Arial"/>
        <family val="2"/>
      </rPr>
      <t xml:space="preserve">
</t>
    </r>
  </si>
  <si>
    <r>
      <t xml:space="preserve">Validate the </t>
    </r>
    <r>
      <rPr>
        <b/>
        <sz val="10"/>
        <color theme="1"/>
        <rFont val="Arial"/>
        <family val="2"/>
      </rPr>
      <t>Requestor</t>
    </r>
    <r>
      <rPr>
        <sz val="10"/>
        <color theme="1"/>
        <rFont val="Arial"/>
        <family val="2"/>
      </rPr>
      <t xml:space="preserve"> </t>
    </r>
    <r>
      <rPr>
        <b/>
        <sz val="10"/>
        <color theme="1"/>
        <rFont val="Arial"/>
        <family val="2"/>
      </rPr>
      <t>Information</t>
    </r>
    <r>
      <rPr>
        <sz val="10"/>
        <color theme="1"/>
        <rFont val="Arial"/>
        <family val="2"/>
      </rPr>
      <t xml:space="preserve"> is listed underneath the Division Information which is populated with the data from the User Profile
•  </t>
    </r>
    <r>
      <rPr>
        <b/>
        <sz val="10"/>
        <color theme="1"/>
        <rFont val="Arial"/>
        <family val="2"/>
      </rPr>
      <t xml:space="preserve">Requestor:  
•  Phone:
•  E-mail: </t>
    </r>
    <r>
      <rPr>
        <sz val="10"/>
        <color theme="1"/>
        <rFont val="Arial"/>
        <family val="2"/>
      </rPr>
      <t xml:space="preserve">
</t>
    </r>
  </si>
  <si>
    <r>
      <t xml:space="preserve">All the fields listed are displayed in the left side section underneath the Division information with values from the User Profile
• </t>
    </r>
    <r>
      <rPr>
        <b/>
        <sz val="10"/>
        <rFont val="Arial"/>
        <family val="2"/>
      </rPr>
      <t>Requestor</t>
    </r>
    <r>
      <rPr>
        <sz val="10"/>
        <rFont val="Arial"/>
        <family val="2"/>
      </rPr>
      <t xml:space="preserve"> </t>
    </r>
    <r>
      <rPr>
        <b/>
        <sz val="10"/>
        <rFont val="Arial"/>
        <family val="2"/>
      </rPr>
      <t>name</t>
    </r>
    <r>
      <rPr>
        <sz val="10"/>
        <rFont val="Arial"/>
        <family val="2"/>
      </rPr>
      <t xml:space="preserve"> or user name is listed
•  User's </t>
    </r>
    <r>
      <rPr>
        <b/>
        <sz val="10"/>
        <rFont val="Arial"/>
        <family val="2"/>
      </rPr>
      <t>phone</t>
    </r>
    <r>
      <rPr>
        <sz val="10"/>
        <rFont val="Arial"/>
        <family val="2"/>
      </rPr>
      <t xml:space="preserve"> and </t>
    </r>
    <r>
      <rPr>
        <b/>
        <sz val="10"/>
        <rFont val="Arial"/>
        <family val="2"/>
      </rPr>
      <t>e-mail</t>
    </r>
    <r>
      <rPr>
        <sz val="10"/>
        <rFont val="Arial"/>
        <family val="2"/>
      </rPr>
      <t xml:space="preserve"> listed in the user profile is displayed</t>
    </r>
  </si>
  <si>
    <r>
      <t xml:space="preserve">Validate the </t>
    </r>
    <r>
      <rPr>
        <b/>
        <sz val="10"/>
        <color theme="1"/>
        <rFont val="Arial"/>
        <family val="2"/>
      </rPr>
      <t>Recipient Information</t>
    </r>
    <r>
      <rPr>
        <sz val="10"/>
        <color theme="1"/>
        <rFont val="Arial"/>
        <family val="2"/>
      </rPr>
      <t xml:space="preserve"> is listed underneath the Account Information which is populated with the data from the Request Sample page
•</t>
    </r>
    <r>
      <rPr>
        <b/>
        <sz val="10"/>
        <color theme="1"/>
        <rFont val="Arial"/>
        <family val="2"/>
      </rPr>
      <t xml:space="preserve">  Name:  
•  Phone:
•  E-mail: 
•  Ship To:</t>
    </r>
    <r>
      <rPr>
        <sz val="10"/>
        <color theme="1"/>
        <rFont val="Arial"/>
        <family val="2"/>
      </rPr>
      <t xml:space="preserve">
</t>
    </r>
  </si>
  <si>
    <r>
      <t xml:space="preserve">All the fields listed are displayed in the right side section underneath the Account information with values entered on the Request Sample form
• Contact name entered is displayed under </t>
    </r>
    <r>
      <rPr>
        <b/>
        <sz val="10"/>
        <rFont val="Arial"/>
        <family val="2"/>
      </rPr>
      <t>Name</t>
    </r>
    <r>
      <rPr>
        <sz val="10"/>
        <rFont val="Arial"/>
        <family val="2"/>
      </rPr>
      <t xml:space="preserve"> field. 
• Phone and E-mail is displayed
• </t>
    </r>
    <r>
      <rPr>
        <b/>
        <sz val="10"/>
        <rFont val="Arial"/>
        <family val="2"/>
      </rPr>
      <t>Ship</t>
    </r>
    <r>
      <rPr>
        <sz val="10"/>
        <rFont val="Arial"/>
        <family val="2"/>
      </rPr>
      <t xml:space="preserve"> </t>
    </r>
    <r>
      <rPr>
        <b/>
        <sz val="10"/>
        <rFont val="Arial"/>
        <family val="2"/>
      </rPr>
      <t>To</t>
    </r>
    <r>
      <rPr>
        <sz val="10"/>
        <rFont val="Arial"/>
        <family val="2"/>
      </rPr>
      <t xml:space="preserve"> field displays all the data entered in the following fileds:
•       Address 1:
•       Address 2:
•       Address 3:
•       City:
•       State/Province: 
•       Zip Code:
•       Country: </t>
    </r>
  </si>
  <si>
    <r>
      <t xml:space="preserve">Validate the </t>
    </r>
    <r>
      <rPr>
        <u/>
        <sz val="10"/>
        <color theme="1"/>
        <rFont val="Arial"/>
        <family val="2"/>
      </rPr>
      <t xml:space="preserve">Shipment Type Information </t>
    </r>
    <r>
      <rPr>
        <sz val="10"/>
        <color theme="1"/>
        <rFont val="Arial"/>
        <family val="2"/>
      </rPr>
      <t>is listed underneath the Requestor Information which is populated with the data from the Request Sample page
•</t>
    </r>
    <r>
      <rPr>
        <b/>
        <sz val="10"/>
        <color theme="1"/>
        <rFont val="Arial"/>
        <family val="2"/>
      </rPr>
      <t xml:space="preserve">  Expedite Shipping?:  
•  Ship Via:
•  Shipping Code:</t>
    </r>
    <r>
      <rPr>
        <sz val="10"/>
        <color theme="1"/>
        <rFont val="Arial"/>
        <family val="2"/>
      </rPr>
      <t xml:space="preserve">
</t>
    </r>
  </si>
  <si>
    <r>
      <t xml:space="preserve">All the fields listed are displayed in the right side section underneath the requestor information with values entered on the Request Sample form
• </t>
    </r>
    <r>
      <rPr>
        <b/>
        <sz val="10"/>
        <rFont val="Arial"/>
        <family val="2"/>
      </rPr>
      <t>Expedite</t>
    </r>
    <r>
      <rPr>
        <sz val="10"/>
        <rFont val="Arial"/>
        <family val="2"/>
      </rPr>
      <t xml:space="preserve"> </t>
    </r>
    <r>
      <rPr>
        <b/>
        <sz val="10"/>
        <rFont val="Arial"/>
        <family val="2"/>
      </rPr>
      <t>Shipping?</t>
    </r>
    <r>
      <rPr>
        <sz val="10"/>
        <rFont val="Arial"/>
        <family val="2"/>
      </rPr>
      <t xml:space="preserve"> is displayed with 'yes' or 'no' value depending on if the radio button is selected for FedEx or UPS
• </t>
    </r>
    <r>
      <rPr>
        <b/>
        <sz val="10"/>
        <rFont val="Arial"/>
        <family val="2"/>
      </rPr>
      <t>Ship</t>
    </r>
    <r>
      <rPr>
        <sz val="10"/>
        <rFont val="Arial"/>
        <family val="2"/>
      </rPr>
      <t xml:space="preserve"> </t>
    </r>
    <r>
      <rPr>
        <b/>
        <sz val="10"/>
        <rFont val="Arial"/>
        <family val="2"/>
      </rPr>
      <t>Via</t>
    </r>
    <r>
      <rPr>
        <sz val="10"/>
        <rFont val="Arial"/>
        <family val="2"/>
      </rPr>
      <t xml:space="preserve"> is listed with FedEx, UPS or blank
• </t>
    </r>
    <r>
      <rPr>
        <b/>
        <sz val="10"/>
        <rFont val="Arial"/>
        <family val="2"/>
      </rPr>
      <t>Shipping Code</t>
    </r>
    <r>
      <rPr>
        <sz val="10"/>
        <rFont val="Arial"/>
        <family val="2"/>
      </rPr>
      <t xml:space="preserve"> is displayed with the code entered in the open text box</t>
    </r>
  </si>
  <si>
    <r>
      <t xml:space="preserve">Validate the </t>
    </r>
    <r>
      <rPr>
        <b/>
        <sz val="10"/>
        <color theme="1"/>
        <rFont val="Arial"/>
        <family val="2"/>
      </rPr>
      <t>Sample</t>
    </r>
    <r>
      <rPr>
        <sz val="10"/>
        <color theme="1"/>
        <rFont val="Arial"/>
        <family val="2"/>
      </rPr>
      <t xml:space="preserve"> </t>
    </r>
    <r>
      <rPr>
        <b/>
        <sz val="10"/>
        <color theme="1"/>
        <rFont val="Arial"/>
        <family val="2"/>
      </rPr>
      <t>Details</t>
    </r>
    <r>
      <rPr>
        <sz val="10"/>
        <color theme="1"/>
        <rFont val="Arial"/>
        <family val="2"/>
      </rPr>
      <t xml:space="preserve"> </t>
    </r>
    <r>
      <rPr>
        <b/>
        <sz val="10"/>
        <color theme="1"/>
        <rFont val="Arial"/>
        <family val="2"/>
      </rPr>
      <t xml:space="preserve">information </t>
    </r>
    <r>
      <rPr>
        <sz val="10"/>
        <color theme="1"/>
        <rFont val="Arial"/>
        <family val="2"/>
      </rPr>
      <t xml:space="preserve">for either General or Paper item.  The following fields appear in a table
•     </t>
    </r>
    <r>
      <rPr>
        <b/>
        <sz val="10"/>
        <color theme="1"/>
        <rFont val="Arial"/>
        <family val="2"/>
      </rPr>
      <t xml:space="preserve">Product Type
•     Mfg Item #
•     Mfg/Mill
•     Description
•     Qty
</t>
    </r>
  </si>
  <si>
    <r>
      <t xml:space="preserve">Validate the </t>
    </r>
    <r>
      <rPr>
        <b/>
        <sz val="10"/>
        <color theme="1"/>
        <rFont val="Arial"/>
        <family val="2"/>
      </rPr>
      <t>Special</t>
    </r>
    <r>
      <rPr>
        <sz val="10"/>
        <color theme="1"/>
        <rFont val="Arial"/>
        <family val="2"/>
      </rPr>
      <t xml:space="preserve"> </t>
    </r>
    <r>
      <rPr>
        <b/>
        <sz val="10"/>
        <color theme="1"/>
        <rFont val="Arial"/>
        <family val="2"/>
      </rPr>
      <t>Notes</t>
    </r>
    <r>
      <rPr>
        <sz val="10"/>
        <color theme="1"/>
        <rFont val="Arial"/>
        <family val="2"/>
      </rPr>
      <t xml:space="preserve"> section appears at the bottom of the page with the entered text on the request form</t>
    </r>
  </si>
  <si>
    <r>
      <rPr>
        <u/>
        <sz val="10"/>
        <color theme="1"/>
        <rFont val="Arial"/>
        <family val="2"/>
      </rPr>
      <t>Precondition:</t>
    </r>
    <r>
      <rPr>
        <sz val="10"/>
        <color theme="1"/>
        <rFont val="Arial"/>
        <family val="2"/>
      </rPr>
      <t xml:space="preserve">  User has entered few items in the list and just modified receipient or shipping information on the screen.  And then tries to enter some product attributes info (such as Mfg SKU #, etc.)</t>
    </r>
  </si>
  <si>
    <r>
      <t xml:space="preserve">Clicks on </t>
    </r>
    <r>
      <rPr>
        <b/>
        <sz val="10"/>
        <color theme="1"/>
        <rFont val="Arial"/>
        <family val="2"/>
      </rPr>
      <t>'Paper'</t>
    </r>
    <r>
      <rPr>
        <sz val="10"/>
        <color theme="1"/>
        <rFont val="Arial"/>
        <family val="2"/>
      </rPr>
      <t xml:space="preserve"> tab from </t>
    </r>
    <r>
      <rPr>
        <b/>
        <sz val="10"/>
        <color theme="1"/>
        <rFont val="Arial"/>
        <family val="2"/>
      </rPr>
      <t>'General</t>
    </r>
    <r>
      <rPr>
        <sz val="10"/>
        <color theme="1"/>
        <rFont val="Arial"/>
        <family val="2"/>
      </rPr>
      <t xml:space="preserve"> tab.  And then clicks back to </t>
    </r>
    <r>
      <rPr>
        <b/>
        <sz val="10"/>
        <color theme="1"/>
        <rFont val="Arial"/>
        <family val="2"/>
      </rPr>
      <t>'General'</t>
    </r>
    <r>
      <rPr>
        <sz val="10"/>
        <color theme="1"/>
        <rFont val="Arial"/>
        <family val="2"/>
      </rPr>
      <t xml:space="preserve"> tab.</t>
    </r>
  </si>
  <si>
    <r>
      <rPr>
        <u/>
        <sz val="10"/>
        <color theme="1"/>
        <rFont val="Arial"/>
        <family val="2"/>
      </rPr>
      <t>Precondition:</t>
    </r>
    <r>
      <rPr>
        <sz val="10"/>
        <color theme="1"/>
        <rFont val="Arial"/>
        <family val="2"/>
      </rPr>
      <t xml:space="preserve">  User has entered a few product items in the list and just modified recipient or shipping information on the screen.  And then tries to enter some product attributes info (such as Mfg Item #, etc.)</t>
    </r>
  </si>
  <si>
    <r>
      <t xml:space="preserve">Click on </t>
    </r>
    <r>
      <rPr>
        <b/>
        <sz val="10"/>
        <color theme="1"/>
        <rFont val="Arial"/>
        <family val="2"/>
      </rPr>
      <t>'Contact</t>
    </r>
    <r>
      <rPr>
        <sz val="10"/>
        <color theme="1"/>
        <rFont val="Arial"/>
        <family val="2"/>
      </rPr>
      <t xml:space="preserve"> </t>
    </r>
    <r>
      <rPr>
        <b/>
        <sz val="10"/>
        <color theme="1"/>
        <rFont val="Arial"/>
        <family val="2"/>
      </rPr>
      <t>Us'</t>
    </r>
    <r>
      <rPr>
        <sz val="10"/>
        <color theme="1"/>
        <rFont val="Arial"/>
        <family val="2"/>
      </rPr>
      <t xml:space="preserve"> link at the bottom of the page</t>
    </r>
  </si>
  <si>
    <r>
      <rPr>
        <sz val="10"/>
        <color rgb="FFFF0000"/>
        <rFont val="Arial"/>
        <family val="2"/>
      </rPr>
      <t>User is first displayed with warning message the information entered/selected (including the items in the list) will be lost if they wish to proceed.</t>
    </r>
    <r>
      <rPr>
        <sz val="10"/>
        <color theme="1"/>
        <rFont val="Arial"/>
        <family val="2"/>
      </rPr>
      <t xml:space="preserve">  Contact Us page is displayed</t>
    </r>
  </si>
  <si>
    <r>
      <t xml:space="preserve">Click on </t>
    </r>
    <r>
      <rPr>
        <b/>
        <sz val="10"/>
        <color theme="1"/>
        <rFont val="Arial"/>
        <family val="2"/>
      </rPr>
      <t>'Service'</t>
    </r>
    <r>
      <rPr>
        <sz val="10"/>
        <color theme="1"/>
        <rFont val="Arial"/>
        <family val="2"/>
      </rPr>
      <t xml:space="preserve"> link and then </t>
    </r>
    <r>
      <rPr>
        <b/>
        <sz val="10"/>
        <color theme="1"/>
        <rFont val="Arial"/>
        <family val="2"/>
      </rPr>
      <t>'Request</t>
    </r>
    <r>
      <rPr>
        <sz val="10"/>
        <color theme="1"/>
        <rFont val="Arial"/>
        <family val="2"/>
      </rPr>
      <t xml:space="preserve"> </t>
    </r>
    <r>
      <rPr>
        <b/>
        <sz val="10"/>
        <color theme="1"/>
        <rFont val="Arial"/>
        <family val="2"/>
      </rPr>
      <t>Product</t>
    </r>
    <r>
      <rPr>
        <sz val="10"/>
        <color theme="1"/>
        <rFont val="Arial"/>
        <family val="2"/>
      </rPr>
      <t xml:space="preserve"> </t>
    </r>
    <r>
      <rPr>
        <b/>
        <sz val="10"/>
        <color theme="1"/>
        <rFont val="Arial"/>
        <family val="2"/>
      </rPr>
      <t>Sample'</t>
    </r>
    <r>
      <rPr>
        <sz val="10"/>
        <color theme="1"/>
        <rFont val="Arial"/>
        <family val="2"/>
      </rPr>
      <t xml:space="preserve"> link.  </t>
    </r>
  </si>
  <si>
    <r>
      <rPr>
        <b/>
        <sz val="10"/>
        <color theme="1"/>
        <rFont val="Arial"/>
        <family val="2"/>
      </rPr>
      <t>HEADER</t>
    </r>
    <r>
      <rPr>
        <sz val="10"/>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</si>
  <si>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10"/>
        <color theme="1"/>
        <rFont val="Arial"/>
        <family val="2"/>
      </rPr>
      <t>STEP #</t>
    </r>
    <r>
      <rPr>
        <sz val="10"/>
        <color theme="1"/>
        <rFont val="Arial"/>
        <family val="2"/>
      </rPr>
      <t xml:space="preserve">: </t>
    </r>
  </si>
  <si>
    <r>
      <rPr>
        <b/>
        <sz val="10"/>
        <color theme="1"/>
        <rFont val="Arial"/>
        <family val="2"/>
      </rPr>
      <t>USER INPUT</t>
    </r>
    <r>
      <rPr>
        <sz val="10"/>
        <color theme="1"/>
        <rFont val="Arial"/>
        <family val="2"/>
      </rPr>
      <t xml:space="preserve">: </t>
    </r>
  </si>
  <si>
    <r>
      <rPr>
        <b/>
        <sz val="10"/>
        <color theme="1"/>
        <rFont val="Arial"/>
        <family val="2"/>
      </rPr>
      <t>EXPECTED RESULTS</t>
    </r>
    <r>
      <rPr>
        <sz val="10"/>
        <color theme="1"/>
        <rFont val="Arial"/>
        <family val="2"/>
      </rPr>
      <t xml:space="preserve">: </t>
    </r>
  </si>
  <si>
    <r>
      <rPr>
        <b/>
        <sz val="10"/>
        <color theme="1"/>
        <rFont val="Arial"/>
        <family val="2"/>
      </rPr>
      <t>ACTUAL RESULTS / COMMENTS</t>
    </r>
    <r>
      <rPr>
        <sz val="10"/>
        <color theme="1"/>
        <rFont val="Arial"/>
        <family val="2"/>
      </rPr>
      <t xml:space="preserve">: </t>
    </r>
  </si>
  <si>
    <r>
      <rPr>
        <b/>
        <sz val="10"/>
        <color theme="1"/>
        <rFont val="Arial"/>
        <family val="2"/>
      </rPr>
      <t>PASS / FAIL</t>
    </r>
    <r>
      <rPr>
        <sz val="10"/>
        <color theme="1"/>
        <rFont val="Arial"/>
        <family val="2"/>
      </rPr>
      <t xml:space="preserve">: </t>
    </r>
  </si>
  <si>
    <r>
      <rPr>
        <b/>
        <sz val="10"/>
        <color theme="1"/>
        <rFont val="Arial"/>
        <family val="2"/>
      </rPr>
      <t>DATE EXECUTED</t>
    </r>
    <r>
      <rPr>
        <sz val="10"/>
        <color theme="1"/>
        <rFont val="Arial"/>
        <family val="2"/>
      </rPr>
      <t xml:space="preserve">: </t>
    </r>
  </si>
  <si>
    <r>
      <rPr>
        <b/>
        <sz val="10"/>
        <color theme="1"/>
        <rFont val="Arial"/>
        <family val="2"/>
      </rPr>
      <t>JIRA #</t>
    </r>
    <r>
      <rPr>
        <sz val="10"/>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</si>
  <si>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r>
      <t xml:space="preserve">External: </t>
    </r>
    <r>
      <rPr>
        <b/>
        <sz val="10"/>
        <color theme="1"/>
        <rFont val="Arial"/>
        <family val="2"/>
      </rPr>
      <t>Buyer</t>
    </r>
    <r>
      <rPr>
        <sz val="10"/>
        <color theme="1"/>
        <rFont val="Arial"/>
        <family val="2"/>
      </rPr>
      <t xml:space="preserve"> (Can checkout, view invoices, view reports, view prices)</t>
    </r>
  </si>
  <si>
    <r>
      <t xml:space="preserve">External: </t>
    </r>
    <r>
      <rPr>
        <b/>
        <sz val="10"/>
        <color theme="1"/>
        <rFont val="Arial"/>
        <family val="2"/>
      </rPr>
      <t>Customer Administrator</t>
    </r>
    <r>
      <rPr>
        <sz val="10"/>
        <color theme="1"/>
        <rFont val="Arial"/>
        <family val="2"/>
      </rPr>
      <t xml:space="preserve"> (Has all Buyer privileges AND can maintain subordinate users)</t>
    </r>
  </si>
  <si>
    <r>
      <t xml:space="preserve">User Profile </t>
    </r>
    <r>
      <rPr>
        <b/>
        <sz val="10"/>
        <color theme="1"/>
        <rFont val="Arial"/>
        <family val="2"/>
      </rPr>
      <t>Flags</t>
    </r>
    <r>
      <rPr>
        <sz val="10"/>
        <color theme="1"/>
        <rFont val="Arial"/>
        <family val="2"/>
      </rPr>
      <t>: Can checkout; Can view invoices online; Can view reports; Can view prices.  (All are checked by default)</t>
    </r>
  </si>
  <si>
    <t xml:space="preserve">office 513 965.2992 | fax 901 214.0900 | mobile 513 543.8947 </t>
  </si>
  <si>
    <r>
      <t>Liz Rhoden (formerly Roycraft)</t>
    </r>
    <r>
      <rPr>
        <sz val="10"/>
        <color rgb="FF1F497D"/>
        <rFont val="Arial"/>
        <family val="2"/>
      </rPr>
      <t>, Program Manager, eBusiness</t>
    </r>
  </si>
  <si>
    <r>
      <t>xpedx</t>
    </r>
    <r>
      <rPr>
        <sz val="10"/>
        <color rgb="FF1F497D"/>
        <rFont val="Arial"/>
        <family val="2"/>
      </rPr>
      <t xml:space="preserve"> | 6285 Tri-Ridge Blvd., Loveland, OH 45140</t>
    </r>
  </si>
  <si>
    <r>
      <t xml:space="preserve">Login as a user associated with a </t>
    </r>
    <r>
      <rPr>
        <b/>
        <sz val="10"/>
        <color theme="1"/>
        <rFont val="Arial"/>
        <family val="2"/>
      </rPr>
      <t>Key</t>
    </r>
    <r>
      <rPr>
        <sz val="10"/>
        <color theme="1"/>
        <rFont val="Arial"/>
        <family val="2"/>
      </rPr>
      <t xml:space="preserve"> (K) customer.  
From the float menu, select Resources &gt; </t>
    </r>
    <r>
      <rPr>
        <b/>
        <sz val="10"/>
        <color theme="1"/>
        <rFont val="Arial"/>
        <family val="2"/>
      </rPr>
      <t>Request Sample</t>
    </r>
  </si>
  <si>
    <r>
      <t xml:space="preserve">Login as a user associated with a </t>
    </r>
    <r>
      <rPr>
        <b/>
        <sz val="10"/>
        <color theme="1"/>
        <rFont val="Arial"/>
        <family val="2"/>
      </rPr>
      <t>Preferred</t>
    </r>
    <r>
      <rPr>
        <sz val="10"/>
        <color theme="1"/>
        <rFont val="Arial"/>
        <family val="2"/>
      </rPr>
      <t xml:space="preserve"> (P) customer.  
From the float menu, select Resources &gt; </t>
    </r>
    <r>
      <rPr>
        <b/>
        <sz val="10"/>
        <color theme="1"/>
        <rFont val="Arial"/>
        <family val="2"/>
      </rPr>
      <t>Request Sample</t>
    </r>
  </si>
  <si>
    <r>
      <t xml:space="preserve">Login as a user associated with a </t>
    </r>
    <r>
      <rPr>
        <b/>
        <sz val="10"/>
        <color theme="1"/>
        <rFont val="Arial"/>
        <family val="2"/>
      </rPr>
      <t>Quality</t>
    </r>
    <r>
      <rPr>
        <sz val="10"/>
        <color theme="1"/>
        <rFont val="Arial"/>
        <family val="2"/>
      </rPr>
      <t xml:space="preserve"> (Q) customer.  
From the float menu, select Resources &gt; </t>
    </r>
    <r>
      <rPr>
        <b/>
        <sz val="10"/>
        <color theme="1"/>
        <rFont val="Arial"/>
        <family val="2"/>
      </rPr>
      <t>Request Sample</t>
    </r>
  </si>
  <si>
    <t xml:space="preserve">• Verify that Request Sample is available for "Key", "Preferred" and "Quality" customers.  
</t>
  </si>
  <si>
    <r>
      <t xml:space="preserve">• Verify that Request Sample is available for "Key", "Preferred" and "Quality" customers.  
</t>
    </r>
    <r>
      <rPr>
        <strike/>
        <sz val="10"/>
        <color theme="1"/>
        <rFont val="Arial"/>
        <family val="2"/>
      </rPr>
      <t xml:space="preserve">
</t>
    </r>
  </si>
  <si>
    <r>
      <t xml:space="preserve">Login as a user associated with a </t>
    </r>
    <r>
      <rPr>
        <b/>
        <sz val="10"/>
        <color theme="1"/>
        <rFont val="Arial"/>
        <family val="2"/>
      </rPr>
      <t>Value</t>
    </r>
    <r>
      <rPr>
        <sz val="10"/>
        <color theme="1"/>
        <rFont val="Arial"/>
        <family val="2"/>
      </rPr>
      <t xml:space="preserve"> (V) customer.  
From the float menu, attempt to select Resources &gt; </t>
    </r>
    <r>
      <rPr>
        <b/>
        <sz val="10"/>
        <color theme="1"/>
        <rFont val="Arial"/>
        <family val="2"/>
      </rPr>
      <t>Request Sample</t>
    </r>
  </si>
  <si>
    <t>Accessing Sample Request Form - Float Menu</t>
  </si>
  <si>
    <t>Result</t>
  </si>
  <si>
    <t xml:space="preserve">Item detail page is displayed.
</t>
  </si>
  <si>
    <t>Select an item</t>
  </si>
  <si>
    <t xml:space="preserve">• 'Request Sample' modal is displayed for "Key" customers.  
</t>
  </si>
  <si>
    <t xml:space="preserve">Results page is displayed with items matching search criteria. 
</t>
  </si>
  <si>
    <r>
      <t xml:space="preserve">Login as a user associated with a </t>
    </r>
    <r>
      <rPr>
        <b/>
        <sz val="10"/>
        <color theme="1"/>
        <rFont val="Arial"/>
        <family val="2"/>
      </rPr>
      <t>Key</t>
    </r>
    <r>
      <rPr>
        <sz val="10"/>
        <color theme="1"/>
        <rFont val="Arial"/>
        <family val="2"/>
      </rPr>
      <t xml:space="preserve"> (K) customer.  
Enter an item description in the 'Search Catalog' text box and click on the search icon.  For example, item description </t>
    </r>
    <r>
      <rPr>
        <b/>
        <sz val="10"/>
        <color theme="1"/>
        <rFont val="Arial"/>
        <family val="2"/>
      </rPr>
      <t>Mohawk Beckett Enhance Writing</t>
    </r>
    <r>
      <rPr>
        <sz val="10"/>
        <color theme="1"/>
        <rFont val="Arial"/>
        <family val="2"/>
      </rPr>
      <t xml:space="preserve">
</t>
    </r>
  </si>
  <si>
    <r>
      <t xml:space="preserve">Login as a user associated with a </t>
    </r>
    <r>
      <rPr>
        <b/>
        <sz val="10"/>
        <color theme="1"/>
        <rFont val="Arial"/>
        <family val="2"/>
      </rPr>
      <t>Preferred</t>
    </r>
    <r>
      <rPr>
        <sz val="10"/>
        <color theme="1"/>
        <rFont val="Arial"/>
        <family val="2"/>
      </rPr>
      <t xml:space="preserve"> (P) customer.  
Enter an item description in the 'Search Catalog' text box and click on the search icon.  For example, item description </t>
    </r>
    <r>
      <rPr>
        <b/>
        <sz val="10"/>
        <color theme="1"/>
        <rFont val="Arial"/>
        <family val="2"/>
      </rPr>
      <t>Mohawk Beckett Enhance Writing</t>
    </r>
    <r>
      <rPr>
        <sz val="10"/>
        <color theme="1"/>
        <rFont val="Arial"/>
        <family val="2"/>
      </rPr>
      <t xml:space="preserve">
</t>
    </r>
  </si>
  <si>
    <r>
      <t xml:space="preserve">Login as a user associated with a </t>
    </r>
    <r>
      <rPr>
        <b/>
        <sz val="10"/>
        <color theme="1"/>
        <rFont val="Arial"/>
        <family val="2"/>
      </rPr>
      <t>Quality</t>
    </r>
    <r>
      <rPr>
        <sz val="10"/>
        <color theme="1"/>
        <rFont val="Arial"/>
        <family val="2"/>
      </rPr>
      <t xml:space="preserve"> (Q) customer.  
Enter an item description in the 'Search Catalog' text box and click on the search icon.  For example, item description </t>
    </r>
    <r>
      <rPr>
        <b/>
        <sz val="10"/>
        <color theme="1"/>
        <rFont val="Arial"/>
        <family val="2"/>
      </rPr>
      <t>Mohawk Beckett Enhance Writing</t>
    </r>
    <r>
      <rPr>
        <sz val="10"/>
        <color theme="1"/>
        <rFont val="Arial"/>
        <family val="2"/>
      </rPr>
      <t xml:space="preserve">
</t>
    </r>
  </si>
  <si>
    <r>
      <t xml:space="preserve">Login as a user associated with a </t>
    </r>
    <r>
      <rPr>
        <b/>
        <sz val="10"/>
        <color theme="1"/>
        <rFont val="Arial"/>
        <family val="2"/>
      </rPr>
      <t>Value</t>
    </r>
    <r>
      <rPr>
        <sz val="10"/>
        <color theme="1"/>
        <rFont val="Arial"/>
        <family val="2"/>
      </rPr>
      <t xml:space="preserve"> (V) customer.  
Enter an item description in the 'Search Catalog' text box and click on the search icon.  For example, item description </t>
    </r>
    <r>
      <rPr>
        <b/>
        <sz val="10"/>
        <color theme="1"/>
        <rFont val="Arial"/>
        <family val="2"/>
      </rPr>
      <t>Mohawk Beckett Enhance Writing</t>
    </r>
    <r>
      <rPr>
        <sz val="10"/>
        <color theme="1"/>
        <rFont val="Arial"/>
        <family val="2"/>
      </rPr>
      <t xml:space="preserve">
</t>
    </r>
  </si>
  <si>
    <r>
      <t xml:space="preserve">Attempt to click on the </t>
    </r>
    <r>
      <rPr>
        <b/>
        <sz val="10"/>
        <color theme="1"/>
        <rFont val="Arial"/>
        <family val="2"/>
      </rPr>
      <t>'Request Sample'</t>
    </r>
    <r>
      <rPr>
        <sz val="10"/>
        <color theme="1"/>
        <rFont val="Arial"/>
        <family val="2"/>
      </rPr>
      <t xml:space="preserve"> link</t>
    </r>
  </si>
  <si>
    <t xml:space="preserve">• 'Request Sample' modal is displayed for "Preferred" customers.  
</t>
  </si>
  <si>
    <t xml:space="preserve">• 'Request Sample' modal is displayed for "Quality" customers.  
</t>
  </si>
  <si>
    <r>
      <t xml:space="preserve">• </t>
    </r>
    <r>
      <rPr>
        <b/>
        <u/>
        <sz val="10"/>
        <color theme="1"/>
        <rFont val="Arial"/>
        <family val="2"/>
      </rPr>
      <t>Neither</t>
    </r>
    <r>
      <rPr>
        <sz val="10"/>
        <color theme="1"/>
        <rFont val="Arial"/>
        <family val="2"/>
      </rPr>
      <t xml:space="preserve"> Request Sample hyperlink nor 'Request Sample' modal is available for "Value" customers.  
</t>
    </r>
  </si>
  <si>
    <t>• End</t>
  </si>
  <si>
    <t xml:space="preserve">
</t>
  </si>
  <si>
    <r>
      <t xml:space="preserve">• Verify that "Value" customers are </t>
    </r>
    <r>
      <rPr>
        <b/>
        <u/>
        <sz val="10"/>
        <color theme="1"/>
        <rFont val="Arial"/>
        <family val="2"/>
      </rPr>
      <t>not</t>
    </r>
    <r>
      <rPr>
        <sz val="10"/>
        <color theme="1"/>
        <rFont val="Arial"/>
        <family val="2"/>
      </rPr>
      <t xml:space="preserve"> able to Request Samples.   
</t>
    </r>
    <r>
      <rPr>
        <strike/>
        <sz val="10"/>
        <color theme="1"/>
        <rFont val="Arial"/>
        <family val="2"/>
      </rPr>
      <t xml:space="preserve">
</t>
    </r>
  </si>
  <si>
    <r>
      <t xml:space="preserve">From the float menu, select Resources &gt; </t>
    </r>
    <r>
      <rPr>
        <b/>
        <sz val="10"/>
        <color theme="1"/>
        <rFont val="Arial"/>
        <family val="2"/>
      </rPr>
      <t>Request Sample</t>
    </r>
  </si>
  <si>
    <r>
      <t xml:space="preserve">Login as a user associated with a </t>
    </r>
    <r>
      <rPr>
        <b/>
        <sz val="10"/>
        <color theme="1"/>
        <rFont val="Arial"/>
        <family val="2"/>
      </rPr>
      <t>Key</t>
    </r>
    <r>
      <rPr>
        <sz val="10"/>
        <color theme="1"/>
        <rFont val="Arial"/>
        <family val="2"/>
      </rPr>
      <t xml:space="preserve"> (K); </t>
    </r>
    <r>
      <rPr>
        <b/>
        <sz val="10"/>
        <color theme="1"/>
        <rFont val="Arial"/>
        <family val="2"/>
      </rPr>
      <t>Preferred</t>
    </r>
    <r>
      <rPr>
        <sz val="10"/>
        <color theme="1"/>
        <rFont val="Arial"/>
        <family val="2"/>
      </rPr>
      <t xml:space="preserve"> (P); or </t>
    </r>
    <r>
      <rPr>
        <b/>
        <sz val="10"/>
        <color theme="1"/>
        <rFont val="Arial"/>
        <family val="2"/>
      </rPr>
      <t>Quality</t>
    </r>
    <r>
      <rPr>
        <sz val="10"/>
        <color theme="1"/>
        <rFont val="Arial"/>
        <family val="2"/>
      </rPr>
      <t xml:space="preserve"> (Q) customer.  (Value Customers do not have access to Request Sample.)
From the float menu, select Resources &gt; </t>
    </r>
    <r>
      <rPr>
        <b/>
        <sz val="10"/>
        <color theme="1"/>
        <rFont val="Arial"/>
        <family val="2"/>
      </rPr>
      <t>Request Sample</t>
    </r>
  </si>
  <si>
    <t xml:space="preserve">The Home Page is displayed.
</t>
  </si>
  <si>
    <r>
      <t xml:space="preserve">Validate the Customer Information on the Request Sample page is prepopulated with data from the Customer Profile and can be edited.  The following fields will be displayed on the left section underneath the breadcrumb on the page
</t>
    </r>
    <r>
      <rPr>
        <b/>
        <sz val="10"/>
        <color theme="1"/>
        <rFont val="Arial"/>
        <family val="2"/>
      </rPr>
      <t xml:space="preserve">•  Company: </t>
    </r>
    <r>
      <rPr>
        <sz val="10"/>
        <color theme="1"/>
        <rFont val="Arial"/>
        <family val="2"/>
      </rPr>
      <t xml:space="preserve">
</t>
    </r>
    <r>
      <rPr>
        <b/>
        <sz val="10"/>
        <color theme="1"/>
        <rFont val="Arial"/>
        <family val="2"/>
      </rPr>
      <t>•  Attention:
•  Address Line 1:
•  Address Line 2:
•  Address Line 3:
•  City:
•  State / Province: 
•  Postal Code:
•  Country:
•  Phone:
•  Email Address:</t>
    </r>
  </si>
  <si>
    <r>
      <t xml:space="preserve">•  Notes open field text box available in the middle of the page 
•  The user has the ability to select the FedEx or UPS  or None radio button.  By default, 'None' will be set by the system.
•  FedEx/UPS #: text box is avialble to enter the #
</t>
    </r>
    <r>
      <rPr>
        <sz val="10"/>
        <color rgb="FFFF0000"/>
        <rFont val="Arial"/>
        <family val="2"/>
      </rPr>
      <t xml:space="preserve">
Fields permit the following # characters: 
Notes:      250
FedEx:     15 with no minimum
UPS:         15 with no minimum</t>
    </r>
    <r>
      <rPr>
        <sz val="10"/>
        <color rgb="FF00B0F0"/>
        <rFont val="Arial"/>
        <family val="2"/>
      </rPr>
      <t xml:space="preserve">
</t>
    </r>
  </si>
  <si>
    <r>
      <t xml:space="preserve">Fields are prepopulated with available data and may be edited in open text boxes, if needed.  </t>
    </r>
    <r>
      <rPr>
        <sz val="10"/>
        <color rgb="FFFF0000"/>
        <rFont val="Arial"/>
        <family val="2"/>
      </rPr>
      <t xml:space="preserve">
Fields permit the following # characters: 
Company:  </t>
    </r>
    <r>
      <rPr>
        <sz val="10"/>
        <color rgb="FF00B0F0"/>
        <rFont val="Arial"/>
        <family val="2"/>
      </rPr>
      <t>35</t>
    </r>
    <r>
      <rPr>
        <sz val="10"/>
        <color rgb="FFFF0000"/>
        <rFont val="Arial"/>
        <family val="2"/>
      </rPr>
      <t xml:space="preserve">
Attention:   30
Address1: 35
Address2: 35
Address3: 35
City:           20
State/Province: </t>
    </r>
    <r>
      <rPr>
        <sz val="10"/>
        <color rgb="FF00B0F0"/>
        <rFont val="Arial"/>
        <family val="2"/>
      </rPr>
      <t>20</t>
    </r>
    <r>
      <rPr>
        <sz val="10"/>
        <color rgb="FFFF0000"/>
        <rFont val="Arial"/>
        <family val="2"/>
      </rPr>
      <t xml:space="preserve">
Postal Code: 10
Country:     </t>
    </r>
    <r>
      <rPr>
        <sz val="10"/>
        <color rgb="FF00B0F0"/>
        <rFont val="Arial"/>
        <family val="2"/>
      </rPr>
      <t>20</t>
    </r>
    <r>
      <rPr>
        <sz val="10"/>
        <color rgb="FFFF0000"/>
        <rFont val="Arial"/>
        <family val="2"/>
      </rPr>
      <t xml:space="preserve">
Phone:       10
Email Address: 500
</t>
    </r>
  </si>
  <si>
    <r>
      <t xml:space="preserve">•  All the fields are displayed in one row in the order listed with an open text box
•  Add button is displayed at the end of the row
</t>
    </r>
    <r>
      <rPr>
        <sz val="10"/>
        <color rgb="FFFF0000"/>
        <rFont val="Arial"/>
        <family val="2"/>
      </rPr>
      <t xml:space="preserve">Fields permit the following # characters: 
Mfg. Item#        10
Manufacturer 255
Item #                 8
Description     255
Qty                     7
</t>
    </r>
  </si>
  <si>
    <t>K – Graeters</t>
  </si>
  <si>
    <t>60-0006096395-000-M-XX-B</t>
  </si>
  <si>
    <t>Barry’s Customer</t>
  </si>
  <si>
    <t>P – Beacon Press</t>
  </si>
  <si>
    <t>90-0001100013-000-M-XX-B</t>
  </si>
  <si>
    <t>Barb’s Customer</t>
  </si>
  <si>
    <t>Q – Dogwood Printing</t>
  </si>
  <si>
    <t>90-0001190180-000-M-XX-B</t>
  </si>
  <si>
    <t>Rupa’s Customer</t>
  </si>
  <si>
    <t>60-0006040135-000-M-XX-B</t>
  </si>
  <si>
    <t>K, P, Q, V Customers</t>
  </si>
  <si>
    <t>ron@graeters.com</t>
  </si>
  <si>
    <t>Password1</t>
  </si>
  <si>
    <t xml:space="preserve">•  All the fields are displayed in one row in the order listed and can not be edited.  
•  Red "X" option to remove entire line.
</t>
  </si>
  <si>
    <r>
      <t xml:space="preserve">Validate the </t>
    </r>
    <r>
      <rPr>
        <b/>
        <sz val="10"/>
        <color theme="1"/>
        <rFont val="Arial"/>
        <family val="2"/>
      </rPr>
      <t>General</t>
    </r>
    <r>
      <rPr>
        <sz val="10"/>
        <color theme="1"/>
        <rFont val="Arial"/>
        <family val="2"/>
      </rPr>
      <t xml:space="preserve"> </t>
    </r>
    <r>
      <rPr>
        <u/>
        <sz val="10"/>
        <color theme="1"/>
        <rFont val="Arial"/>
        <family val="2"/>
      </rPr>
      <t>List</t>
    </r>
    <r>
      <rPr>
        <sz val="10"/>
        <color theme="1"/>
        <rFont val="Arial"/>
        <family val="2"/>
      </rPr>
      <t xml:space="preserve"> section at the bottom of the Request Sample page exists with the following fields of information:
</t>
    </r>
    <r>
      <rPr>
        <sz val="10"/>
        <rFont val="Arial"/>
        <family val="2"/>
      </rPr>
      <t xml:space="preserve">•  </t>
    </r>
    <r>
      <rPr>
        <b/>
        <sz val="10"/>
        <rFont val="Arial"/>
        <family val="2"/>
      </rPr>
      <t>Mfg Item #
•  Manufacturer
•  Item #                                                                                                                                                                                              •  Description
•  Qty</t>
    </r>
  </si>
  <si>
    <t xml:space="preserve">•  Cancel button to cancel and return to Service Landing page without changes.  
•  Submit Request button to submit the request.
</t>
  </si>
  <si>
    <r>
      <t xml:space="preserve">Validate the </t>
    </r>
    <r>
      <rPr>
        <b/>
        <sz val="10"/>
        <color theme="1"/>
        <rFont val="Arial"/>
        <family val="2"/>
      </rPr>
      <t xml:space="preserve">last row </t>
    </r>
    <r>
      <rPr>
        <sz val="10"/>
        <color theme="1"/>
        <rFont val="Arial"/>
        <family val="2"/>
      </rPr>
      <t xml:space="preserve">at the bottom of the Request Sample page exists with the following buttons:
</t>
    </r>
    <r>
      <rPr>
        <b/>
        <sz val="10"/>
        <color theme="1"/>
        <rFont val="Arial"/>
        <family val="2"/>
      </rPr>
      <t xml:space="preserve">•  Cancel
•  Submit Request
</t>
    </r>
  </si>
  <si>
    <r>
      <t xml:space="preserve">Enter the field of information in the </t>
    </r>
    <r>
      <rPr>
        <b/>
        <sz val="10"/>
        <color theme="1"/>
        <rFont val="Arial"/>
        <family val="2"/>
      </rPr>
      <t>General</t>
    </r>
    <r>
      <rPr>
        <sz val="10"/>
        <color theme="1"/>
        <rFont val="Arial"/>
        <family val="2"/>
      </rPr>
      <t xml:space="preserve"> - Item Information tab and click on the </t>
    </r>
    <r>
      <rPr>
        <b/>
        <sz val="10"/>
        <color theme="1"/>
        <rFont val="Arial"/>
        <family val="2"/>
      </rPr>
      <t>'Add'</t>
    </r>
    <r>
      <rPr>
        <sz val="10"/>
        <color theme="1"/>
        <rFont val="Arial"/>
        <family val="2"/>
      </rPr>
      <t xml:space="preserve">  button.  The following fields are required fields to successfully add the items to the list:
•  Mfg Item #
•  Manufacturer
•  Description 
</t>
    </r>
    <r>
      <rPr>
        <sz val="10"/>
        <color rgb="FFFF0000"/>
        <rFont val="Arial"/>
        <family val="2"/>
      </rPr>
      <t xml:space="preserve">(Need to provide examples)
</t>
    </r>
  </si>
  <si>
    <r>
      <t xml:space="preserve">•  The Request Sample List table is populated with the row of information entered above
•  The Item fields of information above is blank
•  Customer can request up to 10 samples
•  If any of the required fields are missing, an error message will be displayed in red </t>
    </r>
    <r>
      <rPr>
        <sz val="10"/>
        <color rgb="FFFF0000"/>
        <rFont val="Arial"/>
        <family val="2"/>
      </rPr>
      <t>(error message to be determined)</t>
    </r>
    <r>
      <rPr>
        <sz val="10"/>
        <color theme="1"/>
        <rFont val="Arial"/>
        <family val="2"/>
      </rPr>
      <t xml:space="preserve">
</t>
    </r>
  </si>
  <si>
    <r>
      <t xml:space="preserve">Repeat the above step to enter a few more items.  Select the </t>
    </r>
    <r>
      <rPr>
        <b/>
        <sz val="10"/>
        <color theme="1"/>
        <rFont val="Arial"/>
        <family val="2"/>
      </rPr>
      <t>'Remove'</t>
    </r>
    <r>
      <rPr>
        <sz val="10"/>
        <color theme="1"/>
        <rFont val="Arial"/>
        <family val="2"/>
      </rPr>
      <t xml:space="preserve"> button for any item.</t>
    </r>
  </si>
  <si>
    <t xml:space="preserve">Samples selected for deletion are removed from the table and the rest remain on the list.
</t>
  </si>
  <si>
    <r>
      <t xml:space="preserve">Click on the </t>
    </r>
    <r>
      <rPr>
        <b/>
        <sz val="10"/>
        <color theme="1"/>
        <rFont val="Arial"/>
        <family val="2"/>
      </rPr>
      <t>'Cancel'</t>
    </r>
    <r>
      <rPr>
        <sz val="10"/>
        <color theme="1"/>
        <rFont val="Arial"/>
        <family val="2"/>
      </rPr>
      <t xml:space="preserve"> button</t>
    </r>
  </si>
  <si>
    <t>Request Sample - General tab</t>
  </si>
  <si>
    <t>Request Sample - Paper tab</t>
  </si>
  <si>
    <r>
      <t xml:space="preserve">Click on </t>
    </r>
    <r>
      <rPr>
        <b/>
        <sz val="10"/>
        <color theme="1"/>
        <rFont val="Arial"/>
        <family val="2"/>
      </rPr>
      <t xml:space="preserve">'Request Sample' </t>
    </r>
    <r>
      <rPr>
        <sz val="10"/>
        <color theme="1"/>
        <rFont val="Arial"/>
        <family val="2"/>
      </rPr>
      <t>link</t>
    </r>
  </si>
  <si>
    <t>Request Sample - Modal (via Item Detail Page)</t>
  </si>
  <si>
    <t>dogwoodprinting@centurytel.net</t>
  </si>
  <si>
    <t>craig@beacon-press.com</t>
  </si>
  <si>
    <r>
      <t xml:space="preserve">V – </t>
    </r>
    <r>
      <rPr>
        <b/>
        <sz val="10"/>
        <color theme="0" tint="-0.14999847407452621"/>
        <rFont val="Arial"/>
        <family val="2"/>
      </rPr>
      <t>Empire Printing Co.</t>
    </r>
  </si>
  <si>
    <t>Need my own customer rather than change someone else's user for this test</t>
  </si>
</sst>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26">
    <font>
      <sz val="11"/>
      <color theme="1"/>
      <name val="Calibri"/>
      <family val="2"/>
      <scheme val="minor"/>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b/>
      <sz val="10"/>
      <color rgb="FF0070C0"/>
      <name val="Arial"/>
      <family val="2"/>
    </font>
    <font>
      <sz val="10"/>
      <name val="Arial"/>
      <family val="2"/>
    </font>
    <font>
      <strike/>
      <sz val="10"/>
      <color theme="1"/>
      <name val="Arial"/>
      <family val="2"/>
    </font>
    <font>
      <sz val="10"/>
      <color rgb="FFFF0000"/>
      <name val="Arial"/>
      <family val="2"/>
    </font>
    <font>
      <sz val="10"/>
      <color rgb="FF0070C0"/>
      <name val="Arial"/>
      <family val="2"/>
    </font>
    <font>
      <b/>
      <i/>
      <sz val="10"/>
      <color rgb="FF0070C0"/>
      <name val="Arial"/>
      <family val="2"/>
    </font>
    <font>
      <b/>
      <sz val="10"/>
      <name val="Arial"/>
      <family val="2"/>
    </font>
    <font>
      <i/>
      <sz val="10"/>
      <color rgb="FF00B0F0"/>
      <name val="Arial"/>
      <family val="2"/>
    </font>
    <font>
      <u/>
      <sz val="10"/>
      <color theme="1"/>
      <name val="Arial"/>
      <family val="2"/>
    </font>
    <font>
      <sz val="10"/>
      <color rgb="FF000000"/>
      <name val="Arial"/>
      <family val="2"/>
    </font>
    <font>
      <b/>
      <sz val="10"/>
      <color rgb="FF000000"/>
      <name val="Arial"/>
      <family val="2"/>
    </font>
    <font>
      <b/>
      <sz val="10"/>
      <color rgb="FF1F497D"/>
      <name val="Arial"/>
      <family val="2"/>
    </font>
    <font>
      <sz val="10"/>
      <color rgb="FF1F497D"/>
      <name val="Arial"/>
      <family val="2"/>
    </font>
    <font>
      <b/>
      <sz val="10"/>
      <color rgb="FF183394"/>
      <name val="Arial"/>
      <family val="2"/>
    </font>
    <font>
      <b/>
      <u/>
      <sz val="10"/>
      <color theme="1"/>
      <name val="Arial"/>
      <family val="2"/>
    </font>
    <font>
      <sz val="10"/>
      <color rgb="FF00B0F0"/>
      <name val="Arial"/>
      <family val="2"/>
    </font>
    <font>
      <u/>
      <sz val="10"/>
      <color theme="10"/>
      <name val="Arial"/>
      <family val="2"/>
    </font>
    <font>
      <b/>
      <sz val="10"/>
      <color theme="0" tint="-0.14999847407452621"/>
      <name val="Arial"/>
      <family val="2"/>
    </font>
    <font>
      <sz val="10"/>
      <color theme="0" tint="-0.1499984740745262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5E0EC"/>
        <bgColor indexed="64"/>
      </patternFill>
    </fill>
    <fill>
      <patternFill patternType="solid">
        <fgColor rgb="FFFFFF00"/>
        <bgColor indexed="64"/>
      </patternFill>
    </fill>
    <fill>
      <patternFill patternType="solid">
        <fgColor rgb="FFDBEEF3"/>
        <bgColor indexed="64"/>
      </patternFill>
    </fill>
    <fill>
      <patternFill patternType="solid">
        <fgColor theme="9" tint="0.79998168889431442"/>
        <bgColor indexed="64"/>
      </patternFill>
    </fill>
    <fill>
      <patternFill patternType="solid">
        <fgColor theme="8"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ck">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112">
    <xf numFmtId="0" fontId="0" fillId="0" borderId="0" xfId="0"/>
    <xf numFmtId="0" fontId="2" fillId="0" borderId="0" xfId="0" applyFont="1"/>
    <xf numFmtId="0" fontId="2" fillId="0" borderId="0" xfId="0" applyFont="1" applyAlignment="1">
      <alignment horizontal="right"/>
    </xf>
    <xf numFmtId="0" fontId="3" fillId="0" borderId="0" xfId="0" applyFont="1"/>
    <xf numFmtId="0" fontId="2" fillId="2" borderId="1" xfId="0" applyFont="1" applyFill="1" applyBorder="1" applyAlignment="1">
      <alignment horizontal="center"/>
    </xf>
    <xf numFmtId="0" fontId="2" fillId="2" borderId="1" xfId="0" applyFont="1" applyFill="1" applyBorder="1"/>
    <xf numFmtId="0" fontId="4" fillId="0" borderId="0" xfId="0" applyFont="1"/>
    <xf numFmtId="2" fontId="2" fillId="0" borderId="1" xfId="0" applyNumberFormat="1" applyFont="1" applyBorder="1" applyAlignment="1">
      <alignment horizontal="center"/>
    </xf>
    <xf numFmtId="0" fontId="2" fillId="0" borderId="1" xfId="0" applyFont="1" applyBorder="1"/>
    <xf numFmtId="164" fontId="2" fillId="0" borderId="1" xfId="0" applyNumberFormat="1" applyFont="1" applyBorder="1" applyAlignment="1">
      <alignment horizontal="center"/>
    </xf>
    <xf numFmtId="0" fontId="3" fillId="2" borderId="0" xfId="0" applyFont="1" applyFill="1" applyAlignment="1">
      <alignment horizontal="right"/>
    </xf>
    <xf numFmtId="0" fontId="2" fillId="2" borderId="0" xfId="0" applyFont="1" applyFill="1" applyAlignment="1">
      <alignment horizontal="right"/>
    </xf>
    <xf numFmtId="0" fontId="2" fillId="2" borderId="0" xfId="0" applyFont="1" applyFill="1"/>
    <xf numFmtId="9" fontId="2" fillId="2" borderId="0" xfId="1" applyFont="1" applyFill="1"/>
    <xf numFmtId="9" fontId="2" fillId="2" borderId="0" xfId="0" applyNumberFormat="1" applyFont="1" applyFill="1"/>
    <xf numFmtId="0" fontId="2" fillId="0" borderId="0" xfId="0" applyFont="1" applyBorder="1"/>
    <xf numFmtId="0" fontId="0" fillId="0" borderId="12" xfId="0" applyBorder="1"/>
    <xf numFmtId="0" fontId="0" fillId="0" borderId="19" xfId="0" applyFill="1" applyBorder="1"/>
    <xf numFmtId="0" fontId="0" fillId="0" borderId="13" xfId="0" applyBorder="1"/>
    <xf numFmtId="2" fontId="2" fillId="0" borderId="0" xfId="0" applyNumberFormat="1" applyFont="1" applyBorder="1" applyAlignment="1">
      <alignment horizontal="center"/>
    </xf>
    <xf numFmtId="164" fontId="2" fillId="0" borderId="0" xfId="0" applyNumberFormat="1" applyFont="1" applyBorder="1" applyAlignment="1">
      <alignment horizontal="center"/>
    </xf>
    <xf numFmtId="0" fontId="2" fillId="0" borderId="0" xfId="0" applyFont="1" applyAlignment="1">
      <alignment horizontal="left"/>
    </xf>
    <xf numFmtId="0" fontId="2" fillId="0" borderId="0" xfId="0" applyFont="1" applyAlignment="1">
      <alignment horizontal="center"/>
    </xf>
    <xf numFmtId="0" fontId="2" fillId="3" borderId="14" xfId="0" applyFont="1" applyFill="1" applyBorder="1"/>
    <xf numFmtId="2" fontId="2" fillId="0" borderId="15" xfId="0" applyNumberFormat="1" applyFont="1" applyBorder="1" applyAlignment="1">
      <alignment horizontal="center" vertical="top" wrapText="1"/>
    </xf>
    <xf numFmtId="0" fontId="2" fillId="3" borderId="15" xfId="0" applyFont="1" applyFill="1" applyBorder="1" applyAlignment="1">
      <alignment horizontal="right"/>
    </xf>
    <xf numFmtId="0" fontId="2" fillId="3" borderId="2" xfId="0" applyFont="1" applyFill="1" applyBorder="1"/>
    <xf numFmtId="1" fontId="2" fillId="0" borderId="1" xfId="0" applyNumberFormat="1" applyFont="1" applyBorder="1" applyAlignment="1">
      <alignment horizontal="center" vertical="top" wrapText="1"/>
    </xf>
    <xf numFmtId="0" fontId="2" fillId="0" borderId="1" xfId="0" applyNumberFormat="1" applyFont="1" applyBorder="1" applyAlignment="1">
      <alignment vertical="top" wrapText="1"/>
    </xf>
    <xf numFmtId="0" fontId="2" fillId="0" borderId="13" xfId="0" applyFont="1" applyBorder="1"/>
    <xf numFmtId="0" fontId="2" fillId="3" borderId="3" xfId="0" applyFont="1" applyFill="1" applyBorder="1"/>
    <xf numFmtId="0" fontId="2" fillId="0" borderId="4" xfId="0" applyNumberFormat="1" applyFont="1" applyBorder="1" applyAlignment="1">
      <alignment horizontal="center" vertical="top" wrapText="1"/>
    </xf>
    <xf numFmtId="0" fontId="2" fillId="3" borderId="4" xfId="0" applyFont="1" applyFill="1" applyBorder="1" applyAlignment="1">
      <alignment horizontal="right"/>
    </xf>
    <xf numFmtId="0" fontId="2" fillId="3" borderId="1" xfId="0" applyFont="1" applyFill="1" applyBorder="1" applyAlignment="1">
      <alignment horizontal="center"/>
    </xf>
    <xf numFmtId="0" fontId="2" fillId="3" borderId="1" xfId="0" applyFont="1" applyFill="1" applyBorder="1"/>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1" xfId="0" applyFont="1" applyBorder="1" applyAlignment="1">
      <alignment vertical="top"/>
    </xf>
    <xf numFmtId="165" fontId="2" fillId="0" borderId="1" xfId="0" applyNumberFormat="1" applyFont="1" applyBorder="1" applyAlignment="1">
      <alignment horizontal="left" vertical="top"/>
    </xf>
    <xf numFmtId="166" fontId="2" fillId="0" borderId="1" xfId="0" applyNumberFormat="1" applyFont="1" applyBorder="1" applyAlignment="1">
      <alignment horizontal="center" vertical="top"/>
    </xf>
    <xf numFmtId="0" fontId="10" fillId="0" borderId="1" xfId="0" applyFont="1" applyBorder="1" applyAlignment="1">
      <alignment vertical="top" wrapText="1"/>
    </xf>
    <xf numFmtId="0" fontId="2" fillId="0" borderId="0" xfId="0" applyFont="1" applyBorder="1" applyAlignment="1">
      <alignment horizontal="center" vertical="top"/>
    </xf>
    <xf numFmtId="0" fontId="2" fillId="0" borderId="0" xfId="0" applyFont="1" applyBorder="1" applyAlignment="1">
      <alignment vertical="top" wrapText="1"/>
    </xf>
    <xf numFmtId="0" fontId="2" fillId="0" borderId="0" xfId="0" applyFont="1" applyBorder="1" applyAlignment="1">
      <alignment vertical="top"/>
    </xf>
    <xf numFmtId="165" fontId="2" fillId="0" borderId="0" xfId="0" applyNumberFormat="1" applyFont="1" applyBorder="1" applyAlignment="1">
      <alignment horizontal="left" vertical="top"/>
    </xf>
    <xf numFmtId="166" fontId="2" fillId="0" borderId="0" xfId="0" applyNumberFormat="1" applyFont="1" applyBorder="1" applyAlignment="1">
      <alignment horizontal="center" vertical="top"/>
    </xf>
    <xf numFmtId="0" fontId="2" fillId="0" borderId="0" xfId="0" applyFont="1" applyBorder="1" applyAlignment="1">
      <alignment horizontal="center"/>
    </xf>
    <xf numFmtId="0" fontId="2" fillId="0" borderId="0" xfId="0" applyFont="1" applyBorder="1" applyAlignment="1">
      <alignment horizontal="left"/>
    </xf>
    <xf numFmtId="0" fontId="2" fillId="0" borderId="0" xfId="0" applyFont="1" applyBorder="1" applyAlignment="1">
      <alignment wrapText="1"/>
    </xf>
    <xf numFmtId="0" fontId="8" fillId="0" borderId="0" xfId="0" applyFont="1" applyBorder="1" applyAlignment="1">
      <alignment vertical="top" wrapText="1"/>
    </xf>
    <xf numFmtId="0" fontId="8" fillId="0" borderId="1" xfId="0" applyFont="1" applyBorder="1" applyAlignment="1">
      <alignment vertical="top" wrapText="1"/>
    </xf>
    <xf numFmtId="166" fontId="2" fillId="0" borderId="1" xfId="0" applyNumberFormat="1" applyFont="1" applyBorder="1" applyAlignment="1">
      <alignment horizontal="center" vertical="top" wrapText="1"/>
    </xf>
    <xf numFmtId="0" fontId="2" fillId="0" borderId="1" xfId="0" applyFont="1" applyFill="1" applyBorder="1" applyAlignment="1">
      <alignment vertical="top" wrapText="1"/>
    </xf>
    <xf numFmtId="0" fontId="8" fillId="0" borderId="1" xfId="2" applyFont="1" applyBorder="1" applyAlignment="1" applyProtection="1"/>
    <xf numFmtId="0" fontId="2" fillId="0" borderId="0" xfId="0" applyFont="1" applyAlignment="1">
      <alignment vertical="top" wrapText="1"/>
    </xf>
    <xf numFmtId="0" fontId="3" fillId="0" borderId="0" xfId="0" applyFont="1" applyAlignment="1">
      <alignment vertical="top" wrapText="1"/>
    </xf>
    <xf numFmtId="0" fontId="2" fillId="4" borderId="0" xfId="0" applyFont="1" applyFill="1" applyAlignment="1">
      <alignment vertical="top" wrapText="1"/>
    </xf>
    <xf numFmtId="0" fontId="16" fillId="0" borderId="0" xfId="0" applyFont="1"/>
    <xf numFmtId="0" fontId="17" fillId="5" borderId="26" xfId="0" applyFont="1" applyFill="1" applyBorder="1"/>
    <xf numFmtId="0" fontId="16" fillId="5" borderId="27" xfId="0" applyFont="1" applyFill="1" applyBorder="1"/>
    <xf numFmtId="0" fontId="16" fillId="5" borderId="28" xfId="0" applyFont="1" applyFill="1" applyBorder="1"/>
    <xf numFmtId="0" fontId="17" fillId="6" borderId="29" xfId="0" applyFont="1" applyFill="1" applyBorder="1"/>
    <xf numFmtId="0" fontId="17" fillId="6" borderId="30" xfId="0" applyFont="1" applyFill="1" applyBorder="1" applyAlignment="1">
      <alignment horizontal="center"/>
    </xf>
    <xf numFmtId="0" fontId="16" fillId="0" borderId="29" xfId="0" applyFont="1" applyBorder="1"/>
    <xf numFmtId="0" fontId="16" fillId="0" borderId="30" xfId="0" applyFont="1" applyBorder="1" applyAlignment="1">
      <alignment horizontal="center"/>
    </xf>
    <xf numFmtId="0" fontId="17" fillId="7" borderId="31" xfId="0" applyFont="1" applyFill="1" applyBorder="1"/>
    <xf numFmtId="0" fontId="17" fillId="7" borderId="32" xfId="0" applyFont="1" applyFill="1" applyBorder="1"/>
    <xf numFmtId="0" fontId="17" fillId="7" borderId="30" xfId="0" applyFont="1" applyFill="1" applyBorder="1"/>
    <xf numFmtId="0" fontId="18" fillId="0" borderId="0" xfId="0" applyFont="1"/>
    <xf numFmtId="0" fontId="20" fillId="0" borderId="0" xfId="0" applyFont="1"/>
    <xf numFmtId="0" fontId="19" fillId="0" borderId="0" xfId="0" applyFont="1"/>
    <xf numFmtId="0" fontId="3"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2" fillId="8" borderId="20" xfId="0" applyFont="1" applyFill="1" applyBorder="1" applyAlignment="1">
      <alignment vertical="top" wrapText="1"/>
    </xf>
    <xf numFmtId="0" fontId="2" fillId="8" borderId="21" xfId="0" applyFont="1" applyFill="1" applyBorder="1" applyAlignment="1">
      <alignment wrapText="1"/>
    </xf>
    <xf numFmtId="0" fontId="2" fillId="0" borderId="20" xfId="0" applyFont="1" applyBorder="1" applyAlignment="1">
      <alignment vertical="top" wrapText="1"/>
    </xf>
    <xf numFmtId="0" fontId="2" fillId="0" borderId="21" xfId="0" applyFont="1" applyBorder="1" applyAlignment="1">
      <alignment wrapText="1"/>
    </xf>
    <xf numFmtId="0" fontId="7" fillId="0" borderId="16" xfId="0" applyFont="1" applyBorder="1" applyAlignment="1">
      <alignment horizontal="left" vertical="top" wrapText="1"/>
    </xf>
    <xf numFmtId="0" fontId="7" fillId="0" borderId="17" xfId="0" applyFont="1" applyBorder="1" applyAlignment="1">
      <alignment horizontal="left" vertical="top" wrapText="1"/>
    </xf>
    <xf numFmtId="0" fontId="8" fillId="0" borderId="16" xfId="0" applyFont="1" applyBorder="1" applyAlignment="1">
      <alignment horizontal="left" vertical="top" wrapText="1"/>
    </xf>
    <xf numFmtId="0" fontId="8" fillId="0" borderId="17" xfId="0" applyFont="1" applyBorder="1" applyAlignment="1">
      <alignment horizontal="left" vertical="top" wrapText="1"/>
    </xf>
    <xf numFmtId="0" fontId="8" fillId="0" borderId="18" xfId="0" applyFont="1" applyBorder="1" applyAlignment="1">
      <alignment horizontal="left" vertical="top" wrapText="1"/>
    </xf>
    <xf numFmtId="0" fontId="2" fillId="3" borderId="12" xfId="0" applyFont="1" applyFill="1" applyBorder="1" applyAlignment="1">
      <alignment horizontal="right" vertical="top"/>
    </xf>
    <xf numFmtId="0" fontId="2" fillId="0" borderId="13" xfId="0" applyFont="1" applyBorder="1"/>
    <xf numFmtId="0" fontId="2" fillId="0" borderId="6" xfId="0" applyFont="1" applyFill="1" applyBorder="1" applyAlignment="1">
      <alignment vertical="top" wrapText="1"/>
    </xf>
    <xf numFmtId="0" fontId="2" fillId="0" borderId="7" xfId="0" applyFont="1" applyFill="1" applyBorder="1" applyAlignment="1">
      <alignment vertical="top" wrapText="1"/>
    </xf>
    <xf numFmtId="0" fontId="2" fillId="0" borderId="8" xfId="0" applyFont="1" applyFill="1" applyBorder="1" applyAlignment="1">
      <alignment vertical="top" wrapText="1"/>
    </xf>
    <xf numFmtId="0" fontId="2" fillId="0" borderId="9" xfId="0" applyFont="1" applyFill="1" applyBorder="1" applyAlignment="1">
      <alignment vertical="top" wrapText="1"/>
    </xf>
    <xf numFmtId="0" fontId="2" fillId="0" borderId="10" xfId="0" applyFont="1" applyFill="1" applyBorder="1" applyAlignment="1">
      <alignment vertical="top" wrapText="1"/>
    </xf>
    <xf numFmtId="0" fontId="2" fillId="0" borderId="11" xfId="0" applyFont="1" applyFill="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3" borderId="20" xfId="0" applyFont="1" applyFill="1" applyBorder="1" applyAlignment="1">
      <alignment horizontal="left"/>
    </xf>
    <xf numFmtId="0" fontId="2" fillId="3" borderId="21" xfId="0" applyFont="1" applyFill="1" applyBorder="1" applyAlignment="1">
      <alignment horizontal="left"/>
    </xf>
    <xf numFmtId="0" fontId="2" fillId="0" borderId="21" xfId="0" applyFont="1" applyBorder="1" applyAlignment="1">
      <alignment vertical="top" wrapText="1"/>
    </xf>
    <xf numFmtId="0" fontId="7" fillId="0" borderId="25" xfId="0" applyFont="1" applyBorder="1" applyAlignment="1">
      <alignment horizontal="left" vertical="top" wrapText="1"/>
    </xf>
    <xf numFmtId="0" fontId="2" fillId="3" borderId="13" xfId="0" applyFont="1" applyFill="1" applyBorder="1" applyAlignment="1">
      <alignment horizontal="right" vertical="top"/>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vertical="top" wrapText="1"/>
    </xf>
    <xf numFmtId="0" fontId="2" fillId="0" borderId="20" xfId="0" applyFont="1" applyFill="1" applyBorder="1" applyAlignment="1">
      <alignment vertical="top" wrapText="1"/>
    </xf>
    <xf numFmtId="0" fontId="2" fillId="0" borderId="21" xfId="0" applyFont="1" applyFill="1" applyBorder="1" applyAlignment="1">
      <alignment wrapText="1"/>
    </xf>
    <xf numFmtId="0" fontId="3" fillId="0" borderId="12" xfId="0" applyFont="1" applyBorder="1"/>
    <xf numFmtId="0" fontId="2" fillId="0" borderId="19" xfId="0" applyFont="1" applyBorder="1"/>
    <xf numFmtId="0" fontId="2" fillId="9" borderId="1" xfId="0" applyFont="1" applyFill="1" applyBorder="1"/>
    <xf numFmtId="0" fontId="2" fillId="6" borderId="1" xfId="0" applyFont="1" applyFill="1" applyBorder="1" applyAlignment="1">
      <alignment vertical="top" wrapText="1"/>
    </xf>
    <xf numFmtId="0" fontId="2" fillId="6" borderId="1" xfId="0" applyFont="1" applyFill="1" applyBorder="1" applyAlignment="1">
      <alignment horizontal="center" vertical="top"/>
    </xf>
    <xf numFmtId="0" fontId="23" fillId="0" borderId="0" xfId="2" applyFont="1" applyAlignment="1" applyProtection="1"/>
    <xf numFmtId="0" fontId="23" fillId="0" borderId="0" xfId="2" applyFont="1" applyAlignment="1" applyProtection="1">
      <alignment wrapText="1"/>
    </xf>
    <xf numFmtId="0" fontId="25" fillId="0" borderId="19" xfId="0" applyFont="1" applyBorder="1"/>
    <xf numFmtId="0" fontId="25" fillId="0" borderId="13" xfId="0" applyFont="1" applyBorder="1"/>
  </cellXfs>
  <cellStyles count="3">
    <cellStyle name="Hyperlink" xfId="2" builtinId="8"/>
    <cellStyle name="Normal" xfId="0" builtinId="0"/>
    <cellStyle name="Percent" xfId="1" builtinId="5"/>
  </cellStyles>
  <dxfs count="41">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163394"/>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craig@beacon-press.com" TargetMode="External"/><Relationship Id="rId2" Type="http://schemas.openxmlformats.org/officeDocument/2006/relationships/hyperlink" Target="mailto:dogwoodprinting@centurytel.net" TargetMode="External"/><Relationship Id="rId1" Type="http://schemas.openxmlformats.org/officeDocument/2006/relationships/hyperlink" Target="mailto:ron@graeters.com"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F25"/>
  <sheetViews>
    <sheetView zoomScale="102" zoomScaleNormal="102" workbookViewId="0">
      <pane ySplit="2" topLeftCell="A3" activePane="bottomLeft" state="frozen"/>
      <selection pane="bottomLeft"/>
    </sheetView>
  </sheetViews>
  <sheetFormatPr defaultColWidth="9.140625" defaultRowHeight="12.75"/>
  <cols>
    <col min="1" max="1" width="9.140625" style="1"/>
    <col min="2" max="2" width="10.7109375" style="1" bestFit="1" customWidth="1"/>
    <col min="3" max="3" width="54.7109375" style="1" customWidth="1"/>
    <col min="4" max="4" width="11.5703125" style="1" customWidth="1"/>
    <col min="5" max="5" width="10.7109375" style="1" bestFit="1" customWidth="1"/>
    <col min="6" max="6" width="14.7109375" style="1" bestFit="1" customWidth="1"/>
    <col min="7" max="16384" width="9.140625" style="1"/>
  </cols>
  <sheetData>
    <row r="1" spans="1:6">
      <c r="B1" s="2" t="s">
        <v>19</v>
      </c>
      <c r="C1" s="3" t="s">
        <v>43</v>
      </c>
    </row>
    <row r="2" spans="1:6">
      <c r="B2" s="4" t="s">
        <v>0</v>
      </c>
      <c r="C2" s="5" t="s">
        <v>12</v>
      </c>
      <c r="D2" s="4" t="s">
        <v>13</v>
      </c>
      <c r="E2" s="4" t="s">
        <v>14</v>
      </c>
      <c r="F2" s="4" t="s">
        <v>15</v>
      </c>
    </row>
    <row r="3" spans="1:6">
      <c r="A3" s="6"/>
      <c r="B3" s="7">
        <v>1</v>
      </c>
      <c r="C3" s="53" t="s">
        <v>160</v>
      </c>
      <c r="D3" s="8" t="s">
        <v>18</v>
      </c>
      <c r="E3" s="9"/>
      <c r="F3" s="8"/>
    </row>
    <row r="4" spans="1:6">
      <c r="A4" s="6"/>
      <c r="B4" s="7">
        <v>2</v>
      </c>
      <c r="C4" s="53" t="s">
        <v>42</v>
      </c>
      <c r="D4" s="8" t="s">
        <v>18</v>
      </c>
      <c r="E4" s="9"/>
      <c r="F4" s="8"/>
    </row>
    <row r="5" spans="1:6">
      <c r="A5" s="6"/>
      <c r="B5" s="7">
        <v>3</v>
      </c>
      <c r="C5" s="8" t="s">
        <v>45</v>
      </c>
      <c r="D5" s="8" t="s">
        <v>18</v>
      </c>
      <c r="E5" s="9"/>
      <c r="F5" s="8"/>
    </row>
    <row r="6" spans="1:6">
      <c r="A6" s="6"/>
      <c r="B6" s="7">
        <v>4</v>
      </c>
      <c r="C6" s="8" t="s">
        <v>41</v>
      </c>
      <c r="D6" s="8" t="s">
        <v>18</v>
      </c>
      <c r="E6" s="9"/>
      <c r="F6" s="8"/>
    </row>
    <row r="7" spans="1:6">
      <c r="A7" s="6"/>
      <c r="B7" s="7">
        <v>5</v>
      </c>
      <c r="C7" s="8" t="s">
        <v>46</v>
      </c>
      <c r="D7" s="8" t="s">
        <v>18</v>
      </c>
      <c r="E7" s="9"/>
      <c r="F7" s="8"/>
    </row>
    <row r="8" spans="1:6">
      <c r="A8" s="6"/>
      <c r="B8" s="7">
        <v>6</v>
      </c>
      <c r="C8" s="8" t="s">
        <v>44</v>
      </c>
      <c r="D8" s="8" t="s">
        <v>18</v>
      </c>
      <c r="E8" s="9"/>
      <c r="F8" s="8"/>
    </row>
    <row r="9" spans="1:6">
      <c r="A9" s="6"/>
      <c r="B9" s="7">
        <v>7</v>
      </c>
      <c r="C9" s="8" t="s">
        <v>55</v>
      </c>
      <c r="D9" s="8" t="s">
        <v>18</v>
      </c>
      <c r="E9" s="9"/>
      <c r="F9" s="8"/>
    </row>
    <row r="10" spans="1:6">
      <c r="A10" s="6"/>
      <c r="B10" s="7">
        <v>8</v>
      </c>
      <c r="C10" s="8" t="s">
        <v>54</v>
      </c>
      <c r="D10" s="8" t="s">
        <v>18</v>
      </c>
      <c r="E10" s="9"/>
      <c r="F10" s="8"/>
    </row>
    <row r="11" spans="1:6">
      <c r="A11" s="6"/>
      <c r="B11" s="7"/>
      <c r="C11" s="8"/>
      <c r="D11" s="8"/>
      <c r="E11" s="9"/>
      <c r="F11" s="8"/>
    </row>
    <row r="12" spans="1:6">
      <c r="A12" s="6"/>
      <c r="B12" s="7"/>
      <c r="C12" s="8"/>
      <c r="D12" s="8"/>
      <c r="E12" s="9"/>
      <c r="F12" s="8"/>
    </row>
    <row r="13" spans="1:6">
      <c r="A13" s="6"/>
      <c r="B13" s="7"/>
      <c r="C13" s="8"/>
      <c r="D13" s="8" t="s">
        <v>21</v>
      </c>
      <c r="E13" s="9"/>
      <c r="F13" s="8"/>
    </row>
    <row r="14" spans="1:6">
      <c r="A14" s="6"/>
      <c r="B14" s="7"/>
      <c r="C14" s="8"/>
      <c r="D14" s="8" t="s">
        <v>21</v>
      </c>
      <c r="E14" s="9"/>
      <c r="F14" s="8"/>
    </row>
    <row r="15" spans="1:6">
      <c r="A15" s="6"/>
      <c r="B15" s="7"/>
      <c r="C15" s="8"/>
      <c r="D15" s="8" t="s">
        <v>21</v>
      </c>
      <c r="E15" s="9"/>
      <c r="F15" s="8"/>
    </row>
    <row r="16" spans="1:6">
      <c r="A16" s="6"/>
      <c r="B16" s="7"/>
      <c r="C16" s="8"/>
      <c r="D16" s="8" t="s">
        <v>21</v>
      </c>
      <c r="E16" s="9"/>
      <c r="F16" s="8"/>
    </row>
    <row r="17" spans="1:6">
      <c r="A17" s="6"/>
      <c r="B17" s="7"/>
      <c r="C17" s="8"/>
      <c r="D17" s="8" t="s">
        <v>21</v>
      </c>
      <c r="E17" s="9"/>
      <c r="F17" s="8"/>
    </row>
    <row r="18" spans="1:6">
      <c r="B18" s="7"/>
      <c r="C18" s="8"/>
      <c r="D18" s="8" t="s">
        <v>21</v>
      </c>
      <c r="E18" s="9"/>
      <c r="F18" s="8"/>
    </row>
    <row r="19" spans="1:6">
      <c r="B19" s="7"/>
      <c r="C19" s="8"/>
      <c r="D19" s="8" t="s">
        <v>21</v>
      </c>
      <c r="E19" s="9"/>
      <c r="F19" s="8"/>
    </row>
    <row r="20" spans="1:6">
      <c r="B20" s="19"/>
      <c r="C20" s="15"/>
      <c r="D20" s="15"/>
      <c r="E20" s="20"/>
      <c r="F20" s="15"/>
    </row>
    <row r="21" spans="1:6">
      <c r="D21" s="10" t="s">
        <v>25</v>
      </c>
      <c r="E21" s="10" t="s">
        <v>26</v>
      </c>
    </row>
    <row r="22" spans="1:6">
      <c r="C22" s="11" t="s">
        <v>29</v>
      </c>
      <c r="D22" s="12">
        <f>COUNTA(C3:C19)</f>
        <v>8</v>
      </c>
    </row>
    <row r="23" spans="1:6">
      <c r="C23" s="11" t="s">
        <v>22</v>
      </c>
      <c r="D23" s="12">
        <f>COUNTIF(D3:D19,"Pass")</f>
        <v>0</v>
      </c>
      <c r="E23" s="13">
        <f>D23/D22</f>
        <v>0</v>
      </c>
    </row>
    <row r="24" spans="1:6">
      <c r="C24" s="11" t="s">
        <v>23</v>
      </c>
      <c r="D24" s="12">
        <f>COUNTIF(D3:D19,"Fail")</f>
        <v>0</v>
      </c>
      <c r="E24" s="14">
        <f>D24/D22</f>
        <v>0</v>
      </c>
    </row>
    <row r="25" spans="1:6">
      <c r="C25" s="11" t="s">
        <v>24</v>
      </c>
      <c r="D25" s="12">
        <f>D22-(D23+D24)</f>
        <v>8</v>
      </c>
      <c r="E25" s="13">
        <f>D25/D22</f>
        <v>1</v>
      </c>
    </row>
  </sheetData>
  <conditionalFormatting sqref="D3:D20">
    <cfRule type="expression" dxfId="40" priority="4">
      <formula>IF(D3="Pass",1,0)</formula>
    </cfRule>
    <cfRule type="expression" dxfId="39" priority="5">
      <formula>IF(D3="Fail",1,0)</formula>
    </cfRule>
  </conditionalFormatting>
  <dataValidations count="1">
    <dataValidation type="list" allowBlank="1" showInputMessage="1" showErrorMessage="1" sqref="D3:D20">
      <formula1>'0. Dropdown Values'!$A$1:$A$4</formula1>
    </dataValidation>
  </dataValidations>
  <printOptions horizontalCentered="1"/>
  <pageMargins left="0.75" right="0.75" top="0.75" bottom="0.75" header="0.3" footer="0.3"/>
  <pageSetup scale="79" fitToHeight="0" orientation="portrait" r:id="rId1"/>
  <headerFooter>
    <oddHeader>&amp;C&amp;F
&amp;A</oddHeader>
    <oddFooter>&amp;L&amp;"Arial,Regular"&amp;8File: &amp;Z&amp;F
Tab: &amp;A&amp;R&amp;"Arial,Regular"&amp;8Page &amp;P of &amp;N
Printed &amp;D  @ &amp;T</oddFooter>
  </headerFooter>
</worksheet>
</file>

<file path=xl/worksheets/sheet2.xml><?xml version="1.0" encoding="utf-8"?>
<worksheet xmlns="http://schemas.openxmlformats.org/spreadsheetml/2006/main" xmlns:r="http://schemas.openxmlformats.org/officeDocument/2006/relationships">
  <sheetPr>
    <tabColor theme="1"/>
    <pageSetUpPr fitToPage="1"/>
  </sheetPr>
  <dimension ref="A1:B37"/>
  <sheetViews>
    <sheetView topLeftCell="A25" workbookViewId="0">
      <selection activeCell="A25" sqref="A1:XFD1048576"/>
    </sheetView>
  </sheetViews>
  <sheetFormatPr defaultColWidth="9.140625" defaultRowHeight="12.75"/>
  <cols>
    <col min="1" max="1" width="9.140625" style="54"/>
    <col min="2" max="2" width="100.5703125" style="54" customWidth="1"/>
    <col min="3" max="16384" width="9.140625" style="54"/>
  </cols>
  <sheetData>
    <row r="1" spans="1:2" ht="25.5">
      <c r="A1" s="54" t="s">
        <v>20</v>
      </c>
    </row>
    <row r="2" spans="1:2">
      <c r="A2" s="72"/>
      <c r="B2" s="72"/>
    </row>
    <row r="3" spans="1:2">
      <c r="A3" s="73" t="s">
        <v>30</v>
      </c>
      <c r="B3" s="73"/>
    </row>
    <row r="4" spans="1:2">
      <c r="A4" s="55"/>
      <c r="B4" s="55"/>
    </row>
    <row r="5" spans="1:2">
      <c r="A5" s="55"/>
      <c r="B5" s="55"/>
    </row>
    <row r="6" spans="1:2">
      <c r="A6" s="56"/>
      <c r="B6" s="56"/>
    </row>
    <row r="7" spans="1:2">
      <c r="A7" s="73" t="s">
        <v>31</v>
      </c>
      <c r="B7" s="73"/>
    </row>
    <row r="8" spans="1:2">
      <c r="A8" s="55"/>
      <c r="B8" s="55"/>
    </row>
    <row r="9" spans="1:2">
      <c r="A9" s="55"/>
      <c r="B9" s="55"/>
    </row>
    <row r="10" spans="1:2">
      <c r="A10" s="56"/>
      <c r="B10" s="56"/>
    </row>
    <row r="11" spans="1:2">
      <c r="A11" s="73" t="s">
        <v>32</v>
      </c>
      <c r="B11" s="73"/>
    </row>
    <row r="12" spans="1:2">
      <c r="A12" s="55"/>
      <c r="B12" s="55"/>
    </row>
    <row r="13" spans="1:2">
      <c r="A13" s="55"/>
      <c r="B13" s="55"/>
    </row>
    <row r="14" spans="1:2">
      <c r="A14" s="56"/>
      <c r="B14" s="56"/>
    </row>
    <row r="15" spans="1:2">
      <c r="A15" s="73" t="s">
        <v>33</v>
      </c>
      <c r="B15" s="73"/>
    </row>
    <row r="16" spans="1:2" ht="38.25">
      <c r="A16" s="55"/>
      <c r="B16" s="54" t="s">
        <v>140</v>
      </c>
    </row>
    <row r="17" spans="1:2">
      <c r="A17" s="55"/>
      <c r="B17" s="54" t="s">
        <v>141</v>
      </c>
    </row>
    <row r="18" spans="1:2">
      <c r="A18" s="55"/>
      <c r="B18" s="54" t="s">
        <v>142</v>
      </c>
    </row>
    <row r="19" spans="1:2">
      <c r="A19" s="55"/>
      <c r="B19" s="54" t="s">
        <v>143</v>
      </c>
    </row>
    <row r="20" spans="1:2">
      <c r="A20" s="55"/>
      <c r="B20" s="54" t="s">
        <v>144</v>
      </c>
    </row>
    <row r="21" spans="1:2">
      <c r="A21" s="55"/>
      <c r="B21" s="54" t="s">
        <v>145</v>
      </c>
    </row>
    <row r="22" spans="1:2">
      <c r="A22" s="55"/>
      <c r="B22" s="54" t="s">
        <v>146</v>
      </c>
    </row>
    <row r="23" spans="1:2" ht="89.25">
      <c r="B23" s="54" t="s">
        <v>147</v>
      </c>
    </row>
    <row r="26" spans="1:2">
      <c r="A26" s="56"/>
      <c r="B26" s="56"/>
    </row>
    <row r="27" spans="1:2">
      <c r="A27" s="71" t="s">
        <v>27</v>
      </c>
      <c r="B27" s="71"/>
    </row>
    <row r="28" spans="1:2">
      <c r="B28" s="54" t="s">
        <v>34</v>
      </c>
    </row>
    <row r="29" spans="1:2" ht="25.5">
      <c r="B29" s="54" t="s">
        <v>35</v>
      </c>
    </row>
    <row r="30" spans="1:2" ht="38.25">
      <c r="B30" s="54" t="s">
        <v>36</v>
      </c>
    </row>
    <row r="31" spans="1:2">
      <c r="B31" s="54" t="s">
        <v>37</v>
      </c>
    </row>
    <row r="33" spans="1:2">
      <c r="A33" s="56"/>
      <c r="B33" s="56"/>
    </row>
    <row r="34" spans="1:2">
      <c r="A34" s="71" t="s">
        <v>38</v>
      </c>
      <c r="B34" s="71"/>
    </row>
    <row r="35" spans="1:2">
      <c r="B35" s="54" t="s">
        <v>148</v>
      </c>
    </row>
    <row r="36" spans="1:2">
      <c r="B36" s="54" t="s">
        <v>149</v>
      </c>
    </row>
    <row r="37" spans="1:2" ht="25.5">
      <c r="B37" s="54" t="s">
        <v>150</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H131"/>
  <sheetViews>
    <sheetView tabSelected="1" zoomScale="80" zoomScaleNormal="80" workbookViewId="0"/>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4.42578125" style="1" bestFit="1" customWidth="1"/>
    <col min="7" max="7" width="21.140625" style="21" bestFit="1" customWidth="1"/>
    <col min="8" max="8" width="11.5703125" style="22" bestFit="1" customWidth="1"/>
    <col min="9" max="16384" width="9.140625" style="1"/>
  </cols>
  <sheetData>
    <row r="1" spans="1:8" ht="13.5" customHeight="1" thickBot="1"/>
    <row r="2" spans="1:8" ht="13.5" customHeight="1" thickTop="1">
      <c r="A2" s="23" t="s">
        <v>0</v>
      </c>
      <c r="B2" s="24">
        <v>1</v>
      </c>
      <c r="C2" s="25" t="s">
        <v>1</v>
      </c>
      <c r="D2" s="78" t="s">
        <v>160</v>
      </c>
      <c r="E2" s="79"/>
      <c r="F2" s="80" t="s">
        <v>39</v>
      </c>
      <c r="G2" s="81"/>
      <c r="H2" s="82"/>
    </row>
    <row r="3" spans="1:8" ht="12.75" customHeight="1">
      <c r="A3" s="26" t="s">
        <v>2</v>
      </c>
      <c r="B3" s="27"/>
      <c r="C3" s="83" t="s">
        <v>5</v>
      </c>
      <c r="D3" s="85" t="s">
        <v>40</v>
      </c>
      <c r="E3" s="86"/>
      <c r="F3" s="86"/>
      <c r="G3" s="86"/>
      <c r="H3" s="87"/>
    </row>
    <row r="4" spans="1:8" ht="12.75" customHeight="1">
      <c r="A4" s="26" t="s">
        <v>3</v>
      </c>
      <c r="B4" s="28"/>
      <c r="C4" s="84"/>
      <c r="D4" s="88"/>
      <c r="E4" s="89"/>
      <c r="F4" s="89"/>
      <c r="G4" s="89"/>
      <c r="H4" s="90"/>
    </row>
    <row r="5" spans="1:8" ht="13.5" customHeight="1" thickBot="1">
      <c r="A5" s="30" t="s">
        <v>4</v>
      </c>
      <c r="B5" s="31"/>
      <c r="C5" s="32" t="s">
        <v>11</v>
      </c>
      <c r="D5" s="91"/>
      <c r="E5" s="91"/>
      <c r="F5" s="91"/>
      <c r="G5" s="91"/>
      <c r="H5" s="92"/>
    </row>
    <row r="7" spans="1:8" ht="12.75" customHeight="1">
      <c r="A7" s="33" t="s">
        <v>6</v>
      </c>
      <c r="B7" s="93" t="s">
        <v>7</v>
      </c>
      <c r="C7" s="94"/>
      <c r="D7" s="34" t="s">
        <v>8</v>
      </c>
      <c r="E7" s="34" t="s">
        <v>28</v>
      </c>
      <c r="F7" s="34" t="s">
        <v>161</v>
      </c>
      <c r="G7" s="33" t="s">
        <v>9</v>
      </c>
      <c r="H7" s="33" t="s">
        <v>10</v>
      </c>
    </row>
    <row r="8" spans="1:8" ht="76.5">
      <c r="A8" s="35">
        <v>1</v>
      </c>
      <c r="B8" s="76" t="s">
        <v>154</v>
      </c>
      <c r="C8" s="95"/>
      <c r="D8" s="36" t="s">
        <v>157</v>
      </c>
      <c r="E8" s="36"/>
      <c r="F8" s="37" t="s">
        <v>18</v>
      </c>
      <c r="G8" s="38"/>
      <c r="H8" s="39"/>
    </row>
    <row r="9" spans="1:8" ht="76.5">
      <c r="A9" s="35">
        <f>A8+1</f>
        <v>2</v>
      </c>
      <c r="B9" s="76" t="s">
        <v>155</v>
      </c>
      <c r="C9" s="95"/>
      <c r="D9" s="36" t="s">
        <v>158</v>
      </c>
      <c r="E9" s="40"/>
      <c r="F9" s="37" t="s">
        <v>18</v>
      </c>
      <c r="G9" s="38"/>
      <c r="H9" s="39"/>
    </row>
    <row r="10" spans="1:8" ht="76.5">
      <c r="A10" s="35">
        <f t="shared" ref="A10:A11" si="0">A9+1</f>
        <v>3</v>
      </c>
      <c r="B10" s="76" t="s">
        <v>156</v>
      </c>
      <c r="C10" s="95"/>
      <c r="D10" s="36" t="s">
        <v>158</v>
      </c>
      <c r="E10" s="40"/>
      <c r="F10" s="37"/>
      <c r="G10" s="38"/>
      <c r="H10" s="39"/>
    </row>
    <row r="11" spans="1:8" ht="76.5">
      <c r="A11" s="35">
        <f t="shared" si="0"/>
        <v>4</v>
      </c>
      <c r="B11" s="76" t="s">
        <v>159</v>
      </c>
      <c r="C11" s="95"/>
      <c r="D11" s="36" t="s">
        <v>176</v>
      </c>
      <c r="E11" s="40"/>
      <c r="F11" s="37" t="s">
        <v>18</v>
      </c>
      <c r="G11" s="38"/>
      <c r="H11" s="39"/>
    </row>
    <row r="12" spans="1:8">
      <c r="A12" s="41"/>
      <c r="B12" s="42"/>
      <c r="C12" s="42"/>
      <c r="D12" s="42"/>
      <c r="E12" s="42"/>
      <c r="F12" s="43"/>
      <c r="G12" s="44"/>
      <c r="H12" s="45"/>
    </row>
    <row r="13" spans="1:8" ht="12.75" customHeight="1" thickBot="1">
      <c r="A13" s="46"/>
      <c r="B13" s="46"/>
      <c r="C13" s="46"/>
      <c r="D13" s="15"/>
      <c r="E13" s="15"/>
      <c r="F13" s="15"/>
      <c r="G13" s="47"/>
      <c r="H13" s="46"/>
    </row>
    <row r="14" spans="1:8" ht="13.5" customHeight="1" thickTop="1">
      <c r="A14" s="23" t="s">
        <v>0</v>
      </c>
      <c r="B14" s="24">
        <v>2</v>
      </c>
      <c r="C14" s="25" t="s">
        <v>1</v>
      </c>
      <c r="D14" s="78" t="s">
        <v>42</v>
      </c>
      <c r="E14" s="79"/>
      <c r="F14" s="80" t="s">
        <v>39</v>
      </c>
      <c r="G14" s="81"/>
      <c r="H14" s="82"/>
    </row>
    <row r="15" spans="1:8" ht="12.75" customHeight="1">
      <c r="A15" s="26" t="s">
        <v>2</v>
      </c>
      <c r="B15" s="27"/>
      <c r="C15" s="83" t="s">
        <v>5</v>
      </c>
      <c r="D15" s="85" t="s">
        <v>40</v>
      </c>
      <c r="E15" s="86"/>
      <c r="F15" s="86"/>
      <c r="G15" s="86"/>
      <c r="H15" s="87"/>
    </row>
    <row r="16" spans="1:8" ht="12.75" customHeight="1">
      <c r="A16" s="26" t="s">
        <v>3</v>
      </c>
      <c r="B16" s="28"/>
      <c r="C16" s="84"/>
      <c r="D16" s="88"/>
      <c r="E16" s="89"/>
      <c r="F16" s="89"/>
      <c r="G16" s="89"/>
      <c r="H16" s="90"/>
    </row>
    <row r="17" spans="1:8" ht="13.5" customHeight="1" thickBot="1">
      <c r="A17" s="30" t="s">
        <v>4</v>
      </c>
      <c r="B17" s="31"/>
      <c r="C17" s="32" t="s">
        <v>11</v>
      </c>
      <c r="D17" s="91"/>
      <c r="E17" s="91"/>
      <c r="F17" s="91"/>
      <c r="G17" s="91"/>
      <c r="H17" s="92"/>
    </row>
    <row r="19" spans="1:8" ht="12.75" customHeight="1">
      <c r="A19" s="33" t="s">
        <v>6</v>
      </c>
      <c r="B19" s="93" t="s">
        <v>7</v>
      </c>
      <c r="C19" s="94"/>
      <c r="D19" s="34" t="s">
        <v>8</v>
      </c>
      <c r="E19" s="34" t="s">
        <v>28</v>
      </c>
      <c r="F19" s="34" t="s">
        <v>161</v>
      </c>
      <c r="G19" s="33" t="s">
        <v>9</v>
      </c>
      <c r="H19" s="33" t="s">
        <v>10</v>
      </c>
    </row>
    <row r="20" spans="1:8" ht="102">
      <c r="A20" s="35">
        <v>1</v>
      </c>
      <c r="B20" s="74" t="s">
        <v>166</v>
      </c>
      <c r="C20" s="75"/>
      <c r="D20" s="36" t="s">
        <v>165</v>
      </c>
      <c r="E20" s="36"/>
      <c r="F20" s="37" t="s">
        <v>18</v>
      </c>
      <c r="G20" s="38"/>
      <c r="H20" s="39"/>
    </row>
    <row r="21" spans="1:8" ht="38.25">
      <c r="A21" s="35">
        <f>A20+1</f>
        <v>2</v>
      </c>
      <c r="B21" s="76" t="s">
        <v>163</v>
      </c>
      <c r="C21" s="77"/>
      <c r="D21" s="36" t="s">
        <v>162</v>
      </c>
      <c r="E21" s="36"/>
      <c r="F21" s="37" t="s">
        <v>18</v>
      </c>
      <c r="G21" s="38"/>
      <c r="H21" s="39"/>
    </row>
    <row r="22" spans="1:8" ht="38.25">
      <c r="A22" s="35">
        <f t="shared" ref="A22:A32" si="1">A21+1</f>
        <v>3</v>
      </c>
      <c r="B22" s="76" t="s">
        <v>97</v>
      </c>
      <c r="C22" s="77"/>
      <c r="D22" s="36" t="s">
        <v>164</v>
      </c>
      <c r="E22" s="36"/>
      <c r="F22" s="37" t="s">
        <v>18</v>
      </c>
      <c r="G22" s="38"/>
      <c r="H22" s="39"/>
    </row>
    <row r="23" spans="1:8" ht="102">
      <c r="A23" s="35">
        <f t="shared" si="1"/>
        <v>4</v>
      </c>
      <c r="B23" s="74" t="s">
        <v>167</v>
      </c>
      <c r="C23" s="75"/>
      <c r="D23" s="36" t="s">
        <v>165</v>
      </c>
      <c r="E23" s="40"/>
      <c r="F23" s="37" t="s">
        <v>18</v>
      </c>
      <c r="G23" s="38"/>
      <c r="H23" s="39"/>
    </row>
    <row r="24" spans="1:8" ht="38.25">
      <c r="A24" s="35">
        <f t="shared" si="1"/>
        <v>5</v>
      </c>
      <c r="B24" s="76" t="s">
        <v>163</v>
      </c>
      <c r="C24" s="77"/>
      <c r="D24" s="36" t="s">
        <v>162</v>
      </c>
      <c r="E24" s="40"/>
      <c r="F24" s="37" t="s">
        <v>18</v>
      </c>
      <c r="G24" s="38"/>
      <c r="H24" s="39"/>
    </row>
    <row r="25" spans="1:8" ht="38.25">
      <c r="A25" s="35">
        <f>A24+1</f>
        <v>6</v>
      </c>
      <c r="B25" s="76" t="s">
        <v>97</v>
      </c>
      <c r="C25" s="77"/>
      <c r="D25" s="36" t="s">
        <v>171</v>
      </c>
      <c r="E25" s="40"/>
      <c r="F25" s="37" t="s">
        <v>18</v>
      </c>
      <c r="G25" s="38"/>
      <c r="H25" s="39"/>
    </row>
    <row r="26" spans="1:8" ht="102">
      <c r="A26" s="35">
        <f t="shared" si="1"/>
        <v>7</v>
      </c>
      <c r="B26" s="74" t="s">
        <v>168</v>
      </c>
      <c r="C26" s="75"/>
      <c r="D26" s="36" t="s">
        <v>165</v>
      </c>
      <c r="E26" s="40"/>
      <c r="F26" s="37" t="s">
        <v>18</v>
      </c>
      <c r="G26" s="38"/>
      <c r="H26" s="39"/>
    </row>
    <row r="27" spans="1:8" ht="38.25">
      <c r="A27" s="35">
        <f t="shared" si="1"/>
        <v>8</v>
      </c>
      <c r="B27" s="76" t="s">
        <v>163</v>
      </c>
      <c r="C27" s="77"/>
      <c r="D27" s="36" t="s">
        <v>162</v>
      </c>
      <c r="E27" s="40"/>
      <c r="F27" s="37" t="s">
        <v>18</v>
      </c>
      <c r="G27" s="38"/>
      <c r="H27" s="39"/>
    </row>
    <row r="28" spans="1:8" ht="38.25">
      <c r="A28" s="35">
        <f t="shared" si="1"/>
        <v>9</v>
      </c>
      <c r="B28" s="76" t="s">
        <v>97</v>
      </c>
      <c r="C28" s="77"/>
      <c r="D28" s="36" t="s">
        <v>172</v>
      </c>
      <c r="E28" s="40"/>
      <c r="F28" s="37" t="s">
        <v>18</v>
      </c>
      <c r="G28" s="38"/>
      <c r="H28" s="39"/>
    </row>
    <row r="29" spans="1:8" ht="102">
      <c r="A29" s="35">
        <f t="shared" si="1"/>
        <v>10</v>
      </c>
      <c r="B29" s="74" t="s">
        <v>169</v>
      </c>
      <c r="C29" s="75"/>
      <c r="D29" s="36" t="s">
        <v>165</v>
      </c>
      <c r="E29" s="40"/>
      <c r="F29" s="37" t="s">
        <v>18</v>
      </c>
      <c r="G29" s="38"/>
      <c r="H29" s="39"/>
    </row>
    <row r="30" spans="1:8" ht="38.25">
      <c r="A30" s="35">
        <f t="shared" si="1"/>
        <v>11</v>
      </c>
      <c r="B30" s="76" t="s">
        <v>163</v>
      </c>
      <c r="C30" s="77"/>
      <c r="D30" s="36" t="s">
        <v>162</v>
      </c>
      <c r="E30" s="40"/>
      <c r="F30" s="37" t="s">
        <v>18</v>
      </c>
      <c r="G30" s="38"/>
      <c r="H30" s="39"/>
    </row>
    <row r="31" spans="1:8" ht="51">
      <c r="A31" s="35">
        <f t="shared" si="1"/>
        <v>12</v>
      </c>
      <c r="B31" s="76" t="s">
        <v>170</v>
      </c>
      <c r="C31" s="77"/>
      <c r="D31" s="36" t="s">
        <v>173</v>
      </c>
      <c r="E31" s="40"/>
      <c r="F31" s="37" t="s">
        <v>18</v>
      </c>
      <c r="G31" s="38"/>
      <c r="H31" s="39"/>
    </row>
    <row r="32" spans="1:8" ht="25.5">
      <c r="A32" s="35">
        <f t="shared" si="1"/>
        <v>13</v>
      </c>
      <c r="B32" s="76" t="s">
        <v>174</v>
      </c>
      <c r="C32" s="77"/>
      <c r="D32" s="36" t="s">
        <v>175</v>
      </c>
      <c r="E32" s="36"/>
      <c r="F32" s="37" t="s">
        <v>18</v>
      </c>
      <c r="G32" s="38"/>
      <c r="H32" s="39"/>
    </row>
    <row r="33" spans="1:8">
      <c r="A33" s="41"/>
      <c r="B33" s="42"/>
      <c r="C33" s="48"/>
      <c r="D33" s="49"/>
      <c r="E33" s="42"/>
      <c r="F33" s="43"/>
      <c r="G33" s="44"/>
      <c r="H33" s="45"/>
    </row>
    <row r="34" spans="1:8">
      <c r="A34" s="41"/>
      <c r="B34" s="42"/>
      <c r="C34" s="42"/>
      <c r="D34" s="49"/>
      <c r="E34" s="42"/>
      <c r="F34" s="43"/>
      <c r="G34" s="44"/>
      <c r="H34" s="45"/>
    </row>
    <row r="35" spans="1:8" ht="13.5" thickBot="1"/>
    <row r="36" spans="1:8" ht="13.5" customHeight="1" thickTop="1">
      <c r="A36" s="23" t="s">
        <v>0</v>
      </c>
      <c r="B36" s="24">
        <v>3</v>
      </c>
      <c r="C36" s="25" t="s">
        <v>1</v>
      </c>
      <c r="D36" s="78" t="s">
        <v>206</v>
      </c>
      <c r="E36" s="79"/>
      <c r="F36" s="80" t="s">
        <v>39</v>
      </c>
      <c r="G36" s="81"/>
      <c r="H36" s="82"/>
    </row>
    <row r="37" spans="1:8" ht="12.75" customHeight="1">
      <c r="A37" s="26" t="s">
        <v>2</v>
      </c>
      <c r="B37" s="27"/>
      <c r="C37" s="83" t="s">
        <v>5</v>
      </c>
      <c r="D37" s="85" t="s">
        <v>40</v>
      </c>
      <c r="E37" s="86"/>
      <c r="F37" s="86"/>
      <c r="G37" s="86"/>
      <c r="H37" s="87"/>
    </row>
    <row r="38" spans="1:8" ht="12.75" customHeight="1">
      <c r="A38" s="26" t="s">
        <v>3</v>
      </c>
      <c r="B38" s="28"/>
      <c r="C38" s="84"/>
      <c r="D38" s="88"/>
      <c r="E38" s="89"/>
      <c r="F38" s="89"/>
      <c r="G38" s="89"/>
      <c r="H38" s="90"/>
    </row>
    <row r="39" spans="1:8" ht="13.5" customHeight="1" thickBot="1">
      <c r="A39" s="30" t="s">
        <v>4</v>
      </c>
      <c r="B39" s="31"/>
      <c r="C39" s="32" t="s">
        <v>11</v>
      </c>
      <c r="D39" s="91"/>
      <c r="E39" s="91"/>
      <c r="F39" s="91"/>
      <c r="G39" s="91"/>
      <c r="H39" s="92"/>
    </row>
    <row r="41" spans="1:8" ht="12.75" customHeight="1">
      <c r="A41" s="33" t="s">
        <v>6</v>
      </c>
      <c r="B41" s="93" t="s">
        <v>7</v>
      </c>
      <c r="C41" s="94"/>
      <c r="D41" s="34" t="s">
        <v>8</v>
      </c>
      <c r="E41" s="34" t="s">
        <v>28</v>
      </c>
      <c r="F41" s="34" t="s">
        <v>161</v>
      </c>
      <c r="G41" s="33" t="s">
        <v>9</v>
      </c>
      <c r="H41" s="33" t="s">
        <v>10</v>
      </c>
    </row>
    <row r="42" spans="1:8" ht="63.75">
      <c r="A42" s="35">
        <v>1</v>
      </c>
      <c r="B42" s="76" t="s">
        <v>178</v>
      </c>
      <c r="C42" s="95"/>
      <c r="D42" s="36" t="s">
        <v>179</v>
      </c>
      <c r="E42" s="36"/>
      <c r="F42" s="37" t="s">
        <v>18</v>
      </c>
      <c r="G42" s="38"/>
      <c r="H42" s="39"/>
    </row>
    <row r="43" spans="1:8" ht="42.75" customHeight="1">
      <c r="A43" s="35">
        <f t="shared" ref="A43:A51" si="2">A42+1</f>
        <v>2</v>
      </c>
      <c r="B43" s="76" t="s">
        <v>177</v>
      </c>
      <c r="C43" s="77"/>
      <c r="D43" s="36" t="s">
        <v>101</v>
      </c>
      <c r="E43" s="36"/>
      <c r="F43" s="37" t="s">
        <v>18</v>
      </c>
      <c r="G43" s="38"/>
      <c r="H43" s="39"/>
    </row>
    <row r="44" spans="1:8" ht="229.5">
      <c r="A44" s="35">
        <f t="shared" si="2"/>
        <v>3</v>
      </c>
      <c r="B44" s="76" t="s">
        <v>180</v>
      </c>
      <c r="C44" s="77"/>
      <c r="D44" s="50" t="s">
        <v>182</v>
      </c>
      <c r="E44" s="36"/>
      <c r="F44" s="37" t="s">
        <v>18</v>
      </c>
      <c r="G44" s="38"/>
      <c r="H44" s="51" t="s">
        <v>63</v>
      </c>
    </row>
    <row r="45" spans="1:8" ht="165.75">
      <c r="A45" s="35">
        <f t="shared" si="2"/>
        <v>4</v>
      </c>
      <c r="B45" s="76" t="s">
        <v>104</v>
      </c>
      <c r="C45" s="77"/>
      <c r="D45" s="36" t="s">
        <v>181</v>
      </c>
      <c r="E45" s="36"/>
      <c r="F45" s="37" t="s">
        <v>18</v>
      </c>
      <c r="G45" s="38"/>
      <c r="H45" s="39"/>
    </row>
    <row r="46" spans="1:8" ht="164.45" customHeight="1">
      <c r="A46" s="35">
        <f t="shared" si="2"/>
        <v>5</v>
      </c>
      <c r="B46" s="76" t="s">
        <v>105</v>
      </c>
      <c r="C46" s="77"/>
      <c r="D46" s="36" t="s">
        <v>183</v>
      </c>
      <c r="E46" s="36"/>
      <c r="F46" s="37" t="s">
        <v>18</v>
      </c>
      <c r="G46" s="38"/>
      <c r="H46" s="39"/>
    </row>
    <row r="47" spans="1:8" ht="164.25" customHeight="1">
      <c r="A47" s="35">
        <f t="shared" si="2"/>
        <v>6</v>
      </c>
      <c r="B47" s="76" t="s">
        <v>198</v>
      </c>
      <c r="C47" s="77"/>
      <c r="D47" s="36" t="s">
        <v>197</v>
      </c>
      <c r="E47" s="36"/>
      <c r="F47" s="37" t="s">
        <v>18</v>
      </c>
      <c r="G47" s="38"/>
      <c r="H47" s="39"/>
    </row>
    <row r="48" spans="1:8" ht="164.25" customHeight="1">
      <c r="A48" s="35">
        <f t="shared" si="2"/>
        <v>7</v>
      </c>
      <c r="B48" s="76" t="s">
        <v>200</v>
      </c>
      <c r="C48" s="77"/>
      <c r="D48" s="36" t="s">
        <v>199</v>
      </c>
      <c r="E48" s="36"/>
      <c r="F48" s="37" t="s">
        <v>18</v>
      </c>
      <c r="G48" s="38"/>
      <c r="H48" s="39"/>
    </row>
    <row r="49" spans="1:8" ht="127.5">
      <c r="A49" s="35">
        <f t="shared" si="2"/>
        <v>8</v>
      </c>
      <c r="B49" s="76" t="s">
        <v>201</v>
      </c>
      <c r="C49" s="77"/>
      <c r="D49" s="36" t="s">
        <v>202</v>
      </c>
      <c r="E49" s="36"/>
      <c r="F49" s="37" t="s">
        <v>18</v>
      </c>
      <c r="G49" s="38"/>
      <c r="H49" s="39"/>
    </row>
    <row r="50" spans="1:8" ht="51">
      <c r="A50" s="35">
        <f t="shared" si="2"/>
        <v>9</v>
      </c>
      <c r="B50" s="76" t="s">
        <v>203</v>
      </c>
      <c r="C50" s="77"/>
      <c r="D50" s="36" t="s">
        <v>204</v>
      </c>
      <c r="E50" s="36"/>
      <c r="F50" s="37" t="s">
        <v>18</v>
      </c>
      <c r="G50" s="38"/>
      <c r="H50" s="39"/>
    </row>
    <row r="51" spans="1:8" ht="74.25" customHeight="1">
      <c r="A51" s="35">
        <f t="shared" si="2"/>
        <v>10</v>
      </c>
      <c r="B51" s="76" t="s">
        <v>205</v>
      </c>
      <c r="C51" s="77"/>
      <c r="D51" s="106" t="s">
        <v>68</v>
      </c>
      <c r="E51" s="36"/>
      <c r="F51" s="37" t="s">
        <v>18</v>
      </c>
      <c r="G51" s="38"/>
      <c r="H51" s="39"/>
    </row>
    <row r="52" spans="1:8" ht="74.25" customHeight="1">
      <c r="A52" s="107">
        <f t="shared" ref="A52:A53" si="3">A51+1</f>
        <v>11</v>
      </c>
      <c r="B52" s="76" t="s">
        <v>208</v>
      </c>
      <c r="C52" s="77"/>
      <c r="D52" s="36" t="s">
        <v>69</v>
      </c>
      <c r="E52" s="36"/>
      <c r="F52" s="37" t="s">
        <v>18</v>
      </c>
      <c r="G52" s="38"/>
      <c r="H52" s="39"/>
    </row>
    <row r="53" spans="1:8" ht="74.25" customHeight="1">
      <c r="A53" s="107">
        <f t="shared" si="3"/>
        <v>12</v>
      </c>
      <c r="B53" s="76" t="s">
        <v>110</v>
      </c>
      <c r="C53" s="77"/>
      <c r="D53" s="36" t="s">
        <v>70</v>
      </c>
      <c r="E53" s="36"/>
      <c r="F53" s="37" t="s">
        <v>18</v>
      </c>
      <c r="G53" s="38"/>
      <c r="H53" s="39"/>
    </row>
    <row r="54" spans="1:8" ht="345.6" customHeight="1">
      <c r="A54" s="107">
        <v>13</v>
      </c>
      <c r="B54" s="76" t="s">
        <v>111</v>
      </c>
      <c r="C54" s="77"/>
      <c r="D54" s="36" t="s">
        <v>112</v>
      </c>
      <c r="E54" s="36"/>
      <c r="F54" s="37" t="s">
        <v>18</v>
      </c>
      <c r="G54" s="38"/>
      <c r="H54" s="39"/>
    </row>
    <row r="57" spans="1:8" ht="13.5" thickBot="1"/>
    <row r="58" spans="1:8" ht="13.5" customHeight="1" thickTop="1">
      <c r="A58" s="23" t="s">
        <v>0</v>
      </c>
      <c r="B58" s="24">
        <v>4</v>
      </c>
      <c r="C58" s="25" t="s">
        <v>1</v>
      </c>
      <c r="D58" s="78" t="s">
        <v>207</v>
      </c>
      <c r="E58" s="79"/>
      <c r="F58" s="80" t="s">
        <v>39</v>
      </c>
      <c r="G58" s="81"/>
      <c r="H58" s="82"/>
    </row>
    <row r="59" spans="1:8" ht="12.75" customHeight="1">
      <c r="A59" s="26" t="s">
        <v>2</v>
      </c>
      <c r="B59" s="27"/>
      <c r="C59" s="83" t="s">
        <v>5</v>
      </c>
      <c r="D59" s="85" t="s">
        <v>40</v>
      </c>
      <c r="E59" s="86"/>
      <c r="F59" s="86"/>
      <c r="G59" s="86"/>
      <c r="H59" s="87"/>
    </row>
    <row r="60" spans="1:8" ht="12.75" customHeight="1">
      <c r="A60" s="26" t="s">
        <v>3</v>
      </c>
      <c r="B60" s="28"/>
      <c r="C60" s="84"/>
      <c r="D60" s="88"/>
      <c r="E60" s="89"/>
      <c r="F60" s="89"/>
      <c r="G60" s="89"/>
      <c r="H60" s="90"/>
    </row>
    <row r="61" spans="1:8" ht="13.5" customHeight="1" thickBot="1">
      <c r="A61" s="30" t="s">
        <v>4</v>
      </c>
      <c r="B61" s="31"/>
      <c r="C61" s="32" t="s">
        <v>11</v>
      </c>
      <c r="D61" s="91"/>
      <c r="E61" s="91"/>
      <c r="F61" s="91"/>
      <c r="G61" s="91"/>
      <c r="H61" s="92"/>
    </row>
    <row r="63" spans="1:8" ht="12.75" customHeight="1">
      <c r="A63" s="33" t="s">
        <v>6</v>
      </c>
      <c r="B63" s="93" t="s">
        <v>7</v>
      </c>
      <c r="C63" s="94"/>
      <c r="D63" s="34" t="s">
        <v>8</v>
      </c>
      <c r="E63" s="34" t="s">
        <v>28</v>
      </c>
      <c r="F63" s="34" t="s">
        <v>161</v>
      </c>
      <c r="G63" s="33" t="s">
        <v>9</v>
      </c>
      <c r="H63" s="33" t="s">
        <v>10</v>
      </c>
    </row>
    <row r="64" spans="1:8" ht="36.75" customHeight="1">
      <c r="A64" s="35">
        <v>1</v>
      </c>
      <c r="B64" s="76" t="s">
        <v>98</v>
      </c>
      <c r="C64" s="95"/>
      <c r="D64" s="36" t="s">
        <v>99</v>
      </c>
      <c r="E64" s="36"/>
      <c r="F64" s="37" t="s">
        <v>18</v>
      </c>
      <c r="G64" s="38"/>
      <c r="H64" s="39"/>
    </row>
    <row r="65" spans="1:8" ht="42.75" customHeight="1">
      <c r="A65" s="35">
        <f>A64+1</f>
        <v>2</v>
      </c>
      <c r="B65" s="76" t="s">
        <v>100</v>
      </c>
      <c r="C65" s="77"/>
      <c r="D65" s="36" t="s">
        <v>101</v>
      </c>
      <c r="E65" s="36"/>
      <c r="F65" s="37" t="s">
        <v>18</v>
      </c>
      <c r="G65" s="38"/>
      <c r="H65" s="39"/>
    </row>
    <row r="66" spans="1:8" ht="258.75" customHeight="1">
      <c r="A66" s="35">
        <f t="shared" ref="A66:A67" si="4">A65+1</f>
        <v>3</v>
      </c>
      <c r="B66" s="76" t="s">
        <v>102</v>
      </c>
      <c r="C66" s="77"/>
      <c r="D66" s="50" t="s">
        <v>103</v>
      </c>
      <c r="E66" s="36"/>
      <c r="F66" s="37" t="s">
        <v>18</v>
      </c>
      <c r="G66" s="38"/>
      <c r="H66" s="39"/>
    </row>
    <row r="67" spans="1:8" ht="150" customHeight="1">
      <c r="A67" s="35">
        <f t="shared" si="4"/>
        <v>4</v>
      </c>
      <c r="B67" s="76" t="s">
        <v>104</v>
      </c>
      <c r="C67" s="77"/>
      <c r="D67" s="36" t="s">
        <v>113</v>
      </c>
      <c r="E67" s="36"/>
      <c r="F67" s="37" t="s">
        <v>18</v>
      </c>
      <c r="G67" s="38"/>
      <c r="H67" s="39"/>
    </row>
    <row r="68" spans="1:8" ht="202.5" customHeight="1">
      <c r="A68" s="35">
        <f t="shared" ref="A68:A75" si="5">A67+1</f>
        <v>5</v>
      </c>
      <c r="B68" s="76" t="s">
        <v>114</v>
      </c>
      <c r="C68" s="77"/>
      <c r="D68" s="52" t="s">
        <v>71</v>
      </c>
      <c r="E68" s="36"/>
      <c r="F68" s="37" t="s">
        <v>18</v>
      </c>
      <c r="G68" s="38"/>
      <c r="H68" s="39"/>
    </row>
    <row r="69" spans="1:8" ht="164.25" customHeight="1">
      <c r="A69" s="35">
        <f t="shared" si="5"/>
        <v>6</v>
      </c>
      <c r="B69" s="76" t="s">
        <v>115</v>
      </c>
      <c r="C69" s="77"/>
      <c r="D69" s="36" t="s">
        <v>72</v>
      </c>
      <c r="E69" s="36"/>
      <c r="F69" s="37" t="s">
        <v>18</v>
      </c>
      <c r="G69" s="38"/>
      <c r="H69" s="39"/>
    </row>
    <row r="70" spans="1:8" ht="164.25" customHeight="1">
      <c r="A70" s="35">
        <f t="shared" si="5"/>
        <v>7</v>
      </c>
      <c r="B70" s="76" t="s">
        <v>106</v>
      </c>
      <c r="C70" s="77"/>
      <c r="D70" s="52" t="s">
        <v>116</v>
      </c>
      <c r="E70" s="36"/>
      <c r="F70" s="37" t="s">
        <v>18</v>
      </c>
      <c r="G70" s="38"/>
      <c r="H70" s="39"/>
    </row>
    <row r="71" spans="1:8" ht="180" customHeight="1">
      <c r="A71" s="35">
        <f t="shared" si="5"/>
        <v>8</v>
      </c>
      <c r="B71" s="76" t="s">
        <v>117</v>
      </c>
      <c r="C71" s="77"/>
      <c r="D71" s="36" t="s">
        <v>107</v>
      </c>
      <c r="E71" s="36"/>
      <c r="F71" s="37" t="s">
        <v>18</v>
      </c>
      <c r="G71" s="38"/>
      <c r="H71" s="39"/>
    </row>
    <row r="72" spans="1:8" ht="74.25" customHeight="1">
      <c r="A72" s="35">
        <f t="shared" si="5"/>
        <v>9</v>
      </c>
      <c r="B72" s="101" t="s">
        <v>95</v>
      </c>
      <c r="C72" s="102"/>
      <c r="D72" s="52" t="s">
        <v>67</v>
      </c>
      <c r="E72" s="36"/>
      <c r="F72" s="37" t="s">
        <v>18</v>
      </c>
      <c r="G72" s="38"/>
      <c r="H72" s="39"/>
    </row>
    <row r="73" spans="1:8" ht="74.25" customHeight="1">
      <c r="A73" s="35">
        <f t="shared" si="5"/>
        <v>10</v>
      </c>
      <c r="B73" s="76" t="s">
        <v>108</v>
      </c>
      <c r="C73" s="77"/>
      <c r="D73" s="36" t="s">
        <v>68</v>
      </c>
      <c r="E73" s="36"/>
      <c r="F73" s="37" t="s">
        <v>18</v>
      </c>
      <c r="G73" s="38"/>
      <c r="H73" s="39"/>
    </row>
    <row r="74" spans="1:8" ht="74.25" customHeight="1">
      <c r="A74" s="35">
        <f t="shared" si="5"/>
        <v>11</v>
      </c>
      <c r="B74" s="76" t="s">
        <v>109</v>
      </c>
      <c r="C74" s="77"/>
      <c r="D74" s="52" t="s">
        <v>69</v>
      </c>
      <c r="E74" s="36"/>
      <c r="F74" s="37" t="s">
        <v>18</v>
      </c>
      <c r="G74" s="38"/>
      <c r="H74" s="39"/>
    </row>
    <row r="75" spans="1:8" ht="74.25" customHeight="1">
      <c r="A75" s="35">
        <f t="shared" si="5"/>
        <v>12</v>
      </c>
      <c r="B75" s="76" t="s">
        <v>118</v>
      </c>
      <c r="C75" s="77"/>
      <c r="D75" s="36" t="s">
        <v>70</v>
      </c>
      <c r="E75" s="36"/>
      <c r="F75" s="37" t="s">
        <v>18</v>
      </c>
      <c r="G75" s="38"/>
      <c r="H75" s="39"/>
    </row>
    <row r="76" spans="1:8" ht="317.25" customHeight="1">
      <c r="A76" s="35">
        <v>13</v>
      </c>
      <c r="B76" s="76" t="s">
        <v>119</v>
      </c>
      <c r="C76" s="77"/>
      <c r="D76" s="36" t="s">
        <v>112</v>
      </c>
      <c r="E76" s="36"/>
      <c r="F76" s="37" t="s">
        <v>18</v>
      </c>
      <c r="G76" s="38"/>
      <c r="H76" s="39"/>
    </row>
    <row r="78" spans="1:8" ht="13.5" thickBot="1"/>
    <row r="79" spans="1:8" ht="13.5" customHeight="1" thickTop="1">
      <c r="A79" s="23" t="s">
        <v>0</v>
      </c>
      <c r="B79" s="24">
        <v>5</v>
      </c>
      <c r="C79" s="25" t="s">
        <v>1</v>
      </c>
      <c r="D79" s="78" t="s">
        <v>209</v>
      </c>
      <c r="E79" s="79"/>
      <c r="F79" s="80" t="s">
        <v>39</v>
      </c>
      <c r="G79" s="81"/>
      <c r="H79" s="82"/>
    </row>
    <row r="80" spans="1:8" ht="12.75" customHeight="1">
      <c r="A80" s="26" t="s">
        <v>2</v>
      </c>
      <c r="B80" s="27"/>
      <c r="C80" s="83" t="s">
        <v>5</v>
      </c>
      <c r="D80" s="85" t="s">
        <v>40</v>
      </c>
      <c r="E80" s="86"/>
      <c r="F80" s="86"/>
      <c r="G80" s="86"/>
      <c r="H80" s="87"/>
    </row>
    <row r="81" spans="1:8" ht="12.75" customHeight="1">
      <c r="A81" s="26" t="s">
        <v>3</v>
      </c>
      <c r="B81" s="28"/>
      <c r="C81" s="84"/>
      <c r="D81" s="88"/>
      <c r="E81" s="89"/>
      <c r="F81" s="89"/>
      <c r="G81" s="89"/>
      <c r="H81" s="90"/>
    </row>
    <row r="82" spans="1:8" ht="13.5" customHeight="1" thickBot="1">
      <c r="A82" s="30" t="s">
        <v>4</v>
      </c>
      <c r="B82" s="31"/>
      <c r="C82" s="32" t="s">
        <v>11</v>
      </c>
      <c r="D82" s="91"/>
      <c r="E82" s="91"/>
      <c r="F82" s="91"/>
      <c r="G82" s="91"/>
      <c r="H82" s="92"/>
    </row>
    <row r="84" spans="1:8" ht="12.75" customHeight="1">
      <c r="A84" s="33" t="s">
        <v>6</v>
      </c>
      <c r="B84" s="93" t="s">
        <v>7</v>
      </c>
      <c r="C84" s="94"/>
      <c r="D84" s="34" t="s">
        <v>8</v>
      </c>
      <c r="E84" s="34" t="s">
        <v>28</v>
      </c>
      <c r="F84" s="34" t="s">
        <v>161</v>
      </c>
      <c r="G84" s="33" t="s">
        <v>9</v>
      </c>
      <c r="H84" s="33" t="s">
        <v>10</v>
      </c>
    </row>
    <row r="85" spans="1:8" ht="91.9" customHeight="1">
      <c r="A85" s="35">
        <v>1</v>
      </c>
      <c r="B85" s="76" t="s">
        <v>120</v>
      </c>
      <c r="C85" s="77"/>
      <c r="D85" s="36" t="s">
        <v>47</v>
      </c>
      <c r="E85" s="36"/>
      <c r="F85" s="37" t="s">
        <v>18</v>
      </c>
      <c r="G85" s="38"/>
      <c r="H85" s="39"/>
    </row>
    <row r="86" spans="1:8" ht="93.6" customHeight="1">
      <c r="A86" s="35">
        <f>A85+1</f>
        <v>2</v>
      </c>
      <c r="B86" s="76" t="s">
        <v>96</v>
      </c>
      <c r="C86" s="77"/>
      <c r="D86" s="36" t="s">
        <v>121</v>
      </c>
      <c r="E86" s="36"/>
      <c r="F86" s="37" t="s">
        <v>18</v>
      </c>
      <c r="G86" s="38"/>
      <c r="H86" s="39"/>
    </row>
    <row r="87" spans="1:8" ht="141.6" customHeight="1">
      <c r="A87" s="35">
        <f t="shared" ref="A87:A88" si="6">A86+1</f>
        <v>3</v>
      </c>
      <c r="B87" s="76" t="s">
        <v>97</v>
      </c>
      <c r="C87" s="77"/>
      <c r="D87" s="36" t="s">
        <v>62</v>
      </c>
      <c r="E87" s="36"/>
      <c r="F87" s="37" t="s">
        <v>18</v>
      </c>
      <c r="G87" s="38"/>
      <c r="H87" s="39"/>
    </row>
    <row r="88" spans="1:8" ht="180.75" customHeight="1">
      <c r="A88" s="35">
        <f t="shared" si="6"/>
        <v>4</v>
      </c>
      <c r="B88" s="76" t="s">
        <v>64</v>
      </c>
      <c r="C88" s="77"/>
      <c r="D88" s="36" t="s">
        <v>48</v>
      </c>
      <c r="E88" s="36"/>
      <c r="F88" s="37" t="s">
        <v>18</v>
      </c>
      <c r="G88" s="38"/>
      <c r="H88" s="39"/>
    </row>
    <row r="90" spans="1:8" ht="13.5" thickBot="1"/>
    <row r="91" spans="1:8" ht="13.5" customHeight="1" thickTop="1">
      <c r="A91" s="23" t="s">
        <v>0</v>
      </c>
      <c r="B91" s="24">
        <v>6</v>
      </c>
      <c r="C91" s="25" t="s">
        <v>1</v>
      </c>
      <c r="D91" s="78" t="s">
        <v>49</v>
      </c>
      <c r="E91" s="96"/>
      <c r="F91" s="80" t="s">
        <v>39</v>
      </c>
      <c r="G91" s="81"/>
      <c r="H91" s="82"/>
    </row>
    <row r="92" spans="1:8" ht="12.75" customHeight="1">
      <c r="A92" s="26" t="s">
        <v>2</v>
      </c>
      <c r="B92" s="27"/>
      <c r="C92" s="83" t="s">
        <v>5</v>
      </c>
      <c r="D92" s="85" t="s">
        <v>50</v>
      </c>
      <c r="E92" s="86"/>
      <c r="F92" s="86"/>
      <c r="G92" s="86"/>
      <c r="H92" s="87"/>
    </row>
    <row r="93" spans="1:8" ht="12.75" customHeight="1">
      <c r="A93" s="26" t="s">
        <v>3</v>
      </c>
      <c r="B93" s="28"/>
      <c r="C93" s="97"/>
      <c r="D93" s="88"/>
      <c r="E93" s="89"/>
      <c r="F93" s="89"/>
      <c r="G93" s="89"/>
      <c r="H93" s="90"/>
    </row>
    <row r="94" spans="1:8" ht="13.5" customHeight="1" thickBot="1">
      <c r="A94" s="30" t="s">
        <v>4</v>
      </c>
      <c r="B94" s="31"/>
      <c r="C94" s="32" t="s">
        <v>11</v>
      </c>
      <c r="D94" s="98"/>
      <c r="E94" s="99"/>
      <c r="F94" s="99"/>
      <c r="G94" s="99"/>
      <c r="H94" s="100"/>
    </row>
    <row r="96" spans="1:8" ht="12.75" customHeight="1">
      <c r="A96" s="33" t="s">
        <v>6</v>
      </c>
      <c r="B96" s="93" t="s">
        <v>7</v>
      </c>
      <c r="C96" s="94"/>
      <c r="D96" s="34" t="s">
        <v>8</v>
      </c>
      <c r="E96" s="34" t="s">
        <v>28</v>
      </c>
      <c r="F96" s="34" t="s">
        <v>161</v>
      </c>
      <c r="G96" s="33" t="s">
        <v>9</v>
      </c>
      <c r="H96" s="33" t="s">
        <v>10</v>
      </c>
    </row>
    <row r="97" spans="1:8" ht="136.15" customHeight="1">
      <c r="A97" s="35">
        <v>1</v>
      </c>
      <c r="B97" s="76" t="s">
        <v>51</v>
      </c>
      <c r="C97" s="95"/>
      <c r="D97" s="36" t="s">
        <v>122</v>
      </c>
      <c r="E97" s="36"/>
      <c r="F97" s="37" t="s">
        <v>18</v>
      </c>
      <c r="G97" s="38"/>
      <c r="H97" s="39"/>
    </row>
    <row r="98" spans="1:8" ht="145.9" customHeight="1">
      <c r="A98" s="35">
        <v>2</v>
      </c>
      <c r="B98" s="76" t="s">
        <v>123</v>
      </c>
      <c r="C98" s="77"/>
      <c r="D98" s="50" t="s">
        <v>124</v>
      </c>
      <c r="E98" s="36"/>
      <c r="F98" s="37" t="s">
        <v>18</v>
      </c>
      <c r="G98" s="38"/>
      <c r="H98" s="39"/>
    </row>
    <row r="99" spans="1:8" ht="146.44999999999999" customHeight="1">
      <c r="A99" s="35">
        <v>3</v>
      </c>
      <c r="B99" s="76" t="s">
        <v>125</v>
      </c>
      <c r="C99" s="77"/>
      <c r="D99" s="50" t="s">
        <v>65</v>
      </c>
      <c r="E99" s="36"/>
      <c r="F99" s="37" t="s">
        <v>18</v>
      </c>
      <c r="G99" s="38"/>
      <c r="H99" s="39"/>
    </row>
    <row r="100" spans="1:8" ht="151.15" customHeight="1">
      <c r="A100" s="35">
        <v>4</v>
      </c>
      <c r="B100" s="76" t="s">
        <v>126</v>
      </c>
      <c r="C100" s="77"/>
      <c r="D100" s="50" t="s">
        <v>127</v>
      </c>
      <c r="E100" s="36"/>
      <c r="F100" s="37" t="s">
        <v>18</v>
      </c>
      <c r="G100" s="38"/>
      <c r="H100" s="39"/>
    </row>
    <row r="101" spans="1:8" ht="235.9" customHeight="1">
      <c r="A101" s="35">
        <v>5</v>
      </c>
      <c r="B101" s="76" t="s">
        <v>128</v>
      </c>
      <c r="C101" s="77"/>
      <c r="D101" s="50" t="s">
        <v>129</v>
      </c>
      <c r="E101" s="36"/>
      <c r="F101" s="37" t="s">
        <v>18</v>
      </c>
      <c r="G101" s="38"/>
      <c r="H101" s="39"/>
    </row>
    <row r="102" spans="1:8" ht="193.9" customHeight="1">
      <c r="A102" s="35">
        <v>6</v>
      </c>
      <c r="B102" s="76" t="s">
        <v>130</v>
      </c>
      <c r="C102" s="77"/>
      <c r="D102" s="50" t="s">
        <v>131</v>
      </c>
      <c r="E102" s="36"/>
      <c r="F102" s="37" t="s">
        <v>18</v>
      </c>
      <c r="G102" s="38"/>
      <c r="H102" s="39"/>
    </row>
    <row r="103" spans="1:8" ht="136.15" customHeight="1">
      <c r="A103" s="35">
        <v>7</v>
      </c>
      <c r="B103" s="76" t="s">
        <v>132</v>
      </c>
      <c r="C103" s="77"/>
      <c r="D103" s="50" t="s">
        <v>52</v>
      </c>
      <c r="E103" s="36"/>
      <c r="F103" s="37" t="s">
        <v>18</v>
      </c>
      <c r="G103" s="38"/>
      <c r="H103" s="39"/>
    </row>
    <row r="104" spans="1:8" ht="70.5" customHeight="1">
      <c r="A104" s="35">
        <v>8</v>
      </c>
      <c r="B104" s="76" t="s">
        <v>133</v>
      </c>
      <c r="C104" s="77"/>
      <c r="D104" s="50" t="s">
        <v>53</v>
      </c>
      <c r="E104" s="36"/>
      <c r="F104" s="37" t="s">
        <v>18</v>
      </c>
      <c r="G104" s="38"/>
      <c r="H104" s="39"/>
    </row>
    <row r="105" spans="1:8">
      <c r="A105" s="35"/>
      <c r="B105" s="76"/>
      <c r="C105" s="77"/>
      <c r="D105" s="50"/>
      <c r="E105" s="36"/>
      <c r="F105" s="37"/>
      <c r="G105" s="38"/>
      <c r="H105" s="39"/>
    </row>
    <row r="106" spans="1:8">
      <c r="A106" s="35"/>
      <c r="B106" s="76"/>
      <c r="C106" s="77"/>
      <c r="D106" s="50"/>
      <c r="E106" s="36"/>
      <c r="F106" s="37"/>
      <c r="G106" s="38"/>
      <c r="H106" s="39"/>
    </row>
    <row r="107" spans="1:8" ht="13.5" thickBot="1"/>
    <row r="108" spans="1:8" ht="13.5" customHeight="1" thickTop="1">
      <c r="A108" s="23" t="s">
        <v>0</v>
      </c>
      <c r="B108" s="24">
        <v>7</v>
      </c>
      <c r="C108" s="25" t="s">
        <v>1</v>
      </c>
      <c r="D108" s="78" t="s">
        <v>55</v>
      </c>
      <c r="E108" s="96"/>
      <c r="F108" s="80" t="s">
        <v>39</v>
      </c>
      <c r="G108" s="81"/>
      <c r="H108" s="82"/>
    </row>
    <row r="109" spans="1:8" ht="12.75" customHeight="1">
      <c r="A109" s="26" t="s">
        <v>2</v>
      </c>
      <c r="B109" s="27"/>
      <c r="C109" s="83" t="s">
        <v>5</v>
      </c>
      <c r="D109" s="85" t="s">
        <v>56</v>
      </c>
      <c r="E109" s="86"/>
      <c r="F109" s="86"/>
      <c r="G109" s="86"/>
      <c r="H109" s="87"/>
    </row>
    <row r="110" spans="1:8" ht="12.75" customHeight="1">
      <c r="A110" s="26" t="s">
        <v>3</v>
      </c>
      <c r="B110" s="28"/>
      <c r="C110" s="97"/>
      <c r="D110" s="88"/>
      <c r="E110" s="89"/>
      <c r="F110" s="89"/>
      <c r="G110" s="89"/>
      <c r="H110" s="90"/>
    </row>
    <row r="111" spans="1:8" ht="13.5" customHeight="1" thickBot="1">
      <c r="A111" s="30" t="s">
        <v>4</v>
      </c>
      <c r="B111" s="31"/>
      <c r="C111" s="32" t="s">
        <v>11</v>
      </c>
      <c r="D111" s="98"/>
      <c r="E111" s="99"/>
      <c r="F111" s="99"/>
      <c r="G111" s="99"/>
      <c r="H111" s="100"/>
    </row>
    <row r="113" spans="1:8" ht="12.75" customHeight="1">
      <c r="A113" s="33" t="s">
        <v>6</v>
      </c>
      <c r="B113" s="93" t="s">
        <v>7</v>
      </c>
      <c r="C113" s="94"/>
      <c r="D113" s="34" t="s">
        <v>8</v>
      </c>
      <c r="E113" s="34" t="s">
        <v>28</v>
      </c>
      <c r="F113" s="34" t="s">
        <v>161</v>
      </c>
      <c r="G113" s="33" t="s">
        <v>9</v>
      </c>
      <c r="H113" s="33" t="s">
        <v>10</v>
      </c>
    </row>
    <row r="114" spans="1:8" ht="108" customHeight="1">
      <c r="A114" s="35">
        <v>1</v>
      </c>
      <c r="B114" s="76" t="s">
        <v>134</v>
      </c>
      <c r="C114" s="95"/>
      <c r="D114" s="36" t="s">
        <v>57</v>
      </c>
      <c r="E114" s="36"/>
      <c r="F114" s="37" t="s">
        <v>18</v>
      </c>
      <c r="G114" s="38"/>
      <c r="H114" s="39"/>
    </row>
    <row r="115" spans="1:8" ht="97.9" customHeight="1">
      <c r="A115" s="35">
        <v>2</v>
      </c>
      <c r="B115" s="76" t="s">
        <v>135</v>
      </c>
      <c r="C115" s="95"/>
      <c r="D115" s="36" t="s">
        <v>66</v>
      </c>
      <c r="E115" s="36"/>
      <c r="F115" s="37" t="s">
        <v>18</v>
      </c>
      <c r="G115" s="38"/>
      <c r="H115" s="39"/>
    </row>
    <row r="116" spans="1:8" ht="44.25" customHeight="1">
      <c r="A116" s="35">
        <v>3</v>
      </c>
      <c r="B116" s="76" t="s">
        <v>58</v>
      </c>
      <c r="C116" s="95"/>
      <c r="D116" s="36" t="s">
        <v>59</v>
      </c>
      <c r="E116" s="36"/>
      <c r="F116" s="37" t="s">
        <v>18</v>
      </c>
      <c r="G116" s="38"/>
      <c r="H116" s="39"/>
    </row>
    <row r="117" spans="1:8">
      <c r="A117" s="35"/>
      <c r="B117" s="76"/>
      <c r="C117" s="95"/>
      <c r="D117" s="36"/>
      <c r="E117" s="36"/>
      <c r="F117" s="37"/>
      <c r="G117" s="38"/>
      <c r="H117" s="39"/>
    </row>
    <row r="118" spans="1:8">
      <c r="A118" s="35"/>
      <c r="B118" s="76"/>
      <c r="C118" s="95"/>
      <c r="D118" s="36"/>
      <c r="E118" s="36"/>
      <c r="F118" s="37"/>
      <c r="G118" s="38"/>
      <c r="H118" s="39"/>
    </row>
    <row r="120" spans="1:8" ht="13.5" thickBot="1"/>
    <row r="121" spans="1:8" ht="13.5" customHeight="1" thickTop="1">
      <c r="A121" s="23" t="s">
        <v>0</v>
      </c>
      <c r="B121" s="24">
        <v>8</v>
      </c>
      <c r="C121" s="25" t="s">
        <v>1</v>
      </c>
      <c r="D121" s="78" t="s">
        <v>60</v>
      </c>
      <c r="E121" s="96"/>
      <c r="F121" s="80" t="s">
        <v>39</v>
      </c>
      <c r="G121" s="81"/>
      <c r="H121" s="82"/>
    </row>
    <row r="122" spans="1:8" ht="12.75" customHeight="1">
      <c r="A122" s="26" t="s">
        <v>2</v>
      </c>
      <c r="B122" s="27"/>
      <c r="C122" s="83" t="s">
        <v>5</v>
      </c>
      <c r="D122" s="85" t="s">
        <v>56</v>
      </c>
      <c r="E122" s="86"/>
      <c r="F122" s="86"/>
      <c r="G122" s="86"/>
      <c r="H122" s="87"/>
    </row>
    <row r="123" spans="1:8" ht="12.75" customHeight="1">
      <c r="A123" s="26" t="s">
        <v>3</v>
      </c>
      <c r="B123" s="28"/>
      <c r="C123" s="97"/>
      <c r="D123" s="88"/>
      <c r="E123" s="89"/>
      <c r="F123" s="89"/>
      <c r="G123" s="89"/>
      <c r="H123" s="90"/>
    </row>
    <row r="124" spans="1:8" ht="13.5" customHeight="1" thickBot="1">
      <c r="A124" s="30" t="s">
        <v>4</v>
      </c>
      <c r="B124" s="31"/>
      <c r="C124" s="32" t="s">
        <v>11</v>
      </c>
      <c r="D124" s="98"/>
      <c r="E124" s="99"/>
      <c r="F124" s="99"/>
      <c r="G124" s="99"/>
      <c r="H124" s="100"/>
    </row>
    <row r="126" spans="1:8" ht="12.75" customHeight="1">
      <c r="A126" s="33" t="s">
        <v>6</v>
      </c>
      <c r="B126" s="93" t="s">
        <v>7</v>
      </c>
      <c r="C126" s="94"/>
      <c r="D126" s="34" t="s">
        <v>8</v>
      </c>
      <c r="E126" s="34" t="s">
        <v>28</v>
      </c>
      <c r="F126" s="34" t="s">
        <v>161</v>
      </c>
      <c r="G126" s="33" t="s">
        <v>9</v>
      </c>
      <c r="H126" s="33" t="s">
        <v>10</v>
      </c>
    </row>
    <row r="127" spans="1:8" ht="108" customHeight="1">
      <c r="A127" s="35">
        <v>1</v>
      </c>
      <c r="B127" s="76" t="s">
        <v>136</v>
      </c>
      <c r="C127" s="95"/>
      <c r="D127" s="36" t="s">
        <v>57</v>
      </c>
      <c r="E127" s="36"/>
      <c r="F127" s="37" t="s">
        <v>18</v>
      </c>
      <c r="G127" s="38"/>
      <c r="H127" s="39"/>
    </row>
    <row r="128" spans="1:8" ht="89.45" customHeight="1">
      <c r="A128" s="35">
        <v>2</v>
      </c>
      <c r="B128" s="76" t="s">
        <v>137</v>
      </c>
      <c r="C128" s="95"/>
      <c r="D128" s="36" t="s">
        <v>138</v>
      </c>
      <c r="E128" s="36"/>
      <c r="F128" s="37" t="s">
        <v>18</v>
      </c>
      <c r="G128" s="38"/>
      <c r="H128" s="39"/>
    </row>
    <row r="129" spans="1:8" ht="44.25" customHeight="1">
      <c r="A129" s="35">
        <v>3</v>
      </c>
      <c r="B129" s="76" t="s">
        <v>139</v>
      </c>
      <c r="C129" s="95"/>
      <c r="D129" s="36" t="s">
        <v>61</v>
      </c>
      <c r="E129" s="36"/>
      <c r="F129" s="37" t="s">
        <v>18</v>
      </c>
      <c r="G129" s="38"/>
      <c r="H129" s="39"/>
    </row>
    <row r="130" spans="1:8">
      <c r="A130" s="35"/>
      <c r="B130" s="76"/>
      <c r="C130" s="95"/>
      <c r="D130" s="36"/>
      <c r="E130" s="36"/>
      <c r="F130" s="37"/>
      <c r="G130" s="38"/>
      <c r="H130" s="39"/>
    </row>
    <row r="131" spans="1:8">
      <c r="A131" s="35"/>
      <c r="B131" s="76"/>
      <c r="C131" s="95"/>
      <c r="D131" s="36"/>
      <c r="E131" s="36"/>
      <c r="F131" s="37"/>
      <c r="G131" s="38"/>
      <c r="H131" s="39"/>
    </row>
  </sheetData>
  <mergeCells count="115">
    <mergeCell ref="B130:C130"/>
    <mergeCell ref="B131:C131"/>
    <mergeCell ref="D124:H124"/>
    <mergeCell ref="B126:C126"/>
    <mergeCell ref="B127:C127"/>
    <mergeCell ref="B128:C128"/>
    <mergeCell ref="B129:C129"/>
    <mergeCell ref="B118:C118"/>
    <mergeCell ref="D121:E121"/>
    <mergeCell ref="F121:H121"/>
    <mergeCell ref="C122:C123"/>
    <mergeCell ref="D122:H123"/>
    <mergeCell ref="B113:C113"/>
    <mergeCell ref="B114:C114"/>
    <mergeCell ref="B115:C115"/>
    <mergeCell ref="B116:C116"/>
    <mergeCell ref="B117:C117"/>
    <mergeCell ref="D108:E108"/>
    <mergeCell ref="F108:H108"/>
    <mergeCell ref="C109:C110"/>
    <mergeCell ref="D109:H110"/>
    <mergeCell ref="D111:H111"/>
    <mergeCell ref="B104:C104"/>
    <mergeCell ref="B105:C105"/>
    <mergeCell ref="B106:C106"/>
    <mergeCell ref="B99:C99"/>
    <mergeCell ref="B100:C100"/>
    <mergeCell ref="B101:C101"/>
    <mergeCell ref="B102:C102"/>
    <mergeCell ref="B103:C103"/>
    <mergeCell ref="B22:C22"/>
    <mergeCell ref="B23:C23"/>
    <mergeCell ref="B32:C32"/>
    <mergeCell ref="B86:C86"/>
    <mergeCell ref="B87:C87"/>
    <mergeCell ref="C80:C81"/>
    <mergeCell ref="B70:C70"/>
    <mergeCell ref="B71:C71"/>
    <mergeCell ref="B72:C72"/>
    <mergeCell ref="B53:C53"/>
    <mergeCell ref="B75:C75"/>
    <mergeCell ref="B24:C24"/>
    <mergeCell ref="B25:C25"/>
    <mergeCell ref="B26:C26"/>
    <mergeCell ref="B27:C27"/>
    <mergeCell ref="B28:C28"/>
    <mergeCell ref="D91:E91"/>
    <mergeCell ref="F91:H91"/>
    <mergeCell ref="C92:C93"/>
    <mergeCell ref="D92:H93"/>
    <mergeCell ref="D94:H94"/>
    <mergeCell ref="D80:H81"/>
    <mergeCell ref="D82:H82"/>
    <mergeCell ref="B84:C84"/>
    <mergeCell ref="B85:C85"/>
    <mergeCell ref="D79:E79"/>
    <mergeCell ref="F79:H79"/>
    <mergeCell ref="B98:C98"/>
    <mergeCell ref="B46:C46"/>
    <mergeCell ref="B49:C49"/>
    <mergeCell ref="B47:C47"/>
    <mergeCell ref="B52:C52"/>
    <mergeCell ref="B54:C54"/>
    <mergeCell ref="B96:C96"/>
    <mergeCell ref="B97:C97"/>
    <mergeCell ref="B88:C88"/>
    <mergeCell ref="C59:C60"/>
    <mergeCell ref="D59:H60"/>
    <mergeCell ref="D61:H61"/>
    <mergeCell ref="B63:C63"/>
    <mergeCell ref="B64:C64"/>
    <mergeCell ref="B65:C65"/>
    <mergeCell ref="B66:C66"/>
    <mergeCell ref="B67:C67"/>
    <mergeCell ref="B68:C68"/>
    <mergeCell ref="B69:C69"/>
    <mergeCell ref="B73:C73"/>
    <mergeCell ref="B74:C74"/>
    <mergeCell ref="B76:C76"/>
    <mergeCell ref="B19:C19"/>
    <mergeCell ref="B20:C20"/>
    <mergeCell ref="B21:C21"/>
    <mergeCell ref="D14:E14"/>
    <mergeCell ref="F14:H14"/>
    <mergeCell ref="C15:C16"/>
    <mergeCell ref="D15:H16"/>
    <mergeCell ref="D17:H17"/>
    <mergeCell ref="D2:E2"/>
    <mergeCell ref="F2:H2"/>
    <mergeCell ref="C3:C4"/>
    <mergeCell ref="D3:H4"/>
    <mergeCell ref="D5:H5"/>
    <mergeCell ref="B7:C7"/>
    <mergeCell ref="B11:C11"/>
    <mergeCell ref="B8:C8"/>
    <mergeCell ref="B9:C9"/>
    <mergeCell ref="B10:C10"/>
    <mergeCell ref="B51:C51"/>
    <mergeCell ref="D58:E58"/>
    <mergeCell ref="F58:H58"/>
    <mergeCell ref="B41:C41"/>
    <mergeCell ref="B42:C42"/>
    <mergeCell ref="B43:C43"/>
    <mergeCell ref="B44:C44"/>
    <mergeCell ref="B45:C45"/>
    <mergeCell ref="B50:C50"/>
    <mergeCell ref="B29:C29"/>
    <mergeCell ref="B30:C30"/>
    <mergeCell ref="B31:C31"/>
    <mergeCell ref="D36:E36"/>
    <mergeCell ref="F36:H36"/>
    <mergeCell ref="C37:C38"/>
    <mergeCell ref="D37:H38"/>
    <mergeCell ref="D39:H39"/>
    <mergeCell ref="B48:C48"/>
  </mergeCells>
  <conditionalFormatting sqref="F42:F54 F64:F76 F85:F88 F97:F106 F8:F12 F20:F34">
    <cfRule type="expression" dxfId="38" priority="73">
      <formula>IF(F8="Pass",1,0)</formula>
    </cfRule>
    <cfRule type="expression" dxfId="37" priority="74">
      <formula>IF(F8="Fail",1,0)</formula>
    </cfRule>
  </conditionalFormatting>
  <conditionalFormatting sqref="H85:H88 H97:H106 H42:H54 H64:H76 H20:H34 H8:H12">
    <cfRule type="expression" dxfId="36" priority="72">
      <formula>IF(H8&lt;&gt;"",1,0)</formula>
    </cfRule>
  </conditionalFormatting>
  <conditionalFormatting sqref="B91">
    <cfRule type="expression" dxfId="35" priority="377">
      <formula>IF(COUNTIF(#REF!,"Fail")&gt;0,1,0)</formula>
    </cfRule>
    <cfRule type="expression" dxfId="34" priority="378">
      <formula>IF(COUNTIF(#REF!,"Not Started")&gt;0,1,0)</formula>
    </cfRule>
    <cfRule type="expression" dxfId="33" priority="379">
      <formula>IF(COUNTIF(#REF!,"Pass")&gt;0,1,0)</formula>
    </cfRule>
  </conditionalFormatting>
  <conditionalFormatting sqref="B79">
    <cfRule type="expression" dxfId="32" priority="397">
      <formula>IF(COUNTIF(F85:F88,"Fail")&gt;0,1,0)</formula>
    </cfRule>
    <cfRule type="expression" dxfId="31" priority="398">
      <formula>IF(COUNTIF(F85:F88,"Not Started")&gt;0,1,0)</formula>
    </cfRule>
    <cfRule type="expression" dxfId="30" priority="399">
      <formula>IF(COUNTIF(F85:F88,"Pass")&gt;0,1,0)</formula>
    </cfRule>
  </conditionalFormatting>
  <conditionalFormatting sqref="F114">
    <cfRule type="expression" dxfId="29" priority="19">
      <formula>IF(F114="Pass",1,0)</formula>
    </cfRule>
    <cfRule type="expression" dxfId="28" priority="20">
      <formula>IF(F114="Fail",1,0)</formula>
    </cfRule>
  </conditionalFormatting>
  <conditionalFormatting sqref="H114">
    <cfRule type="expression" dxfId="27" priority="18">
      <formula>IF(H114&lt;&gt;"",1,0)</formula>
    </cfRule>
  </conditionalFormatting>
  <conditionalFormatting sqref="B108">
    <cfRule type="expression" dxfId="26" priority="15">
      <formula>IF(COUNTIF(#REF!,"Fail")&gt;0,1,0)</formula>
    </cfRule>
    <cfRule type="expression" dxfId="25" priority="16">
      <formula>IF(COUNTIF(#REF!,"Not Started")&gt;0,1,0)</formula>
    </cfRule>
    <cfRule type="expression" dxfId="24" priority="17">
      <formula>IF(COUNTIF(#REF!,"Pass")&gt;0,1,0)</formula>
    </cfRule>
  </conditionalFormatting>
  <conditionalFormatting sqref="F115:F118">
    <cfRule type="expression" dxfId="23" priority="13">
      <formula>IF(F115="Pass",1,0)</formula>
    </cfRule>
    <cfRule type="expression" dxfId="22" priority="14">
      <formula>IF(F115="Fail",1,0)</formula>
    </cfRule>
  </conditionalFormatting>
  <conditionalFormatting sqref="H115:H118">
    <cfRule type="expression" dxfId="21" priority="12">
      <formula>IF(H115&lt;&gt;"",1,0)</formula>
    </cfRule>
  </conditionalFormatting>
  <conditionalFormatting sqref="F127">
    <cfRule type="expression" dxfId="20" priority="10">
      <formula>IF(F127="Pass",1,0)</formula>
    </cfRule>
    <cfRule type="expression" dxfId="19" priority="11">
      <formula>IF(F127="Fail",1,0)</formula>
    </cfRule>
  </conditionalFormatting>
  <conditionalFormatting sqref="H127">
    <cfRule type="expression" dxfId="18" priority="9">
      <formula>IF(H127&lt;&gt;"",1,0)</formula>
    </cfRule>
  </conditionalFormatting>
  <conditionalFormatting sqref="B121">
    <cfRule type="expression" dxfId="17" priority="6">
      <formula>IF(COUNTIF(#REF!,"Fail")&gt;0,1,0)</formula>
    </cfRule>
    <cfRule type="expression" dxfId="16" priority="7">
      <formula>IF(COUNTIF(#REF!,"Not Started")&gt;0,1,0)</formula>
    </cfRule>
    <cfRule type="expression" dxfId="15" priority="8">
      <formula>IF(COUNTIF(#REF!,"Pass")&gt;0,1,0)</formula>
    </cfRule>
  </conditionalFormatting>
  <conditionalFormatting sqref="F128:F131">
    <cfRule type="expression" dxfId="14" priority="4">
      <formula>IF(F128="Pass",1,0)</formula>
    </cfRule>
    <cfRule type="expression" dxfId="13" priority="5">
      <formula>IF(F128="Fail",1,0)</formula>
    </cfRule>
  </conditionalFormatting>
  <conditionalFormatting sqref="H128:H131">
    <cfRule type="expression" dxfId="12" priority="3">
      <formula>IF(H128&lt;&gt;"",1,0)</formula>
    </cfRule>
  </conditionalFormatting>
  <conditionalFormatting sqref="B36">
    <cfRule type="expression" dxfId="11" priority="414">
      <formula>IF(COUNTIF(F42:F54,"Fail")&gt;0,1,0)</formula>
    </cfRule>
    <cfRule type="expression" dxfId="10" priority="415">
      <formula>IF(COUNTIF(F42:F54,"Not Started")&gt;0,1,0)</formula>
    </cfRule>
    <cfRule type="expression" dxfId="9" priority="416">
      <formula>IF(COUNTIF(F42:F54,"Pass")&gt;0,1,0)</formula>
    </cfRule>
  </conditionalFormatting>
  <conditionalFormatting sqref="B58">
    <cfRule type="expression" dxfId="8" priority="432">
      <formula>IF(COUNTIF(F64:F76,"Fail")&gt;0,1,0)</formula>
    </cfRule>
    <cfRule type="expression" dxfId="7" priority="433">
      <formula>IF(COUNTIF(F64:F76,"Not Started")&gt;0,1,0)</formula>
    </cfRule>
    <cfRule type="expression" dxfId="6" priority="434">
      <formula>IF(COUNTIF(F64:F76,"Pass")&gt;0,1,0)</formula>
    </cfRule>
  </conditionalFormatting>
  <conditionalFormatting sqref="B2">
    <cfRule type="expression" dxfId="5" priority="441">
      <formula>IF(COUNTIF(F8:F8,"Fail")&gt;0,1,0)</formula>
    </cfRule>
    <cfRule type="expression" dxfId="4" priority="442">
      <formula>IF(COUNTIF(F8:F8,"Not Started")&gt;0,1,0)</formula>
    </cfRule>
    <cfRule type="expression" dxfId="3" priority="443">
      <formula>IF(COUNTIF(F8:F8,"Pass")&gt;0,1,0)</formula>
    </cfRule>
  </conditionalFormatting>
  <conditionalFormatting sqref="B14">
    <cfRule type="expression" dxfId="2" priority="453">
      <formula>IF(COUNTIF(F20:F37,"Fail")&gt;0,1,0)</formula>
    </cfRule>
    <cfRule type="expression" dxfId="1" priority="454">
      <formula>IF(COUNTIF(F20:F37,"Not Started")&gt;0,1,0)</formula>
    </cfRule>
    <cfRule type="expression" dxfId="0" priority="455">
      <formula>IF(COUNTIF(F20:F37,"Pass")&gt;0,1,0)</formula>
    </cfRule>
  </conditionalFormatting>
  <dataValidations count="1">
    <dataValidation type="list" allowBlank="1" showInputMessage="1" showErrorMessage="1" sqref="F114:F118 F64:F76 F127:F131 F85:F88 F42:F54 F97:F106 F8:F12 F20:F34">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5"/>
  <cols>
    <col min="1" max="1" width="11.140625" bestFit="1" customWidth="1"/>
  </cols>
  <sheetData>
    <row r="1" spans="1:1">
      <c r="A1" s="16" t="s">
        <v>21</v>
      </c>
    </row>
    <row r="2" spans="1:1">
      <c r="A2" s="17" t="s">
        <v>16</v>
      </c>
    </row>
    <row r="3" spans="1:1">
      <c r="A3" s="17" t="s">
        <v>17</v>
      </c>
    </row>
    <row r="4" spans="1:1">
      <c r="A4" s="18"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E43"/>
  <sheetViews>
    <sheetView workbookViewId="0">
      <selection activeCell="C42" sqref="C42"/>
    </sheetView>
  </sheetViews>
  <sheetFormatPr defaultRowHeight="12.75"/>
  <cols>
    <col min="1" max="1" width="9.140625" style="1"/>
    <col min="2" max="2" width="56.42578125" style="1" bestFit="1" customWidth="1"/>
    <col min="3" max="3" width="36.28515625" style="1" customWidth="1"/>
    <col min="4" max="6" width="30.7109375" style="1" customWidth="1"/>
    <col min="7" max="16384" width="9.140625" style="1"/>
  </cols>
  <sheetData>
    <row r="3" spans="2:5">
      <c r="B3" s="1" t="s">
        <v>94</v>
      </c>
    </row>
    <row r="5" spans="2:5">
      <c r="B5" s="1" t="s">
        <v>73</v>
      </c>
    </row>
    <row r="6" spans="2:5">
      <c r="B6" s="1" t="s">
        <v>74</v>
      </c>
    </row>
    <row r="7" spans="2:5" ht="13.5" thickBot="1">
      <c r="B7" s="57" t="s">
        <v>75</v>
      </c>
    </row>
    <row r="8" spans="2:5" ht="13.5" thickBot="1">
      <c r="B8" s="58" t="s">
        <v>76</v>
      </c>
      <c r="C8" s="59"/>
      <c r="D8" s="59"/>
      <c r="E8" s="60"/>
    </row>
    <row r="9" spans="2:5" ht="13.5" thickBot="1">
      <c r="B9" s="61" t="s">
        <v>77</v>
      </c>
      <c r="C9" s="62" t="s">
        <v>78</v>
      </c>
      <c r="D9" s="62" t="s">
        <v>79</v>
      </c>
      <c r="E9" s="62" t="s">
        <v>80</v>
      </c>
    </row>
    <row r="10" spans="2:5" ht="13.5" thickBot="1">
      <c r="B10" s="63" t="s">
        <v>81</v>
      </c>
      <c r="C10" s="64">
        <v>2058865</v>
      </c>
      <c r="D10" s="64">
        <v>602034</v>
      </c>
      <c r="E10" s="64">
        <v>1</v>
      </c>
    </row>
    <row r="11" spans="2:5" ht="13.5" thickBot="1">
      <c r="B11" s="63" t="s">
        <v>82</v>
      </c>
      <c r="C11" s="64">
        <v>2948041</v>
      </c>
      <c r="D11" s="64">
        <v>2377325</v>
      </c>
      <c r="E11" s="64">
        <v>1</v>
      </c>
    </row>
    <row r="12" spans="2:5" ht="13.5" thickBot="1">
      <c r="B12" s="63" t="s">
        <v>83</v>
      </c>
      <c r="C12" s="64">
        <v>2227375</v>
      </c>
      <c r="D12" s="64">
        <v>591005</v>
      </c>
      <c r="E12" s="64">
        <v>2</v>
      </c>
    </row>
    <row r="13" spans="2:5" ht="13.5" thickBot="1">
      <c r="B13" s="63" t="s">
        <v>84</v>
      </c>
      <c r="C13" s="64">
        <v>1074653</v>
      </c>
      <c r="D13" s="64">
        <v>136411</v>
      </c>
      <c r="E13" s="64">
        <v>5</v>
      </c>
    </row>
    <row r="14" spans="2:5" ht="13.5" thickBot="1">
      <c r="B14" s="63" t="s">
        <v>84</v>
      </c>
      <c r="C14" s="64">
        <v>2177295</v>
      </c>
      <c r="D14" s="64">
        <v>119467</v>
      </c>
      <c r="E14" s="64">
        <v>5</v>
      </c>
    </row>
    <row r="15" spans="2:5" ht="13.5" thickBot="1">
      <c r="B15" s="63" t="s">
        <v>85</v>
      </c>
      <c r="C15" s="64">
        <v>1073604</v>
      </c>
      <c r="D15" s="64">
        <v>108088</v>
      </c>
      <c r="E15" s="64" t="s">
        <v>86</v>
      </c>
    </row>
    <row r="16" spans="2:5" ht="13.5" thickBot="1">
      <c r="B16" s="63"/>
      <c r="C16" s="64"/>
      <c r="D16" s="64"/>
      <c r="E16" s="64"/>
    </row>
    <row r="17" spans="2:5" ht="13.5" thickBot="1">
      <c r="B17" s="65" t="s">
        <v>87</v>
      </c>
      <c r="C17" s="66"/>
      <c r="D17" s="66"/>
      <c r="E17" s="67"/>
    </row>
    <row r="18" spans="2:5" ht="13.5" thickBot="1">
      <c r="B18" s="61" t="s">
        <v>77</v>
      </c>
      <c r="C18" s="62" t="s">
        <v>78</v>
      </c>
      <c r="D18" s="62" t="s">
        <v>79</v>
      </c>
      <c r="E18" s="62" t="s">
        <v>80</v>
      </c>
    </row>
    <row r="19" spans="2:5" ht="13.5" thickBot="1">
      <c r="B19" s="63" t="s">
        <v>88</v>
      </c>
      <c r="C19" s="64">
        <v>2470294</v>
      </c>
      <c r="D19" s="64">
        <v>5402941</v>
      </c>
      <c r="E19" s="64">
        <v>10</v>
      </c>
    </row>
    <row r="20" spans="2:5" ht="13.5" thickBot="1">
      <c r="B20" s="63" t="s">
        <v>89</v>
      </c>
      <c r="C20" s="64">
        <v>1122709</v>
      </c>
      <c r="D20" s="64">
        <v>5142893</v>
      </c>
      <c r="E20" s="64">
        <v>5</v>
      </c>
    </row>
    <row r="21" spans="2:5" ht="13.5" thickBot="1">
      <c r="B21" s="63" t="s">
        <v>90</v>
      </c>
      <c r="C21" s="64">
        <v>1017258</v>
      </c>
      <c r="D21" s="64">
        <v>2003067</v>
      </c>
      <c r="E21" s="64">
        <v>10</v>
      </c>
    </row>
    <row r="22" spans="2:5" ht="13.5" thickBot="1">
      <c r="B22" s="63" t="s">
        <v>91</v>
      </c>
      <c r="C22" s="64">
        <v>1153465</v>
      </c>
      <c r="D22" s="64">
        <v>2252820</v>
      </c>
      <c r="E22" s="64">
        <v>5</v>
      </c>
    </row>
    <row r="23" spans="2:5" ht="13.5" thickBot="1">
      <c r="B23" s="63" t="s">
        <v>92</v>
      </c>
      <c r="C23" s="64"/>
      <c r="D23" s="64">
        <v>729006</v>
      </c>
      <c r="E23" s="64">
        <v>10</v>
      </c>
    </row>
    <row r="24" spans="2:5" ht="13.5" thickBot="1">
      <c r="B24" s="63" t="s">
        <v>93</v>
      </c>
      <c r="C24" s="64"/>
      <c r="D24" s="64">
        <v>747817</v>
      </c>
      <c r="E24" s="64">
        <v>10</v>
      </c>
    </row>
    <row r="26" spans="2:5">
      <c r="B26" s="68" t="s">
        <v>152</v>
      </c>
    </row>
    <row r="27" spans="2:5">
      <c r="B27" s="69" t="s">
        <v>153</v>
      </c>
    </row>
    <row r="28" spans="2:5">
      <c r="B28" s="70" t="s">
        <v>151</v>
      </c>
    </row>
    <row r="31" spans="2:5">
      <c r="B31" s="105" t="s">
        <v>194</v>
      </c>
    </row>
    <row r="32" spans="2:5">
      <c r="B32" s="103" t="s">
        <v>184</v>
      </c>
      <c r="C32" s="108" t="s">
        <v>195</v>
      </c>
    </row>
    <row r="33" spans="2:3">
      <c r="B33" s="104" t="s">
        <v>185</v>
      </c>
      <c r="C33" s="1" t="s">
        <v>196</v>
      </c>
    </row>
    <row r="34" spans="2:3">
      <c r="B34" s="29" t="s">
        <v>186</v>
      </c>
    </row>
    <row r="35" spans="2:3">
      <c r="B35" s="103" t="s">
        <v>187</v>
      </c>
      <c r="C35" s="108" t="s">
        <v>211</v>
      </c>
    </row>
    <row r="36" spans="2:3">
      <c r="B36" s="104" t="s">
        <v>188</v>
      </c>
      <c r="C36" s="1" t="s">
        <v>196</v>
      </c>
    </row>
    <row r="37" spans="2:3">
      <c r="B37" s="29" t="s">
        <v>189</v>
      </c>
    </row>
    <row r="38" spans="2:3">
      <c r="B38" s="103" t="s">
        <v>190</v>
      </c>
      <c r="C38" s="109" t="s">
        <v>210</v>
      </c>
    </row>
    <row r="39" spans="2:3">
      <c r="B39" s="104" t="s">
        <v>191</v>
      </c>
      <c r="C39" s="1" t="s">
        <v>196</v>
      </c>
    </row>
    <row r="40" spans="2:3">
      <c r="B40" s="29" t="s">
        <v>192</v>
      </c>
    </row>
    <row r="41" spans="2:3">
      <c r="B41" s="103" t="s">
        <v>212</v>
      </c>
      <c r="C41" s="1" t="s">
        <v>213</v>
      </c>
    </row>
    <row r="42" spans="2:3">
      <c r="B42" s="110" t="s">
        <v>193</v>
      </c>
      <c r="C42" s="1" t="s">
        <v>196</v>
      </c>
    </row>
    <row r="43" spans="2:3">
      <c r="B43" s="111" t="s">
        <v>192</v>
      </c>
    </row>
  </sheetData>
  <hyperlinks>
    <hyperlink ref="C32" r:id="rId1"/>
    <hyperlink ref="C38" r:id="rId2"/>
    <hyperlink ref="C35"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Summary</vt:lpstr>
      <vt:lpstr>Instructions</vt:lpstr>
      <vt:lpstr>1. Request Sample</vt:lpstr>
      <vt:lpstr>0. Dropdown Values</vt:lpstr>
      <vt:lpstr>Test Data</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Barry Burkinshaw</cp:lastModifiedBy>
  <cp:lastPrinted>2010-11-22T16:23:59Z</cp:lastPrinted>
  <dcterms:created xsi:type="dcterms:W3CDTF">2010-07-15T12:54:50Z</dcterms:created>
  <dcterms:modified xsi:type="dcterms:W3CDTF">2011-09-14T17:23:26Z</dcterms:modified>
</cp:coreProperties>
</file>