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 Projects\SoftUni\C# Databases\2017-Sept\DB-Advanced-EF-Core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F4" i="1"/>
  <c r="F3" i="1"/>
</calcChain>
</file>

<file path=xl/sharedStrings.xml><?xml version="1.0" encoding="utf-8"?>
<sst xmlns="http://schemas.openxmlformats.org/spreadsheetml/2006/main" count="100" uniqueCount="57">
  <si>
    <t>Entity Framework Core</t>
  </si>
  <si>
    <t>Certificate</t>
  </si>
  <si>
    <t>Live</t>
  </si>
  <si>
    <t>Number</t>
  </si>
  <si>
    <t>Lecture</t>
  </si>
  <si>
    <t>Content</t>
  </si>
  <si>
    <t>Trainer</t>
  </si>
  <si>
    <t>Date</t>
  </si>
  <si>
    <t>Weekday</t>
  </si>
  <si>
    <t>Time</t>
  </si>
  <si>
    <t>Course Overview</t>
  </si>
  <si>
    <t>Scope, Examination, Trainers, etc..</t>
  </si>
  <si>
    <t>Team</t>
  </si>
  <si>
    <t>13:30-14:30</t>
  </si>
  <si>
    <t>Defining Classes</t>
  </si>
  <si>
    <t>C# OOP Intro</t>
  </si>
  <si>
    <t>14:30-17:30</t>
  </si>
  <si>
    <t>Encapsulation and Validation</t>
  </si>
  <si>
    <t>Inheritance and Generics</t>
  </si>
  <si>
    <t>C# OOP Intro Exercise</t>
  </si>
  <si>
    <t>DB Apps Introduction</t>
  </si>
  <si>
    <t>What is an ORM, popular ORMs, Native way to connect to DB (ADO.NET)</t>
  </si>
  <si>
    <t>Vladi</t>
  </si>
  <si>
    <t>Exercise: Fetching Resultsets with ADO.NET</t>
  </si>
  <si>
    <t>Exercise</t>
  </si>
  <si>
    <t>Bojidar</t>
  </si>
  <si>
    <t>Introduction to EntityFramework</t>
  </si>
  <si>
    <t>Nuget package, Installation, Connection strings, Configuration</t>
  </si>
  <si>
    <t>Exercise: Introduction to EntityFramework</t>
  </si>
  <si>
    <t>Code-First</t>
  </si>
  <si>
    <t>Setting up code-first framework, entities, db context, persisting, fetching, initialization strategies, migrations, database seeding</t>
  </si>
  <si>
    <t>Exercise: Code-First</t>
  </si>
  <si>
    <t>Entity Relations</t>
  </si>
  <si>
    <t>Object composition, relational entities, collections, navigation properties, attributes</t>
  </si>
  <si>
    <t>Exercise: Entity Relations</t>
  </si>
  <si>
    <t>Advanced Relations and Aggregation</t>
  </si>
  <si>
    <t>ModelBuilder, inheritance strategies, grouping and selecting data</t>
  </si>
  <si>
    <t>Exercise: Advanced Relations</t>
  </si>
  <si>
    <t>Advanced Querying</t>
  </si>
  <si>
    <t>Manipulating how EF accesses data, query optimization, caching, concurrency</t>
  </si>
  <si>
    <t>Exercise: Advanced Querying</t>
  </si>
  <si>
    <t>Best Practices and Architecture</t>
  </si>
  <si>
    <t>Code organization patterns, application layers, splitting large codebases</t>
  </si>
  <si>
    <t>Exercise: Best Practices and Architecture</t>
  </si>
  <si>
    <t>C# Auto Mapping Objects</t>
  </si>
  <si>
    <t>Auto Mapping - data transition objects and domain objects</t>
  </si>
  <si>
    <t>Exercise: Auto Mapping Objects</t>
  </si>
  <si>
    <t>External Format Processing</t>
  </si>
  <si>
    <t>JSON and XML standard, parsing files, exporting to files, using a framework</t>
  </si>
  <si>
    <t>Exercise: External Format Processing</t>
  </si>
  <si>
    <t>Workshop</t>
  </si>
  <si>
    <t>Exam Preparation</t>
  </si>
  <si>
    <t>Open Consultation</t>
  </si>
  <si>
    <t>Practical Exam</t>
  </si>
  <si>
    <t>9:00-15:00</t>
  </si>
  <si>
    <t>Exam Retake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</si>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</sst>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16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0" fontId="2" fillId="3" borderId="0" xfId="2" applyAlignment="1">
      <alignment vertical="center"/>
    </xf>
    <xf numFmtId="0" fontId="6" fillId="2" borderId="0" xfId="1" applyFont="1" applyAlignment="1">
      <alignment vertical="center"/>
    </xf>
    <xf numFmtId="0" fontId="1" fillId="2" borderId="0" xfId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" fontId="7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" fontId="8" fillId="0" borderId="0" xfId="0" applyNumberFormat="1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textRotation="90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C27" sqref="C27"/>
    </sheetView>
  </sheetViews>
  <sheetFormatPr defaultRowHeight="15" x14ac:dyDescent="0.25"/>
  <cols>
    <col min="2" max="2" width="40.28515625" bestFit="1" customWidth="1"/>
    <col min="3" max="3" width="74.28515625" customWidth="1"/>
    <col min="6" max="6" width="12.42578125" bestFit="1" customWidth="1"/>
    <col min="7" max="7" width="12" customWidth="1"/>
    <col min="8" max="9" width="3.7109375" customWidth="1"/>
  </cols>
  <sheetData>
    <row r="1" spans="1:9" ht="46.5" x14ac:dyDescent="0.25">
      <c r="A1" s="25" t="s">
        <v>0</v>
      </c>
      <c r="B1" s="25"/>
      <c r="C1" s="25"/>
      <c r="D1" s="25"/>
      <c r="E1" s="25"/>
      <c r="F1" s="25"/>
      <c r="G1" s="25"/>
      <c r="H1" s="26" t="s">
        <v>1</v>
      </c>
      <c r="I1" s="26" t="s">
        <v>2</v>
      </c>
    </row>
    <row r="2" spans="1:9" x14ac:dyDescent="0.25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6"/>
      <c r="I2" s="26"/>
    </row>
    <row r="3" spans="1:9" x14ac:dyDescent="0.25">
      <c r="A3" s="3">
        <v>1</v>
      </c>
      <c r="B3" s="4" t="s">
        <v>10</v>
      </c>
      <c r="C3" s="5" t="s">
        <v>11</v>
      </c>
      <c r="D3" s="3" t="s">
        <v>12</v>
      </c>
      <c r="E3" s="6">
        <v>43032</v>
      </c>
      <c r="F3" s="7" t="str">
        <f t="shared" ref="F3:F32" si="0">TEXT(E3, "[$-402]dddd")</f>
        <v>вторник</v>
      </c>
      <c r="G3" s="8" t="s">
        <v>13</v>
      </c>
      <c r="H3" s="9"/>
      <c r="I3" s="10"/>
    </row>
    <row r="4" spans="1:9" x14ac:dyDescent="0.25">
      <c r="A4" s="3">
        <v>2</v>
      </c>
      <c r="B4" s="5" t="s">
        <v>14</v>
      </c>
      <c r="C4" s="5" t="s">
        <v>15</v>
      </c>
      <c r="D4" s="3" t="s">
        <v>12</v>
      </c>
      <c r="E4" s="6">
        <v>43032</v>
      </c>
      <c r="F4" s="7" t="str">
        <f t="shared" si="0"/>
        <v>вторник</v>
      </c>
      <c r="G4" s="8" t="s">
        <v>16</v>
      </c>
      <c r="H4" s="10"/>
      <c r="I4" s="10"/>
    </row>
    <row r="5" spans="1:9" x14ac:dyDescent="0.25">
      <c r="A5" s="3">
        <v>3</v>
      </c>
      <c r="B5" s="5" t="s">
        <v>17</v>
      </c>
      <c r="C5" s="5" t="s">
        <v>15</v>
      </c>
      <c r="D5" s="3" t="s">
        <v>12</v>
      </c>
      <c r="E5" s="6">
        <v>43034</v>
      </c>
      <c r="F5" s="7" t="str">
        <f t="shared" si="0"/>
        <v>четвъртък</v>
      </c>
      <c r="G5" s="8" t="str">
        <f t="shared" ref="G5:G30" si="1">IF(OR(WEEKDAY(E5)=3, WEEKDAY(E5)=6), "13:30-17:30", "18:00-22:00")</f>
        <v>18:00-22:00</v>
      </c>
      <c r="H5" s="10"/>
      <c r="I5" s="10"/>
    </row>
    <row r="6" spans="1:9" x14ac:dyDescent="0.25">
      <c r="A6" s="3">
        <v>4</v>
      </c>
      <c r="B6" s="5" t="s">
        <v>18</v>
      </c>
      <c r="C6" s="5" t="s">
        <v>15</v>
      </c>
      <c r="D6" s="3" t="s">
        <v>12</v>
      </c>
      <c r="E6" s="6">
        <v>43035</v>
      </c>
      <c r="F6" s="7" t="str">
        <f t="shared" si="0"/>
        <v>петък</v>
      </c>
      <c r="G6" s="8" t="str">
        <f t="shared" si="1"/>
        <v>13:30-17:30</v>
      </c>
      <c r="H6" s="10"/>
      <c r="I6" s="10"/>
    </row>
    <row r="7" spans="1:9" x14ac:dyDescent="0.25">
      <c r="A7" s="3">
        <v>5</v>
      </c>
      <c r="B7" s="5" t="s">
        <v>19</v>
      </c>
      <c r="C7" s="5" t="s">
        <v>15</v>
      </c>
      <c r="D7" s="3" t="s">
        <v>12</v>
      </c>
      <c r="E7" s="6">
        <v>43038</v>
      </c>
      <c r="F7" s="7" t="str">
        <f t="shared" si="0"/>
        <v>понеделник</v>
      </c>
      <c r="G7" s="8" t="str">
        <f t="shared" si="1"/>
        <v>18:00-22:00</v>
      </c>
      <c r="H7" s="11"/>
      <c r="I7" s="10"/>
    </row>
    <row r="8" spans="1:9" x14ac:dyDescent="0.25">
      <c r="A8" s="3">
        <v>6</v>
      </c>
      <c r="B8" s="12" t="s">
        <v>20</v>
      </c>
      <c r="C8" s="5" t="s">
        <v>21</v>
      </c>
      <c r="D8" s="3" t="s">
        <v>22</v>
      </c>
      <c r="E8" s="6">
        <v>43039</v>
      </c>
      <c r="F8" s="7" t="str">
        <f t="shared" si="0"/>
        <v>вторник</v>
      </c>
      <c r="G8" s="8" t="str">
        <f t="shared" si="1"/>
        <v>13:30-17:30</v>
      </c>
      <c r="H8" s="10"/>
      <c r="I8" s="10"/>
    </row>
    <row r="9" spans="1:9" x14ac:dyDescent="0.25">
      <c r="A9" s="13">
        <v>7</v>
      </c>
      <c r="B9" s="14" t="s">
        <v>23</v>
      </c>
      <c r="C9" s="15" t="s">
        <v>24</v>
      </c>
      <c r="D9" s="16" t="s">
        <v>25</v>
      </c>
      <c r="E9" s="17">
        <v>43041</v>
      </c>
      <c r="F9" s="18" t="str">
        <f t="shared" si="0"/>
        <v>четвъртък</v>
      </c>
      <c r="G9" s="19" t="str">
        <f t="shared" si="1"/>
        <v>18:00-22:00</v>
      </c>
      <c r="H9" s="9"/>
      <c r="I9" s="11"/>
    </row>
    <row r="10" spans="1:9" x14ac:dyDescent="0.25">
      <c r="A10" s="3">
        <v>8</v>
      </c>
      <c r="B10" s="20" t="s">
        <v>26</v>
      </c>
      <c r="C10" s="20" t="s">
        <v>27</v>
      </c>
      <c r="D10" s="3" t="s">
        <v>22</v>
      </c>
      <c r="E10" s="6">
        <v>43042</v>
      </c>
      <c r="F10" s="7" t="str">
        <f t="shared" si="0"/>
        <v>петък</v>
      </c>
      <c r="G10" s="8" t="str">
        <f t="shared" si="1"/>
        <v>13:30-17:30</v>
      </c>
      <c r="H10" s="10"/>
      <c r="I10" s="10"/>
    </row>
    <row r="11" spans="1:9" x14ac:dyDescent="0.25">
      <c r="A11" s="13">
        <v>9</v>
      </c>
      <c r="B11" s="14" t="s">
        <v>28</v>
      </c>
      <c r="C11" s="14" t="s">
        <v>24</v>
      </c>
      <c r="D11" s="16" t="s">
        <v>25</v>
      </c>
      <c r="E11" s="17">
        <v>43045</v>
      </c>
      <c r="F11" s="18" t="str">
        <f t="shared" si="0"/>
        <v>понеделник</v>
      </c>
      <c r="G11" s="19" t="str">
        <f t="shared" si="1"/>
        <v>18:00-22:00</v>
      </c>
      <c r="H11" s="9"/>
      <c r="I11" s="11"/>
    </row>
    <row r="12" spans="1:9" x14ac:dyDescent="0.25">
      <c r="A12" s="3">
        <v>10</v>
      </c>
      <c r="B12" s="20" t="s">
        <v>29</v>
      </c>
      <c r="C12" s="20" t="s">
        <v>30</v>
      </c>
      <c r="D12" s="3" t="s">
        <v>22</v>
      </c>
      <c r="E12" s="6">
        <v>43046</v>
      </c>
      <c r="F12" s="7" t="str">
        <f t="shared" si="0"/>
        <v>вторник</v>
      </c>
      <c r="G12" s="8" t="str">
        <f t="shared" si="1"/>
        <v>13:30-17:30</v>
      </c>
      <c r="H12" s="10"/>
      <c r="I12" s="10"/>
    </row>
    <row r="13" spans="1:9" x14ac:dyDescent="0.25">
      <c r="A13" s="13">
        <v>11</v>
      </c>
      <c r="B13" s="14" t="s">
        <v>31</v>
      </c>
      <c r="C13" s="14" t="s">
        <v>24</v>
      </c>
      <c r="D13" s="16" t="s">
        <v>25</v>
      </c>
      <c r="E13" s="17">
        <v>43048</v>
      </c>
      <c r="F13" s="18" t="str">
        <f t="shared" si="0"/>
        <v>четвъртък</v>
      </c>
      <c r="G13" s="19" t="str">
        <f t="shared" si="1"/>
        <v>18:00-22:00</v>
      </c>
      <c r="H13" s="9"/>
      <c r="I13" s="11"/>
    </row>
    <row r="14" spans="1:9" x14ac:dyDescent="0.25">
      <c r="A14" s="3">
        <v>12</v>
      </c>
      <c r="B14" s="20" t="s">
        <v>32</v>
      </c>
      <c r="C14" s="20" t="s">
        <v>33</v>
      </c>
      <c r="D14" s="3" t="s">
        <v>22</v>
      </c>
      <c r="E14" s="6">
        <v>43049</v>
      </c>
      <c r="F14" s="7" t="str">
        <f t="shared" si="0"/>
        <v>петък</v>
      </c>
      <c r="G14" s="8" t="str">
        <f t="shared" si="1"/>
        <v>13:30-17:30</v>
      </c>
      <c r="H14" s="10"/>
      <c r="I14" s="10"/>
    </row>
    <row r="15" spans="1:9" x14ac:dyDescent="0.25">
      <c r="A15" s="13">
        <v>13</v>
      </c>
      <c r="B15" s="14" t="s">
        <v>34</v>
      </c>
      <c r="C15" s="14" t="s">
        <v>24</v>
      </c>
      <c r="D15" s="16" t="s">
        <v>25</v>
      </c>
      <c r="E15" s="17">
        <v>43052</v>
      </c>
      <c r="F15" s="18" t="str">
        <f t="shared" si="0"/>
        <v>понеделник</v>
      </c>
      <c r="G15" s="19" t="str">
        <f t="shared" si="1"/>
        <v>18:00-22:00</v>
      </c>
      <c r="H15" s="9"/>
      <c r="I15" s="11"/>
    </row>
    <row r="16" spans="1:9" x14ac:dyDescent="0.25">
      <c r="A16" s="3">
        <v>14</v>
      </c>
      <c r="B16" s="20" t="s">
        <v>35</v>
      </c>
      <c r="C16" s="20" t="s">
        <v>36</v>
      </c>
      <c r="D16" s="3" t="s">
        <v>22</v>
      </c>
      <c r="E16" s="6">
        <v>43053</v>
      </c>
      <c r="F16" s="7" t="str">
        <f t="shared" si="0"/>
        <v>вторник</v>
      </c>
      <c r="G16" s="8" t="str">
        <f t="shared" si="1"/>
        <v>13:30-17:30</v>
      </c>
      <c r="H16" s="10"/>
      <c r="I16" s="10"/>
    </row>
    <row r="17" spans="1:9" x14ac:dyDescent="0.25">
      <c r="A17" s="13">
        <v>15</v>
      </c>
      <c r="B17" s="14" t="s">
        <v>37</v>
      </c>
      <c r="C17" s="14" t="s">
        <v>24</v>
      </c>
      <c r="D17" s="16" t="s">
        <v>25</v>
      </c>
      <c r="E17" s="17">
        <v>43055</v>
      </c>
      <c r="F17" s="18" t="str">
        <f t="shared" si="0"/>
        <v>четвъртък</v>
      </c>
      <c r="G17" s="19" t="str">
        <f t="shared" si="1"/>
        <v>18:00-22:00</v>
      </c>
      <c r="H17" s="9"/>
      <c r="I17" s="11"/>
    </row>
    <row r="18" spans="1:9" x14ac:dyDescent="0.25">
      <c r="A18" s="3">
        <v>16</v>
      </c>
      <c r="B18" s="20" t="s">
        <v>38</v>
      </c>
      <c r="C18" s="20" t="s">
        <v>39</v>
      </c>
      <c r="D18" s="3" t="s">
        <v>22</v>
      </c>
      <c r="E18" s="6">
        <v>43056</v>
      </c>
      <c r="F18" s="7" t="str">
        <f t="shared" si="0"/>
        <v>петък</v>
      </c>
      <c r="G18" s="8" t="str">
        <f t="shared" si="1"/>
        <v>13:30-17:30</v>
      </c>
      <c r="H18" s="10"/>
      <c r="I18" s="10"/>
    </row>
    <row r="19" spans="1:9" x14ac:dyDescent="0.25">
      <c r="A19" s="13">
        <v>17</v>
      </c>
      <c r="B19" s="14" t="s">
        <v>40</v>
      </c>
      <c r="C19" s="14" t="s">
        <v>24</v>
      </c>
      <c r="D19" s="16" t="s">
        <v>25</v>
      </c>
      <c r="E19" s="17">
        <v>43059</v>
      </c>
      <c r="F19" s="18" t="str">
        <f t="shared" si="0"/>
        <v>понеделник</v>
      </c>
      <c r="G19" s="19" t="str">
        <f t="shared" si="1"/>
        <v>18:00-22:00</v>
      </c>
      <c r="H19" s="9"/>
      <c r="I19" s="11"/>
    </row>
    <row r="20" spans="1:9" x14ac:dyDescent="0.25">
      <c r="A20" s="3">
        <v>18</v>
      </c>
      <c r="B20" s="20" t="s">
        <v>41</v>
      </c>
      <c r="C20" s="20" t="s">
        <v>42</v>
      </c>
      <c r="D20" s="3" t="s">
        <v>22</v>
      </c>
      <c r="E20" s="6">
        <v>43060</v>
      </c>
      <c r="F20" s="7" t="str">
        <f t="shared" si="0"/>
        <v>вторник</v>
      </c>
      <c r="G20" s="8" t="str">
        <f t="shared" si="1"/>
        <v>13:30-17:30</v>
      </c>
      <c r="H20" s="10"/>
      <c r="I20" s="10"/>
    </row>
    <row r="21" spans="1:9" x14ac:dyDescent="0.25">
      <c r="A21" s="13">
        <v>19</v>
      </c>
      <c r="B21" s="14" t="s">
        <v>43</v>
      </c>
      <c r="C21" s="14" t="s">
        <v>24</v>
      </c>
      <c r="D21" s="16" t="s">
        <v>25</v>
      </c>
      <c r="E21" s="17">
        <v>43062</v>
      </c>
      <c r="F21" s="18" t="str">
        <f t="shared" si="0"/>
        <v>четвъртък</v>
      </c>
      <c r="G21" s="19" t="str">
        <f t="shared" si="1"/>
        <v>18:00-22:00</v>
      </c>
      <c r="H21" s="9"/>
      <c r="I21" s="11"/>
    </row>
    <row r="22" spans="1:9" x14ac:dyDescent="0.25">
      <c r="A22" s="3">
        <v>20</v>
      </c>
      <c r="B22" s="20" t="s">
        <v>44</v>
      </c>
      <c r="C22" s="20" t="s">
        <v>45</v>
      </c>
      <c r="D22" s="3" t="s">
        <v>22</v>
      </c>
      <c r="E22" s="6">
        <v>43063</v>
      </c>
      <c r="F22" s="7" t="str">
        <f t="shared" si="0"/>
        <v>петък</v>
      </c>
      <c r="G22" s="8" t="str">
        <f t="shared" si="1"/>
        <v>13:30-17:30</v>
      </c>
      <c r="H22" s="10"/>
      <c r="I22" s="10"/>
    </row>
    <row r="23" spans="1:9" x14ac:dyDescent="0.25">
      <c r="A23" s="13">
        <v>21</v>
      </c>
      <c r="B23" s="14" t="s">
        <v>46</v>
      </c>
      <c r="C23" s="14" t="s">
        <v>24</v>
      </c>
      <c r="D23" s="16" t="s">
        <v>25</v>
      </c>
      <c r="E23" s="17">
        <v>43066</v>
      </c>
      <c r="F23" s="18" t="str">
        <f t="shared" si="0"/>
        <v>понеделник</v>
      </c>
      <c r="G23" s="19" t="str">
        <f t="shared" si="1"/>
        <v>18:00-22:00</v>
      </c>
      <c r="H23" s="9"/>
      <c r="I23" s="11"/>
    </row>
    <row r="24" spans="1:9" x14ac:dyDescent="0.25">
      <c r="A24" s="3">
        <v>22</v>
      </c>
      <c r="B24" s="20" t="s">
        <v>47</v>
      </c>
      <c r="C24" s="20" t="s">
        <v>48</v>
      </c>
      <c r="D24" s="3" t="s">
        <v>22</v>
      </c>
      <c r="E24" s="6">
        <v>43067</v>
      </c>
      <c r="F24" s="7" t="str">
        <f t="shared" si="0"/>
        <v>вторник</v>
      </c>
      <c r="G24" s="8" t="str">
        <f t="shared" si="1"/>
        <v>13:30-17:30</v>
      </c>
      <c r="H24" s="10"/>
      <c r="I24" s="10"/>
    </row>
    <row r="25" spans="1:9" x14ac:dyDescent="0.25">
      <c r="A25" s="13">
        <v>23</v>
      </c>
      <c r="B25" s="14" t="s">
        <v>49</v>
      </c>
      <c r="C25" s="14" t="s">
        <v>24</v>
      </c>
      <c r="D25" s="16" t="s">
        <v>25</v>
      </c>
      <c r="E25" s="17">
        <v>43069</v>
      </c>
      <c r="F25" s="18" t="str">
        <f t="shared" si="0"/>
        <v>четвъртък</v>
      </c>
      <c r="G25" s="19" t="str">
        <f t="shared" si="1"/>
        <v>18:00-22:00</v>
      </c>
      <c r="H25" s="9"/>
      <c r="I25" s="10"/>
    </row>
    <row r="26" spans="1:9" x14ac:dyDescent="0.25">
      <c r="A26" s="3">
        <v>24</v>
      </c>
      <c r="B26" s="20" t="s">
        <v>50</v>
      </c>
      <c r="C26" s="14" t="s">
        <v>50</v>
      </c>
      <c r="D26" s="3" t="s">
        <v>22</v>
      </c>
      <c r="E26" s="6">
        <v>43070</v>
      </c>
      <c r="F26" s="7" t="str">
        <f t="shared" si="0"/>
        <v>петък</v>
      </c>
      <c r="G26" s="8" t="str">
        <f t="shared" si="1"/>
        <v>13:30-17:30</v>
      </c>
      <c r="H26" s="11"/>
      <c r="I26" s="11"/>
    </row>
    <row r="27" spans="1:9" x14ac:dyDescent="0.25">
      <c r="A27" s="3">
        <v>25</v>
      </c>
      <c r="B27" s="20" t="s">
        <v>51</v>
      </c>
      <c r="C27" s="20" t="s">
        <v>51</v>
      </c>
      <c r="D27" s="23" t="s">
        <v>25</v>
      </c>
      <c r="E27" s="24">
        <v>43073</v>
      </c>
      <c r="F27" s="7" t="str">
        <f t="shared" si="0"/>
        <v>понеделник</v>
      </c>
      <c r="G27" s="8" t="str">
        <f t="shared" si="1"/>
        <v>18:00-22:00</v>
      </c>
      <c r="H27" s="9"/>
      <c r="I27" s="10"/>
    </row>
    <row r="28" spans="1:9" x14ac:dyDescent="0.25">
      <c r="A28" s="3">
        <v>26</v>
      </c>
      <c r="B28" s="20" t="s">
        <v>51</v>
      </c>
      <c r="C28" s="20" t="s">
        <v>51</v>
      </c>
      <c r="D28" s="3" t="s">
        <v>22</v>
      </c>
      <c r="E28" s="6">
        <v>43074</v>
      </c>
      <c r="F28" s="7" t="str">
        <f t="shared" si="0"/>
        <v>вторник</v>
      </c>
      <c r="G28" s="8" t="str">
        <f t="shared" si="1"/>
        <v>13:30-17:30</v>
      </c>
      <c r="H28" s="9"/>
      <c r="I28" s="11"/>
    </row>
    <row r="29" spans="1:9" x14ac:dyDescent="0.25">
      <c r="A29" s="13">
        <v>27</v>
      </c>
      <c r="B29" s="14" t="s">
        <v>52</v>
      </c>
      <c r="C29" s="14"/>
      <c r="D29" s="13" t="s">
        <v>12</v>
      </c>
      <c r="E29" s="21">
        <v>43076</v>
      </c>
      <c r="F29" s="18" t="str">
        <f t="shared" si="0"/>
        <v>четвъртък</v>
      </c>
      <c r="G29" s="19" t="str">
        <f t="shared" si="1"/>
        <v>18:00-22:00</v>
      </c>
      <c r="H29" s="9"/>
      <c r="I29" s="10"/>
    </row>
    <row r="30" spans="1:9" x14ac:dyDescent="0.25">
      <c r="A30" s="13">
        <v>28</v>
      </c>
      <c r="B30" s="14" t="s">
        <v>52</v>
      </c>
      <c r="C30" s="14"/>
      <c r="D30" s="13" t="s">
        <v>12</v>
      </c>
      <c r="E30" s="21">
        <v>43077</v>
      </c>
      <c r="F30" s="18" t="str">
        <f t="shared" si="0"/>
        <v>петък</v>
      </c>
      <c r="G30" s="19" t="str">
        <f t="shared" si="1"/>
        <v>13:30-17:30</v>
      </c>
      <c r="H30" s="9"/>
      <c r="I30" s="10"/>
    </row>
    <row r="31" spans="1:9" x14ac:dyDescent="0.25">
      <c r="A31" s="3">
        <v>29</v>
      </c>
      <c r="B31" s="20" t="s">
        <v>53</v>
      </c>
      <c r="C31" s="20" t="s">
        <v>53</v>
      </c>
      <c r="D31" s="3"/>
      <c r="E31" s="6">
        <v>43079</v>
      </c>
      <c r="F31" s="7" t="str">
        <f t="shared" si="0"/>
        <v>неделя</v>
      </c>
      <c r="G31" s="8" t="s">
        <v>54</v>
      </c>
      <c r="H31" s="11"/>
      <c r="I31" s="9"/>
    </row>
    <row r="32" spans="1:9" x14ac:dyDescent="0.25">
      <c r="A32" s="3">
        <v>30</v>
      </c>
      <c r="B32" s="20" t="s">
        <v>55</v>
      </c>
      <c r="C32" s="14"/>
      <c r="E32" s="22" t="s">
        <v>56</v>
      </c>
      <c r="F32" s="7" t="str">
        <f t="shared" si="0"/>
        <v>TBA</v>
      </c>
      <c r="G32" s="22" t="s">
        <v>56</v>
      </c>
      <c r="H32" s="9"/>
      <c r="I32" s="9"/>
    </row>
  </sheetData>
  <mergeCells count="3">
    <mergeCell ref="A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2017-10-13T16:17:37Z</dcterms:created>
  <dcterms:modified xsi:type="dcterms:W3CDTF">2017-10-16T12:48:21Z</dcterms:modified>
</cp:coreProperties>
</file>