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MU\CMU-Spring-2016\DAP\working-directory\dap\output\to_publish\"/>
    </mc:Choice>
  </mc:AlternateContent>
  <bookViews>
    <workbookView xWindow="0" yWindow="0" windowWidth="23040" windowHeight="9084" activeTab="7"/>
  </bookViews>
  <sheets>
    <sheet name="iono" sheetId="1" r:id="rId1"/>
    <sheet name="CTG" sheetId="2" r:id="rId2"/>
    <sheet name="wdbc" sheetId="3" r:id="rId3"/>
    <sheet name="mnist2" sheetId="4" r:id="rId4"/>
    <sheet name="mnist2-deskewed" sheetId="7" r:id="rId5"/>
    <sheet name="20newsgroups500" sheetId="5" r:id="rId6"/>
    <sheet name="Avg across algo" sheetId="6" r:id="rId7"/>
    <sheet name="Final avg. tables" sheetId="8" r:id="rId8"/>
  </sheets>
  <calcPr calcId="171027"/>
</workbook>
</file>

<file path=xl/calcChain.xml><?xml version="1.0" encoding="utf-8"?>
<calcChain xmlns="http://schemas.openxmlformats.org/spreadsheetml/2006/main">
  <c r="C29" i="6" l="1"/>
  <c r="D29" i="6"/>
  <c r="B29" i="6"/>
  <c r="D12" i="7"/>
  <c r="E12" i="7"/>
  <c r="C12" i="7"/>
  <c r="D19" i="6"/>
  <c r="C19" i="6"/>
  <c r="B19" i="6"/>
  <c r="H19" i="6"/>
  <c r="I19" i="6"/>
  <c r="G19" i="6"/>
  <c r="M19" i="6"/>
  <c r="N19" i="6"/>
  <c r="L19" i="6"/>
  <c r="R19" i="6"/>
  <c r="S19" i="6"/>
  <c r="Q19" i="6"/>
  <c r="R8" i="6"/>
  <c r="S8" i="6"/>
  <c r="Q8" i="6"/>
  <c r="M8" i="6"/>
  <c r="N8" i="6"/>
  <c r="L8" i="6"/>
  <c r="H8" i="6"/>
  <c r="I8" i="6"/>
  <c r="G8" i="6"/>
  <c r="D8" i="6"/>
  <c r="C8" i="6"/>
  <c r="B8" i="6"/>
  <c r="E12" i="5" l="1"/>
  <c r="D12" i="5"/>
  <c r="C12" i="5"/>
  <c r="E12" i="3"/>
  <c r="D12" i="3"/>
  <c r="C12" i="3"/>
  <c r="E12" i="2"/>
  <c r="D12" i="2"/>
  <c r="C12" i="2"/>
  <c r="E12" i="1"/>
  <c r="D12" i="1"/>
  <c r="C12" i="1"/>
</calcChain>
</file>

<file path=xl/sharedStrings.xml><?xml version="1.0" encoding="utf-8"?>
<sst xmlns="http://schemas.openxmlformats.org/spreadsheetml/2006/main" count="1171" uniqueCount="61">
  <si>
    <t>Dataset</t>
  </si>
  <si>
    <t>Algorithm</t>
  </si>
  <si>
    <t># points(n)</t>
  </si>
  <si>
    <t># features(d)</t>
  </si>
  <si>
    <t>Error tolerance(epsilon)</t>
  </si>
  <si>
    <t>Dictionary size(k)</t>
  </si>
  <si>
    <t>Initial memory</t>
  </si>
  <si>
    <t>Final memory1</t>
  </si>
  <si>
    <t>Final memory2</t>
  </si>
  <si>
    <t>Compression ratio1</t>
  </si>
  <si>
    <t>Compression ratio2</t>
  </si>
  <si>
    <t>Max actual sparsity</t>
  </si>
  <si>
    <t>Sparsity coeff</t>
  </si>
  <si>
    <t>Final cost</t>
  </si>
  <si>
    <t>Max allowed sparsity(m)</t>
  </si>
  <si>
    <t>Stopping criterion</t>
  </si>
  <si>
    <t>iono-mod-norm</t>
  </si>
  <si>
    <t>dp</t>
  </si>
  <si>
    <t>max</t>
  </si>
  <si>
    <t>dl</t>
  </si>
  <si>
    <t>dch</t>
  </si>
  <si>
    <t>dchperceptron</t>
  </si>
  <si>
    <t>mean</t>
  </si>
  <si>
    <t>KSVD</t>
  </si>
  <si>
    <t>CTG-mod-norm</t>
  </si>
  <si>
    <t>wdbc-mod-norm</t>
  </si>
  <si>
    <t>mnist2</t>
  </si>
  <si>
    <t>20newsgroups500_1</t>
  </si>
  <si>
    <t>Dictionary size</t>
  </si>
  <si>
    <t>Avg. sparsity</t>
  </si>
  <si>
    <t>iono - #points=351, #features=34</t>
  </si>
  <si>
    <t>dp-max</t>
  </si>
  <si>
    <t>dl-max</t>
  </si>
  <si>
    <t>dch-max</t>
  </si>
  <si>
    <t>dchperceptron-max</t>
  </si>
  <si>
    <t>dp-mean</t>
  </si>
  <si>
    <t>dl-mean</t>
  </si>
  <si>
    <t>dch-mean</t>
  </si>
  <si>
    <t>dchperceptron-mean</t>
  </si>
  <si>
    <t>KSVD-mean</t>
  </si>
  <si>
    <t>CTG - #points=2126, #features=21</t>
  </si>
  <si>
    <t>WDBC - #points=569, #features=30</t>
  </si>
  <si>
    <t>MNIST2 - #points=2000, #features=784</t>
  </si>
  <si>
    <t>20newsgroups500 - #points=1500, #features=500</t>
  </si>
  <si>
    <t>Average metrics</t>
  </si>
  <si>
    <t>Data</t>
  </si>
  <si>
    <t>iono</t>
  </si>
  <si>
    <t>CTG</t>
  </si>
  <si>
    <t>wdbc</t>
  </si>
  <si>
    <t>20news</t>
  </si>
  <si>
    <t>Comp ratio1</t>
  </si>
  <si>
    <t>Comp ratio2</t>
  </si>
  <si>
    <t>MNIST2-deskewed - #points=2000, #features=784</t>
  </si>
  <si>
    <t>mnist2-deskewed</t>
  </si>
  <si>
    <t>mnist2-deskew</t>
  </si>
  <si>
    <t>Average</t>
  </si>
  <si>
    <t>Compression ratio</t>
  </si>
  <si>
    <t>ionosphere</t>
  </si>
  <si>
    <t>WDBC</t>
  </si>
  <si>
    <t>MNIST</t>
  </si>
  <si>
    <t>20newsgroups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</si>
</sst>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16" fillId="0" borderId="10" xfId="0" applyFont="1" applyBorder="1" applyAlignment="1">
      <alignment horizontal="center"/>
    </xf>
    <xf numFmtId="164" fontId="0" fillId="0" borderId="10" xfId="0" applyNumberFormat="1" applyBorder="1"/>
    <xf numFmtId="165" fontId="0" fillId="0" borderId="10" xfId="0" applyNumberFormat="1" applyBorder="1"/>
    <xf numFmtId="0" fontId="16" fillId="0" borderId="10" xfId="0" applyFont="1" applyBorder="1" applyAlignment="1">
      <alignment horizontal="center"/>
    </xf>
    <xf numFmtId="0" fontId="0" fillId="0" borderId="11" xfId="0" applyFill="1" applyBorder="1"/>
    <xf numFmtId="164" fontId="0" fillId="0" borderId="0" xfId="0" applyNumberFormat="1"/>
    <xf numFmtId="165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Fill="1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66" fontId="0" fillId="0" borderId="10" xfId="0" applyNumberFormat="1" applyBorder="1"/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ratio (average across datasets)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avg. tables'!$B$4</c:f>
              <c:strCache>
                <c:ptCount val="1"/>
                <c:pt idx="0">
                  <c:v>dp-max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tables'!$C$4</c:f>
              <c:numCache>
                <c:formatCode>0.0%</c:formatCode>
                <c:ptCount val="1"/>
                <c:pt idx="0">
                  <c:v>0.621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9-428B-A471-0FE919BAFACC}"/>
            </c:ext>
          </c:extLst>
        </c:ser>
        <c:ser>
          <c:idx val="1"/>
          <c:order val="1"/>
          <c:tx>
            <c:strRef>
              <c:f>'Final avg. tables'!$B$5</c:f>
              <c:strCache>
                <c:ptCount val="1"/>
                <c:pt idx="0">
                  <c:v>dp-mean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tables'!$C$5</c:f>
              <c:numCache>
                <c:formatCode>0.0%</c:formatCode>
                <c:ptCount val="1"/>
                <c:pt idx="0">
                  <c:v>0.45600000000000002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9-428B-A471-0FE919BAFACC}"/>
            </c:ext>
          </c:extLst>
        </c:ser>
        <c:ser>
          <c:idx val="2"/>
          <c:order val="2"/>
          <c:tx>
            <c:strRef>
              <c:f>'Final avg. tables'!$B$6</c:f>
              <c:strCache>
                <c:ptCount val="1"/>
                <c:pt idx="0">
                  <c:v>dl-max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tables'!$C$6</c:f>
              <c:numCache>
                <c:formatCode>0.0%</c:formatCode>
                <c:ptCount val="1"/>
                <c:pt idx="0">
                  <c:v>0.371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9-428B-A471-0FE919BAFACC}"/>
            </c:ext>
          </c:extLst>
        </c:ser>
        <c:ser>
          <c:idx val="3"/>
          <c:order val="3"/>
          <c:tx>
            <c:strRef>
              <c:f>'Final avg. tables'!$B$7</c:f>
              <c:strCache>
                <c:ptCount val="1"/>
                <c:pt idx="0">
                  <c:v>dl-mean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tables'!$C$7</c:f>
              <c:numCache>
                <c:formatCode>0.0%</c:formatCode>
                <c:ptCount val="1"/>
                <c:pt idx="0">
                  <c:v>0.214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69-428B-A471-0FE919BAFACC}"/>
            </c:ext>
          </c:extLst>
        </c:ser>
        <c:ser>
          <c:idx val="4"/>
          <c:order val="4"/>
          <c:tx>
            <c:strRef>
              <c:f>'Final avg. tables'!$B$8</c:f>
              <c:strCache>
                <c:ptCount val="1"/>
                <c:pt idx="0">
                  <c:v>dch-max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tables'!$C$8</c:f>
              <c:numCache>
                <c:formatCode>0.0%</c:formatCode>
                <c:ptCount val="1"/>
                <c:pt idx="0">
                  <c:v>0.29099999999999998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69-428B-A471-0FE919BAFACC}"/>
            </c:ext>
          </c:extLst>
        </c:ser>
        <c:ser>
          <c:idx val="5"/>
          <c:order val="5"/>
          <c:tx>
            <c:strRef>
              <c:f>'Final avg. tables'!$B$9</c:f>
              <c:strCache>
                <c:ptCount val="1"/>
                <c:pt idx="0">
                  <c:v>dch-mean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tables'!$C$9</c:f>
              <c:numCache>
                <c:formatCode>0.0%</c:formatCode>
                <c:ptCount val="1"/>
                <c:pt idx="0">
                  <c:v>0.29499999999999998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69-428B-A471-0FE919BAFACC}"/>
            </c:ext>
          </c:extLst>
        </c:ser>
        <c:ser>
          <c:idx val="6"/>
          <c:order val="6"/>
          <c:tx>
            <c:strRef>
              <c:f>'Final avg. tables'!$B$10</c:f>
              <c:strCache>
                <c:ptCount val="1"/>
                <c:pt idx="0">
                  <c:v>dchperceptron-max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tables'!$C$10</c:f>
              <c:numCache>
                <c:formatCode>0.0%</c:formatCode>
                <c:ptCount val="1"/>
                <c:pt idx="0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69-428B-A471-0FE919BAFACC}"/>
            </c:ext>
          </c:extLst>
        </c:ser>
        <c:ser>
          <c:idx val="7"/>
          <c:order val="7"/>
          <c:tx>
            <c:strRef>
              <c:f>'Final avg. tables'!$B$11</c:f>
              <c:strCache>
                <c:ptCount val="1"/>
                <c:pt idx="0">
                  <c:v>dchperceptron-mean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tables'!$C$11</c:f>
              <c:numCache>
                <c:formatCode>0.0%</c:formatCode>
                <c:ptCount val="1"/>
                <c:pt idx="0">
                  <c:v>0.315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69-428B-A471-0FE919BAFACC}"/>
            </c:ext>
          </c:extLst>
        </c:ser>
        <c:ser>
          <c:idx val="8"/>
          <c:order val="8"/>
          <c:tx>
            <c:strRef>
              <c:f>'Final avg. tables'!$B$12</c:f>
              <c:strCache>
                <c:ptCount val="1"/>
                <c:pt idx="0">
                  <c:v>KSVD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tables'!$C$12</c:f>
              <c:numCache>
                <c:formatCode>0.0%</c:formatCode>
                <c:ptCount val="1"/>
                <c:pt idx="0">
                  <c:v>0.20100000000000001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69-428B-A471-0FE919BAFA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774784"/>
        <c:axId val="443775768"/>
      </c:barChart>
      <c:catAx>
        <c:axId val="443774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3775768"/>
        <c:crosses val="autoZero"/>
        <c:auto val="1"/>
        <c:lblAlgn val="ctr"/>
        <c:lblOffset val="100"/>
        <c:noMultiLvlLbl val="0"/>
      </c:catAx>
      <c:valAx>
        <c:axId val="44377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sparsity (average across datasets)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avg. tables'!$B$4</c:f>
              <c:strCache>
                <c:ptCount val="1"/>
                <c:pt idx="0">
                  <c:v>dp-max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tables'!$D$4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2-469D-BFA9-F29D6A7C5B42}"/>
            </c:ext>
          </c:extLst>
        </c:ser>
        <c:ser>
          <c:idx val="1"/>
          <c:order val="1"/>
          <c:tx>
            <c:strRef>
              <c:f>'Final avg. tables'!$B$5</c:f>
              <c:strCache>
                <c:ptCount val="1"/>
                <c:pt idx="0">
                  <c:v>dp-mean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2-469D-BFA9-F29D6A7C5B42}"/>
            </c:ext>
          </c:extLst>
        </c:ser>
        <c:ser>
          <c:idx val="2"/>
          <c:order val="2"/>
          <c:tx>
            <c:strRef>
              <c:f>'Final avg. tables'!$B$6</c:f>
              <c:strCache>
                <c:ptCount val="1"/>
                <c:pt idx="0">
                  <c:v>dl-max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tables'!$D$6</c:f>
              <c:numCache>
                <c:formatCode>General</c:formatCode>
                <c:ptCount val="1"/>
                <c:pt idx="0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2-469D-BFA9-F29D6A7C5B42}"/>
            </c:ext>
          </c:extLst>
        </c:ser>
        <c:ser>
          <c:idx val="3"/>
          <c:order val="3"/>
          <c:tx>
            <c:strRef>
              <c:f>'Final avg. tables'!$B$7</c:f>
              <c:strCache>
                <c:ptCount val="1"/>
                <c:pt idx="0">
                  <c:v>dl-mean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tables'!$D$7</c:f>
              <c:numCache>
                <c:formatCode>General</c:formatCode>
                <c:ptCount val="1"/>
                <c:pt idx="0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82-469D-BFA9-F29D6A7C5B42}"/>
            </c:ext>
          </c:extLst>
        </c:ser>
        <c:ser>
          <c:idx val="4"/>
          <c:order val="4"/>
          <c:tx>
            <c:strRef>
              <c:f>'Final avg. tables'!$B$8</c:f>
              <c:strCache>
                <c:ptCount val="1"/>
                <c:pt idx="0">
                  <c:v>dch-max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tables'!$D$8</c:f>
              <c:numCache>
                <c:formatCode>General</c:formatCode>
                <c:ptCount val="1"/>
                <c:pt idx="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82-469D-BFA9-F29D6A7C5B42}"/>
            </c:ext>
          </c:extLst>
        </c:ser>
        <c:ser>
          <c:idx val="5"/>
          <c:order val="5"/>
          <c:tx>
            <c:strRef>
              <c:f>'Final avg. tables'!$B$9</c:f>
              <c:strCache>
                <c:ptCount val="1"/>
                <c:pt idx="0">
                  <c:v>dch-mean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tables'!$D$9</c:f>
              <c:numCache>
                <c:formatCode>General</c:formatCode>
                <c:ptCount val="1"/>
                <c:pt idx="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82-469D-BFA9-F29D6A7C5B42}"/>
            </c:ext>
          </c:extLst>
        </c:ser>
        <c:ser>
          <c:idx val="6"/>
          <c:order val="6"/>
          <c:tx>
            <c:strRef>
              <c:f>'Final avg. tables'!$B$10</c:f>
              <c:strCache>
                <c:ptCount val="1"/>
                <c:pt idx="0">
                  <c:v>dchperceptron-max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tables'!$D$10</c:f>
              <c:numCache>
                <c:formatCode>General</c:formatCode>
                <c:ptCount val="1"/>
                <c:pt idx="0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82-469D-BFA9-F29D6A7C5B42}"/>
            </c:ext>
          </c:extLst>
        </c:ser>
        <c:ser>
          <c:idx val="7"/>
          <c:order val="7"/>
          <c:tx>
            <c:strRef>
              <c:f>'Final avg. tables'!$B$11</c:f>
              <c:strCache>
                <c:ptCount val="1"/>
                <c:pt idx="0">
                  <c:v>dchperceptron-mean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tables'!$D$11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82-469D-BFA9-F29D6A7C5B42}"/>
            </c:ext>
          </c:extLst>
        </c:ser>
        <c:ser>
          <c:idx val="8"/>
          <c:order val="8"/>
          <c:tx>
            <c:strRef>
              <c:f>'Final avg. tables'!$B$12</c:f>
              <c:strCache>
                <c:ptCount val="1"/>
                <c:pt idx="0">
                  <c:v>KSVD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tables'!$D$12</c:f>
              <c:numCache>
                <c:formatCode>General</c:formatCode>
                <c:ptCount val="1"/>
                <c:pt idx="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82-469D-BFA9-F29D6A7C5B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979776"/>
        <c:axId val="443983056"/>
      </c:barChart>
      <c:catAx>
        <c:axId val="443979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3983056"/>
        <c:crosses val="autoZero"/>
        <c:auto val="1"/>
        <c:lblAlgn val="ctr"/>
        <c:lblOffset val="100"/>
        <c:noMultiLvlLbl val="0"/>
      </c:catAx>
      <c:valAx>
        <c:axId val="4439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7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ratio (average across algorithms)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avg. tables'!$B$31</c:f>
              <c:strCache>
                <c:ptCount val="1"/>
                <c:pt idx="0">
                  <c:v>ionosphere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tables'!$C$31</c:f>
              <c:numCache>
                <c:formatCode>0.0%</c:formatCode>
                <c:ptCount val="1"/>
                <c:pt idx="0">
                  <c:v>0.33600000000000002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3-41E6-8208-436232F0A10B}"/>
            </c:ext>
          </c:extLst>
        </c:ser>
        <c:ser>
          <c:idx val="1"/>
          <c:order val="1"/>
          <c:tx>
            <c:strRef>
              <c:f>'Final avg. tables'!$B$32</c:f>
              <c:strCache>
                <c:ptCount val="1"/>
                <c:pt idx="0">
                  <c:v>CTG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tables'!$C$32</c:f>
              <c:numCache>
                <c:formatCode>0.0%</c:formatCode>
                <c:ptCount val="1"/>
                <c:pt idx="0">
                  <c:v>0.46200000000000002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3-41E6-8208-436232F0A10B}"/>
            </c:ext>
          </c:extLst>
        </c:ser>
        <c:ser>
          <c:idx val="2"/>
          <c:order val="2"/>
          <c:tx>
            <c:strRef>
              <c:f>'Final avg. tables'!$B$33</c:f>
              <c:strCache>
                <c:ptCount val="1"/>
                <c:pt idx="0">
                  <c:v>WDBC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tables'!$C$33</c:f>
              <c:numCache>
                <c:formatCode>0.0%</c:formatCode>
                <c:ptCount val="1"/>
                <c:pt idx="0">
                  <c:v>0.312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73-41E6-8208-436232F0A10B}"/>
            </c:ext>
          </c:extLst>
        </c:ser>
        <c:ser>
          <c:idx val="3"/>
          <c:order val="3"/>
          <c:tx>
            <c:strRef>
              <c:f>'Final avg. tables'!$B$34</c:f>
              <c:strCache>
                <c:ptCount val="1"/>
                <c:pt idx="0">
                  <c:v>MNIST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tables'!$C$34</c:f>
              <c:numCache>
                <c:formatCode>0.0%</c:formatCode>
                <c:ptCount val="1"/>
                <c:pt idx="0">
                  <c:v>0.28100000000000003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73-41E6-8208-436232F0A10B}"/>
            </c:ext>
          </c:extLst>
        </c:ser>
        <c:ser>
          <c:idx val="4"/>
          <c:order val="4"/>
          <c:tx>
            <c:strRef>
              <c:f>'Final avg. tables'!$B$35</c:f>
              <c:strCache>
                <c:ptCount val="1"/>
                <c:pt idx="0">
                  <c:v>20newsgroups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tables'!$C$35</c:f>
              <c:numCache>
                <c:formatCode>0.0%</c:formatCode>
                <c:ptCount val="1"/>
                <c:pt idx="0">
                  <c:v>0.29699999999999999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73-41E6-8208-436232F0A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2354840"/>
        <c:axId val="412355168"/>
      </c:barChart>
      <c:catAx>
        <c:axId val="412354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2355168"/>
        <c:crosses val="autoZero"/>
        <c:auto val="1"/>
        <c:lblAlgn val="ctr"/>
        <c:lblOffset val="100"/>
        <c:noMultiLvlLbl val="0"/>
      </c:catAx>
      <c:valAx>
        <c:axId val="4123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5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sparsity (average across algorithms)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avg. tables'!$B$31</c:f>
              <c:strCache>
                <c:ptCount val="1"/>
                <c:pt idx="0">
                  <c:v>ionosphere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tables'!$D$31</c:f>
              <c:numCache>
                <c:formatCode>General</c:formatCode>
                <c:ptCount val="1"/>
                <c:pt idx="0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5-4372-87C9-43A54AE615FA}"/>
            </c:ext>
          </c:extLst>
        </c:ser>
        <c:ser>
          <c:idx val="1"/>
          <c:order val="1"/>
          <c:tx>
            <c:strRef>
              <c:f>'Final avg. tables'!$B$32</c:f>
              <c:strCache>
                <c:ptCount val="1"/>
                <c:pt idx="0">
                  <c:v>CTG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tables'!$D$32</c:f>
              <c:numCache>
                <c:formatCode>General</c:formatCode>
                <c:ptCount val="1"/>
                <c:pt idx="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5-4372-87C9-43A54AE615FA}"/>
            </c:ext>
          </c:extLst>
        </c:ser>
        <c:ser>
          <c:idx val="2"/>
          <c:order val="2"/>
          <c:tx>
            <c:strRef>
              <c:f>'Final avg. tables'!$B$33</c:f>
              <c:strCache>
                <c:ptCount val="1"/>
                <c:pt idx="0">
                  <c:v>WDBC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tables'!$D$33</c:f>
              <c:numCache>
                <c:formatCode>General</c:formatCode>
                <c:ptCount val="1"/>
                <c:pt idx="0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5-4372-87C9-43A54AE615FA}"/>
            </c:ext>
          </c:extLst>
        </c:ser>
        <c:ser>
          <c:idx val="3"/>
          <c:order val="3"/>
          <c:tx>
            <c:strRef>
              <c:f>'Final avg. tables'!$B$34</c:f>
              <c:strCache>
                <c:ptCount val="1"/>
                <c:pt idx="0">
                  <c:v>MNIST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tables'!$D$34</c:f>
              <c:numCache>
                <c:formatCode>General</c:formatCode>
                <c:ptCount val="1"/>
                <c:pt idx="0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5-4372-87C9-43A54AE615FA}"/>
            </c:ext>
          </c:extLst>
        </c:ser>
        <c:ser>
          <c:idx val="4"/>
          <c:order val="4"/>
          <c:tx>
            <c:strRef>
              <c:f>'Final avg. tables'!$B$35</c:f>
              <c:strCache>
                <c:ptCount val="1"/>
                <c:pt idx="0">
                  <c:v>20newsgroups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avg. tables'!$D$35</c:f>
              <c:numCache>
                <c:formatCode>General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5-4372-87C9-43A54AE615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2357464"/>
        <c:axId val="439806024"/>
      </c:barChart>
      <c:catAx>
        <c:axId val="412357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9806024"/>
        <c:crosses val="autoZero"/>
        <c:auto val="1"/>
        <c:lblAlgn val="ctr"/>
        <c:lblOffset val="100"/>
        <c:noMultiLvlLbl val="0"/>
      </c:catAx>
      <c:valAx>
        <c:axId val="43980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5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198120</xdr:colOff>
      <xdr:row>6</xdr:row>
      <xdr:rowOff>0</xdr:rowOff>
    </xdr:from>
    <xdr:to>
      <xdr:col>19</xdr:col>
      <xdr:colOff>502920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2AD96-2116-425E-94BA-AF4D85C6C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312420</xdr:colOff>
      <xdr:row>6</xdr:row>
      <xdr:rowOff>99060</xdr:rowOff>
    </xdr:from>
    <xdr:to>
      <xdr:col>12</xdr:col>
      <xdr:colOff>7620</xdr:colOff>
      <xdr:row>21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9A3177-4B95-4501-95AA-A09498057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</xdr:colOff>
      <xdr:row>26</xdr:row>
      <xdr:rowOff>167640</xdr:rowOff>
    </xdr:from>
    <xdr:to>
      <xdr:col>12</xdr:col>
      <xdr:colOff>327660</xdr:colOff>
      <xdr:row>41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C48E5E-4E2F-430E-B7D3-E7B93AF16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579120</xdr:colOff>
      <xdr:row>26</xdr:row>
      <xdr:rowOff>114300</xdr:rowOff>
    </xdr:from>
    <xdr:to>
      <xdr:col>20</xdr:col>
      <xdr:colOff>274320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3A4CEE-F39B-401E-AAB3-1D567F181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workbookViewId="0">
      <selection activeCell="E17" sqref="E17"/>
    </sheetView>
  </sheetViews>
  <sheetFormatPr defaultRowHeight="14.4" x14ac:dyDescent="0.3"/>
  <cols>
    <col min="1" max="1" width="18.33203125" bestFit="1" customWidth="1"/>
    <col min="2" max="2" width="12.88671875" bestFit="1" customWidth="1"/>
    <col min="3" max="4" width="17" bestFit="1" customWidth="1"/>
    <col min="5" max="5" width="20.44140625" bestFit="1" customWidth="1"/>
  </cols>
  <sheetData>
    <row r="1" spans="1:5" x14ac:dyDescent="0.3">
      <c r="A1" s="14" t="s">
        <v>30</v>
      </c>
      <c r="B1" s="14"/>
      <c r="C1" s="14"/>
      <c r="D1" s="14"/>
      <c r="E1" s="14"/>
    </row>
    <row r="2" spans="1:5" x14ac:dyDescent="0.3">
      <c r="A2" s="2" t="s">
        <v>1</v>
      </c>
      <c r="B2" s="2" t="s">
        <v>28</v>
      </c>
      <c r="C2" s="2" t="s">
        <v>9</v>
      </c>
      <c r="D2" s="2" t="s">
        <v>10</v>
      </c>
      <c r="E2" s="2" t="s">
        <v>29</v>
      </c>
    </row>
    <row r="3" spans="1:5" x14ac:dyDescent="0.3">
      <c r="A3" s="1" t="s">
        <v>31</v>
      </c>
      <c r="B3" s="1">
        <v>161</v>
      </c>
      <c r="C3" s="3">
        <v>0.47460999999999998</v>
      </c>
      <c r="D3" s="3">
        <v>0.48809999999999998</v>
      </c>
      <c r="E3" s="4">
        <v>1</v>
      </c>
    </row>
    <row r="4" spans="1:5" x14ac:dyDescent="0.3">
      <c r="A4" s="1" t="s">
        <v>32</v>
      </c>
      <c r="B4" s="1">
        <v>120</v>
      </c>
      <c r="C4" s="3">
        <v>0.39995000000000003</v>
      </c>
      <c r="D4" s="3">
        <v>0.39065</v>
      </c>
      <c r="E4" s="4">
        <v>1.65812</v>
      </c>
    </row>
    <row r="5" spans="1:5" x14ac:dyDescent="0.3">
      <c r="A5" s="1" t="s">
        <v>33</v>
      </c>
      <c r="B5" s="1">
        <v>95</v>
      </c>
      <c r="C5" s="3">
        <v>0.37607000000000002</v>
      </c>
      <c r="D5" s="3">
        <v>0.34205000000000002</v>
      </c>
      <c r="E5" s="4">
        <v>2.4273500000000001</v>
      </c>
    </row>
    <row r="6" spans="1:5" x14ac:dyDescent="0.3">
      <c r="A6" s="1" t="s">
        <v>34</v>
      </c>
      <c r="B6" s="1">
        <v>94</v>
      </c>
      <c r="C6" s="3">
        <v>0.36843999999999999</v>
      </c>
      <c r="D6" s="3">
        <v>0.33677000000000001</v>
      </c>
      <c r="E6" s="4">
        <v>2.3447300000000002</v>
      </c>
    </row>
    <row r="7" spans="1:5" x14ac:dyDescent="0.3">
      <c r="A7" s="1" t="s">
        <v>35</v>
      </c>
      <c r="B7" s="1">
        <v>129</v>
      </c>
      <c r="C7" s="3">
        <v>0.38612000000000002</v>
      </c>
      <c r="D7" s="3">
        <v>0.39693000000000001</v>
      </c>
      <c r="E7" s="4">
        <v>1</v>
      </c>
    </row>
    <row r="8" spans="1:5" x14ac:dyDescent="0.3">
      <c r="A8" s="1" t="s">
        <v>36</v>
      </c>
      <c r="B8" s="1">
        <v>73</v>
      </c>
      <c r="C8" s="3">
        <v>0.27786</v>
      </c>
      <c r="D8" s="3">
        <v>0.26068000000000002</v>
      </c>
      <c r="E8" s="4">
        <v>1.7920199999999999</v>
      </c>
    </row>
    <row r="9" spans="1:5" x14ac:dyDescent="0.3">
      <c r="A9" s="1" t="s">
        <v>37</v>
      </c>
      <c r="B9" s="1">
        <v>34</v>
      </c>
      <c r="C9" s="3">
        <v>0.33593000000000001</v>
      </c>
      <c r="D9" s="3">
        <v>0.23252999999999999</v>
      </c>
      <c r="E9" s="4">
        <v>4.6125400000000001</v>
      </c>
    </row>
    <row r="10" spans="1:5" x14ac:dyDescent="0.3">
      <c r="A10" s="1" t="s">
        <v>38</v>
      </c>
      <c r="B10" s="1">
        <v>34</v>
      </c>
      <c r="C10" s="3">
        <v>0.44218000000000002</v>
      </c>
      <c r="D10" s="3">
        <v>0.28565000000000002</v>
      </c>
      <c r="E10" s="4">
        <v>6.4188000000000001</v>
      </c>
    </row>
    <row r="11" spans="1:5" x14ac:dyDescent="0.3">
      <c r="A11" s="1" t="s">
        <v>39</v>
      </c>
      <c r="B11" s="1">
        <v>50</v>
      </c>
      <c r="C11" s="3">
        <v>0.43707000000000001</v>
      </c>
      <c r="D11" s="3">
        <v>0.28976000000000002</v>
      </c>
      <c r="E11" s="4">
        <v>5.0085499999999996</v>
      </c>
    </row>
    <row r="12" spans="1:5" x14ac:dyDescent="0.3">
      <c r="A12" s="6" t="s">
        <v>44</v>
      </c>
      <c r="C12" s="7">
        <f>AVERAGE(C3:C11)</f>
        <v>0.38869222222222222</v>
      </c>
      <c r="D12" s="7">
        <f>AVERAGE(D3:D11)</f>
        <v>0.33590222222222227</v>
      </c>
      <c r="E12" s="8">
        <f>AVERAGE(E3:E11)</f>
        <v>2.918012222222222</v>
      </c>
    </row>
    <row r="26" spans="1:16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</row>
    <row r="27" spans="1:16" x14ac:dyDescent="0.3">
      <c r="A27" t="s">
        <v>16</v>
      </c>
      <c r="B27" t="s">
        <v>17</v>
      </c>
      <c r="C27">
        <v>351</v>
      </c>
      <c r="D27">
        <v>34</v>
      </c>
      <c r="E27">
        <v>0.70972000000000002</v>
      </c>
      <c r="F27">
        <v>161</v>
      </c>
      <c r="G27">
        <v>11934</v>
      </c>
      <c r="H27">
        <v>5664</v>
      </c>
      <c r="I27">
        <v>5825</v>
      </c>
      <c r="J27">
        <v>0.47460999999999998</v>
      </c>
      <c r="K27">
        <v>0.48809999999999998</v>
      </c>
      <c r="L27">
        <v>1</v>
      </c>
      <c r="M27">
        <v>1</v>
      </c>
      <c r="N27">
        <v>0.70232000000000006</v>
      </c>
      <c r="O27">
        <v>1</v>
      </c>
      <c r="P27" t="s">
        <v>18</v>
      </c>
    </row>
    <row r="28" spans="1:16" x14ac:dyDescent="0.3">
      <c r="A28" t="s">
        <v>16</v>
      </c>
      <c r="B28" t="s">
        <v>19</v>
      </c>
      <c r="C28">
        <v>351</v>
      </c>
      <c r="D28">
        <v>34</v>
      </c>
      <c r="E28">
        <v>0.70972000000000002</v>
      </c>
      <c r="F28">
        <v>120</v>
      </c>
      <c r="G28">
        <v>11934</v>
      </c>
      <c r="H28">
        <v>4773</v>
      </c>
      <c r="I28">
        <v>4662</v>
      </c>
      <c r="J28">
        <v>0.39995000000000003</v>
      </c>
      <c r="K28">
        <v>0.39065</v>
      </c>
      <c r="L28">
        <v>2</v>
      </c>
      <c r="M28">
        <v>1.65812</v>
      </c>
      <c r="N28">
        <v>0.70867000000000002</v>
      </c>
      <c r="O28">
        <v>2</v>
      </c>
      <c r="P28" t="s">
        <v>18</v>
      </c>
    </row>
    <row r="29" spans="1:16" x14ac:dyDescent="0.3">
      <c r="A29" t="s">
        <v>16</v>
      </c>
      <c r="B29" t="s">
        <v>20</v>
      </c>
      <c r="C29">
        <v>351</v>
      </c>
      <c r="D29">
        <v>34</v>
      </c>
      <c r="E29">
        <v>0.70972000000000002</v>
      </c>
      <c r="F29">
        <v>95</v>
      </c>
      <c r="G29">
        <v>11934</v>
      </c>
      <c r="H29">
        <v>4488</v>
      </c>
      <c r="I29">
        <v>4082</v>
      </c>
      <c r="J29">
        <v>0.37607000000000002</v>
      </c>
      <c r="K29">
        <v>0.34205000000000002</v>
      </c>
      <c r="L29">
        <v>22</v>
      </c>
      <c r="M29">
        <v>2.4273500000000001</v>
      </c>
      <c r="N29">
        <v>0.70923999999999998</v>
      </c>
      <c r="O29">
        <v>34</v>
      </c>
      <c r="P29" t="s">
        <v>18</v>
      </c>
    </row>
    <row r="30" spans="1:16" x14ac:dyDescent="0.3">
      <c r="A30" t="s">
        <v>16</v>
      </c>
      <c r="B30" t="s">
        <v>21</v>
      </c>
      <c r="C30">
        <v>351</v>
      </c>
      <c r="D30">
        <v>34</v>
      </c>
      <c r="E30">
        <v>0.70972000000000002</v>
      </c>
      <c r="F30">
        <v>94</v>
      </c>
      <c r="G30">
        <v>11934</v>
      </c>
      <c r="H30">
        <v>4397</v>
      </c>
      <c r="I30">
        <v>4019</v>
      </c>
      <c r="J30">
        <v>0.36843999999999999</v>
      </c>
      <c r="K30">
        <v>0.33677000000000001</v>
      </c>
      <c r="L30">
        <v>16</v>
      </c>
      <c r="M30">
        <v>2.3447300000000002</v>
      </c>
      <c r="N30">
        <v>0.70972000000000002</v>
      </c>
      <c r="O30">
        <v>34</v>
      </c>
      <c r="P30" t="s">
        <v>18</v>
      </c>
    </row>
    <row r="31" spans="1:16" x14ac:dyDescent="0.3">
      <c r="A31" t="s">
        <v>16</v>
      </c>
      <c r="B31" t="s">
        <v>17</v>
      </c>
      <c r="C31">
        <v>351</v>
      </c>
      <c r="D31">
        <v>34</v>
      </c>
      <c r="E31">
        <v>0.70972000000000002</v>
      </c>
      <c r="F31">
        <v>129</v>
      </c>
      <c r="G31">
        <v>11934</v>
      </c>
      <c r="H31">
        <v>4608</v>
      </c>
      <c r="I31">
        <v>4737</v>
      </c>
      <c r="J31">
        <v>0.38612000000000002</v>
      </c>
      <c r="K31">
        <v>0.39693000000000001</v>
      </c>
      <c r="L31">
        <v>1</v>
      </c>
      <c r="M31">
        <v>1</v>
      </c>
      <c r="N31">
        <v>0.43046000000000001</v>
      </c>
      <c r="O31">
        <v>1</v>
      </c>
      <c r="P31" t="s">
        <v>22</v>
      </c>
    </row>
    <row r="32" spans="1:16" x14ac:dyDescent="0.3">
      <c r="A32" t="s">
        <v>16</v>
      </c>
      <c r="B32" t="s">
        <v>19</v>
      </c>
      <c r="C32">
        <v>351</v>
      </c>
      <c r="D32">
        <v>34</v>
      </c>
      <c r="E32">
        <v>0.70972000000000002</v>
      </c>
      <c r="F32">
        <v>73</v>
      </c>
      <c r="G32">
        <v>11934</v>
      </c>
      <c r="H32">
        <v>3316</v>
      </c>
      <c r="I32">
        <v>3111</v>
      </c>
      <c r="J32">
        <v>0.27786</v>
      </c>
      <c r="K32">
        <v>0.26068000000000002</v>
      </c>
      <c r="L32">
        <v>2</v>
      </c>
      <c r="M32">
        <v>1.7920199999999999</v>
      </c>
      <c r="N32">
        <v>0.56023000000000001</v>
      </c>
      <c r="O32">
        <v>2</v>
      </c>
      <c r="P32" t="s">
        <v>22</v>
      </c>
    </row>
    <row r="33" spans="1:16" x14ac:dyDescent="0.3">
      <c r="A33" t="s">
        <v>16</v>
      </c>
      <c r="B33" t="s">
        <v>20</v>
      </c>
      <c r="C33">
        <v>351</v>
      </c>
      <c r="D33">
        <v>34</v>
      </c>
      <c r="E33">
        <v>0.70972000000000002</v>
      </c>
      <c r="F33">
        <v>34</v>
      </c>
      <c r="G33">
        <v>11934</v>
      </c>
      <c r="H33">
        <v>4009</v>
      </c>
      <c r="I33">
        <v>2775</v>
      </c>
      <c r="J33">
        <v>0.33593000000000001</v>
      </c>
      <c r="K33">
        <v>0.23252999999999999</v>
      </c>
      <c r="L33">
        <v>5</v>
      </c>
      <c r="M33">
        <v>4.6125400000000001</v>
      </c>
      <c r="N33">
        <v>0.70399999999999996</v>
      </c>
      <c r="O33">
        <v>34</v>
      </c>
      <c r="P33" t="s">
        <v>22</v>
      </c>
    </row>
    <row r="34" spans="1:16" x14ac:dyDescent="0.3">
      <c r="A34" t="s">
        <v>16</v>
      </c>
      <c r="B34" t="s">
        <v>21</v>
      </c>
      <c r="C34">
        <v>351</v>
      </c>
      <c r="D34">
        <v>34</v>
      </c>
      <c r="E34">
        <v>0.70972000000000002</v>
      </c>
      <c r="F34">
        <v>34</v>
      </c>
      <c r="G34">
        <v>11934</v>
      </c>
      <c r="H34">
        <v>5277</v>
      </c>
      <c r="I34">
        <v>3409</v>
      </c>
      <c r="J34">
        <v>0.44218000000000002</v>
      </c>
      <c r="K34">
        <v>0.28565000000000002</v>
      </c>
      <c r="L34">
        <v>7</v>
      </c>
      <c r="M34">
        <v>6.4188000000000001</v>
      </c>
      <c r="N34">
        <v>0.70221</v>
      </c>
      <c r="O34">
        <v>34</v>
      </c>
      <c r="P34" t="s">
        <v>22</v>
      </c>
    </row>
    <row r="35" spans="1:16" x14ac:dyDescent="0.3">
      <c r="A35" t="s">
        <v>16</v>
      </c>
      <c r="B35" t="s">
        <v>23</v>
      </c>
      <c r="C35">
        <v>351</v>
      </c>
      <c r="D35">
        <v>34</v>
      </c>
      <c r="E35">
        <v>0.70972000000000002</v>
      </c>
      <c r="F35">
        <v>50</v>
      </c>
      <c r="G35">
        <v>11934</v>
      </c>
      <c r="H35">
        <v>5216</v>
      </c>
      <c r="I35">
        <v>3458</v>
      </c>
      <c r="J35">
        <v>0.43707000000000001</v>
      </c>
      <c r="K35">
        <v>0.28976000000000002</v>
      </c>
      <c r="L35">
        <v>50</v>
      </c>
      <c r="M35">
        <v>5.0085499999999996</v>
      </c>
      <c r="N35">
        <v>0.47260999999999997</v>
      </c>
      <c r="O35">
        <v>50</v>
      </c>
      <c r="P35" t="s">
        <v>22</v>
      </c>
    </row>
    <row r="37" spans="1:16" x14ac:dyDescent="0.3">
      <c r="A37" t="s">
        <v>24</v>
      </c>
      <c r="B37" t="s">
        <v>17</v>
      </c>
      <c r="C37">
        <v>2126</v>
      </c>
      <c r="D37">
        <v>21</v>
      </c>
      <c r="E37">
        <v>0.18246999999999999</v>
      </c>
      <c r="F37">
        <v>1417</v>
      </c>
      <c r="G37">
        <v>44646</v>
      </c>
      <c r="H37">
        <v>30466</v>
      </c>
      <c r="I37">
        <v>31883</v>
      </c>
      <c r="J37">
        <v>0.68239000000000005</v>
      </c>
      <c r="K37">
        <v>0.71413000000000004</v>
      </c>
      <c r="L37">
        <v>1</v>
      </c>
      <c r="M37">
        <v>1</v>
      </c>
      <c r="N37">
        <v>0.18228</v>
      </c>
      <c r="O37">
        <v>1</v>
      </c>
      <c r="P37" t="s">
        <v>18</v>
      </c>
    </row>
    <row r="38" spans="1:16" x14ac:dyDescent="0.3">
      <c r="A38" t="s">
        <v>24</v>
      </c>
      <c r="B38" t="s">
        <v>19</v>
      </c>
      <c r="C38">
        <v>2126</v>
      </c>
      <c r="D38">
        <v>21</v>
      </c>
      <c r="E38">
        <v>0.18246999999999999</v>
      </c>
      <c r="F38">
        <v>628</v>
      </c>
      <c r="G38">
        <v>44646</v>
      </c>
      <c r="H38">
        <v>17682</v>
      </c>
      <c r="I38">
        <v>16812</v>
      </c>
      <c r="J38">
        <v>0.39605000000000001</v>
      </c>
      <c r="K38">
        <v>0.37656000000000001</v>
      </c>
      <c r="L38">
        <v>2</v>
      </c>
      <c r="M38">
        <v>1.70461</v>
      </c>
      <c r="N38">
        <v>0.18243000000000001</v>
      </c>
      <c r="O38">
        <v>2</v>
      </c>
      <c r="P38" t="s">
        <v>18</v>
      </c>
    </row>
    <row r="39" spans="1:16" x14ac:dyDescent="0.3">
      <c r="A39" t="s">
        <v>24</v>
      </c>
      <c r="B39" t="s">
        <v>20</v>
      </c>
      <c r="C39">
        <v>2126</v>
      </c>
      <c r="D39">
        <v>21</v>
      </c>
      <c r="E39">
        <v>0.18246999999999999</v>
      </c>
      <c r="F39">
        <v>349</v>
      </c>
      <c r="G39">
        <v>44646</v>
      </c>
      <c r="H39">
        <v>23136</v>
      </c>
      <c r="I39">
        <v>16470</v>
      </c>
      <c r="J39">
        <v>0.51820999999999995</v>
      </c>
      <c r="K39">
        <v>0.36890000000000001</v>
      </c>
      <c r="L39">
        <v>21</v>
      </c>
      <c r="M39">
        <v>4.29962</v>
      </c>
      <c r="N39">
        <v>0.18246000000000001</v>
      </c>
      <c r="O39">
        <v>21</v>
      </c>
      <c r="P39" t="s">
        <v>18</v>
      </c>
    </row>
    <row r="40" spans="1:16" x14ac:dyDescent="0.3">
      <c r="A40" t="s">
        <v>24</v>
      </c>
      <c r="B40" t="s">
        <v>21</v>
      </c>
      <c r="C40">
        <v>2126</v>
      </c>
      <c r="D40">
        <v>21</v>
      </c>
      <c r="E40">
        <v>0.18246999999999999</v>
      </c>
      <c r="F40">
        <v>314</v>
      </c>
      <c r="G40">
        <v>44646</v>
      </c>
      <c r="H40">
        <v>20764</v>
      </c>
      <c r="I40">
        <v>14899</v>
      </c>
      <c r="J40">
        <v>0.46507999999999999</v>
      </c>
      <c r="K40">
        <v>0.33371000000000001</v>
      </c>
      <c r="L40">
        <v>21</v>
      </c>
      <c r="M40">
        <v>3.9064000000000001</v>
      </c>
      <c r="N40">
        <v>0.18246000000000001</v>
      </c>
      <c r="O40">
        <v>21</v>
      </c>
      <c r="P40" t="s">
        <v>18</v>
      </c>
    </row>
    <row r="41" spans="1:16" x14ac:dyDescent="0.3">
      <c r="A41" t="s">
        <v>24</v>
      </c>
      <c r="B41" t="s">
        <v>17</v>
      </c>
      <c r="C41">
        <v>2126</v>
      </c>
      <c r="D41">
        <v>21</v>
      </c>
      <c r="E41">
        <v>0.18246999999999999</v>
      </c>
      <c r="F41">
        <v>966</v>
      </c>
      <c r="G41">
        <v>44646</v>
      </c>
      <c r="H41">
        <v>21446</v>
      </c>
      <c r="I41">
        <v>22412</v>
      </c>
      <c r="J41">
        <v>0.48036000000000001</v>
      </c>
      <c r="K41">
        <v>0.50199000000000005</v>
      </c>
      <c r="L41">
        <v>1</v>
      </c>
      <c r="M41">
        <v>1</v>
      </c>
      <c r="N41">
        <v>9.9529999999999993E-2</v>
      </c>
      <c r="O41">
        <v>1</v>
      </c>
      <c r="P41" t="s">
        <v>22</v>
      </c>
    </row>
    <row r="42" spans="1:16" x14ac:dyDescent="0.3">
      <c r="A42" t="s">
        <v>24</v>
      </c>
      <c r="B42" t="s">
        <v>19</v>
      </c>
      <c r="C42">
        <v>2126</v>
      </c>
      <c r="D42">
        <v>21</v>
      </c>
      <c r="E42">
        <v>0.18246999999999999</v>
      </c>
      <c r="F42">
        <v>288</v>
      </c>
      <c r="G42">
        <v>44646</v>
      </c>
      <c r="H42">
        <v>11562</v>
      </c>
      <c r="I42">
        <v>10012</v>
      </c>
      <c r="J42">
        <v>0.25896999999999998</v>
      </c>
      <c r="K42">
        <v>0.22425</v>
      </c>
      <c r="L42">
        <v>2</v>
      </c>
      <c r="M42">
        <v>1.86453</v>
      </c>
      <c r="N42">
        <v>0.15731999999999999</v>
      </c>
      <c r="O42">
        <v>2</v>
      </c>
      <c r="P42" t="s">
        <v>22</v>
      </c>
    </row>
    <row r="43" spans="1:16" x14ac:dyDescent="0.3">
      <c r="A43" t="s">
        <v>24</v>
      </c>
      <c r="B43" t="s">
        <v>20</v>
      </c>
      <c r="C43">
        <v>2126</v>
      </c>
      <c r="D43">
        <v>21</v>
      </c>
      <c r="E43">
        <v>0.18246999999999999</v>
      </c>
      <c r="F43">
        <v>90</v>
      </c>
      <c r="G43">
        <v>44646</v>
      </c>
      <c r="H43">
        <v>60934</v>
      </c>
      <c r="I43">
        <v>32520</v>
      </c>
      <c r="J43">
        <v>1.36483</v>
      </c>
      <c r="K43">
        <v>0.72840000000000005</v>
      </c>
      <c r="L43">
        <v>15</v>
      </c>
      <c r="M43">
        <v>14.40734</v>
      </c>
      <c r="N43">
        <v>0.18178</v>
      </c>
      <c r="O43">
        <v>21</v>
      </c>
      <c r="P43" t="s">
        <v>22</v>
      </c>
    </row>
    <row r="44" spans="1:16" x14ac:dyDescent="0.3">
      <c r="A44" t="s">
        <v>24</v>
      </c>
      <c r="B44" t="s">
        <v>21</v>
      </c>
      <c r="C44">
        <v>2126</v>
      </c>
      <c r="D44">
        <v>21</v>
      </c>
      <c r="E44">
        <v>0.18246999999999999</v>
      </c>
      <c r="F44">
        <v>77</v>
      </c>
      <c r="G44">
        <v>44646</v>
      </c>
      <c r="H44">
        <v>56940</v>
      </c>
      <c r="I44">
        <v>30380</v>
      </c>
      <c r="J44">
        <v>1.2753699999999999</v>
      </c>
      <c r="K44">
        <v>0.68045999999999995</v>
      </c>
      <c r="L44">
        <v>14</v>
      </c>
      <c r="M44">
        <v>13.529159999999999</v>
      </c>
      <c r="N44">
        <v>0.18132999999999999</v>
      </c>
      <c r="O44">
        <v>21</v>
      </c>
      <c r="P44" t="s">
        <v>22</v>
      </c>
    </row>
    <row r="45" spans="1:16" x14ac:dyDescent="0.3">
      <c r="A45" t="s">
        <v>24</v>
      </c>
      <c r="B45" t="s">
        <v>23</v>
      </c>
      <c r="C45">
        <v>2126</v>
      </c>
      <c r="D45">
        <v>21</v>
      </c>
      <c r="E45">
        <v>0.18246999999999999</v>
      </c>
      <c r="F45">
        <v>50</v>
      </c>
      <c r="G45">
        <v>44646</v>
      </c>
      <c r="H45">
        <v>34298</v>
      </c>
      <c r="I45">
        <v>17674</v>
      </c>
      <c r="J45">
        <v>0.76822000000000001</v>
      </c>
      <c r="K45">
        <v>0.39587</v>
      </c>
      <c r="L45">
        <v>50</v>
      </c>
      <c r="M45">
        <v>7.8193799999999998</v>
      </c>
      <c r="N45">
        <v>0.16625000000000001</v>
      </c>
      <c r="O45">
        <v>50</v>
      </c>
      <c r="P45" t="s">
        <v>22</v>
      </c>
    </row>
    <row r="46" spans="1:16" x14ac:dyDescent="0.3">
      <c r="A46" t="s">
        <v>24</v>
      </c>
      <c r="B46" t="s">
        <v>23</v>
      </c>
      <c r="C46">
        <v>2126</v>
      </c>
      <c r="D46">
        <v>21</v>
      </c>
      <c r="E46">
        <v>0.18246999999999999</v>
      </c>
      <c r="F46">
        <v>100</v>
      </c>
      <c r="G46">
        <v>44646</v>
      </c>
      <c r="H46">
        <v>22842</v>
      </c>
      <c r="I46">
        <v>12471</v>
      </c>
      <c r="J46">
        <v>0.51161999999999996</v>
      </c>
      <c r="K46">
        <v>0.27933000000000002</v>
      </c>
      <c r="L46">
        <v>100</v>
      </c>
      <c r="M46">
        <v>4.8781699999999999</v>
      </c>
      <c r="N46">
        <v>0.15581</v>
      </c>
      <c r="O46">
        <v>100</v>
      </c>
      <c r="P46" t="s">
        <v>22</v>
      </c>
    </row>
    <row r="47" spans="1:16" x14ac:dyDescent="0.3">
      <c r="A47" t="s">
        <v>24</v>
      </c>
      <c r="B47" t="s">
        <v>23</v>
      </c>
      <c r="C47">
        <v>2126</v>
      </c>
      <c r="D47">
        <v>21</v>
      </c>
      <c r="E47">
        <v>0.18246999999999999</v>
      </c>
      <c r="F47">
        <v>150</v>
      </c>
      <c r="G47">
        <v>44646</v>
      </c>
      <c r="H47">
        <v>20292</v>
      </c>
      <c r="I47">
        <v>11721</v>
      </c>
      <c r="J47">
        <v>0.45451000000000003</v>
      </c>
      <c r="K47">
        <v>0.26252999999999999</v>
      </c>
      <c r="L47">
        <v>150</v>
      </c>
      <c r="M47">
        <v>4.0315099999999999</v>
      </c>
      <c r="N47">
        <v>0.14921999999999999</v>
      </c>
      <c r="O47">
        <v>150</v>
      </c>
      <c r="P47" t="s">
        <v>22</v>
      </c>
    </row>
    <row r="48" spans="1:16" x14ac:dyDescent="0.3">
      <c r="A48" t="s">
        <v>24</v>
      </c>
      <c r="B48" t="s">
        <v>23</v>
      </c>
      <c r="C48">
        <v>2126</v>
      </c>
      <c r="D48">
        <v>21</v>
      </c>
      <c r="E48">
        <v>0.18246999999999999</v>
      </c>
      <c r="F48">
        <v>200</v>
      </c>
      <c r="G48">
        <v>44646</v>
      </c>
      <c r="H48">
        <v>18620</v>
      </c>
      <c r="I48">
        <v>11410</v>
      </c>
      <c r="J48">
        <v>0.41705999999999999</v>
      </c>
      <c r="K48">
        <v>0.25557000000000002</v>
      </c>
      <c r="L48">
        <v>200</v>
      </c>
      <c r="M48">
        <v>3.3913500000000001</v>
      </c>
      <c r="N48">
        <v>0.16436999999999999</v>
      </c>
      <c r="O48">
        <v>200</v>
      </c>
      <c r="P48" t="s">
        <v>22</v>
      </c>
    </row>
    <row r="49" spans="1:16" x14ac:dyDescent="0.3">
      <c r="A49" t="s">
        <v>24</v>
      </c>
      <c r="B49" t="s">
        <v>23</v>
      </c>
      <c r="C49">
        <v>2126</v>
      </c>
      <c r="D49">
        <v>21</v>
      </c>
      <c r="E49">
        <v>0.18246999999999999</v>
      </c>
      <c r="F49">
        <v>250</v>
      </c>
      <c r="G49">
        <v>44646</v>
      </c>
      <c r="H49">
        <v>15622</v>
      </c>
      <c r="I49">
        <v>10436</v>
      </c>
      <c r="J49">
        <v>0.34991</v>
      </c>
      <c r="K49">
        <v>0.23375000000000001</v>
      </c>
      <c r="L49">
        <v>250</v>
      </c>
      <c r="M49">
        <v>2.4393199999999999</v>
      </c>
      <c r="N49">
        <v>0.16044</v>
      </c>
      <c r="O49">
        <v>250</v>
      </c>
      <c r="P49" t="s">
        <v>22</v>
      </c>
    </row>
    <row r="50" spans="1:16" x14ac:dyDescent="0.3">
      <c r="A50" t="s">
        <v>24</v>
      </c>
      <c r="B50" t="s">
        <v>23</v>
      </c>
      <c r="C50">
        <v>2126</v>
      </c>
      <c r="D50">
        <v>21</v>
      </c>
      <c r="E50">
        <v>0.18246999999999999</v>
      </c>
      <c r="F50">
        <v>300</v>
      </c>
      <c r="G50">
        <v>44646</v>
      </c>
      <c r="H50">
        <v>17272</v>
      </c>
      <c r="I50">
        <v>11786</v>
      </c>
      <c r="J50">
        <v>0.38686999999999999</v>
      </c>
      <c r="K50">
        <v>0.26399</v>
      </c>
      <c r="L50">
        <v>300</v>
      </c>
      <c r="M50">
        <v>2.5804299999999998</v>
      </c>
      <c r="N50">
        <v>0.16936999999999999</v>
      </c>
      <c r="O50">
        <v>300</v>
      </c>
      <c r="P50" t="s">
        <v>22</v>
      </c>
    </row>
    <row r="52" spans="1:16" x14ac:dyDescent="0.3">
      <c r="A52" t="s">
        <v>25</v>
      </c>
      <c r="B52" t="s">
        <v>17</v>
      </c>
      <c r="C52">
        <v>569</v>
      </c>
      <c r="D52">
        <v>30</v>
      </c>
      <c r="E52">
        <v>0.32456000000000002</v>
      </c>
      <c r="F52">
        <v>329</v>
      </c>
      <c r="G52">
        <v>17070</v>
      </c>
      <c r="H52">
        <v>10110</v>
      </c>
      <c r="I52">
        <v>10439</v>
      </c>
      <c r="J52">
        <v>0.59226999999999996</v>
      </c>
      <c r="K52">
        <v>0.61153999999999997</v>
      </c>
      <c r="L52">
        <v>1</v>
      </c>
      <c r="M52">
        <v>1</v>
      </c>
      <c r="N52">
        <v>0.32429999999999998</v>
      </c>
      <c r="O52">
        <v>1</v>
      </c>
      <c r="P52" t="s">
        <v>18</v>
      </c>
    </row>
    <row r="53" spans="1:16" x14ac:dyDescent="0.3">
      <c r="A53" t="s">
        <v>25</v>
      </c>
      <c r="B53" t="s">
        <v>19</v>
      </c>
      <c r="C53">
        <v>569</v>
      </c>
      <c r="D53">
        <v>30</v>
      </c>
      <c r="E53">
        <v>0.32456000000000002</v>
      </c>
      <c r="F53">
        <v>106</v>
      </c>
      <c r="G53">
        <v>17070</v>
      </c>
      <c r="H53">
        <v>4569</v>
      </c>
      <c r="I53">
        <v>4212</v>
      </c>
      <c r="J53">
        <v>0.26766000000000001</v>
      </c>
      <c r="K53">
        <v>0.24675</v>
      </c>
      <c r="L53">
        <v>2</v>
      </c>
      <c r="M53">
        <v>1.8137099999999999</v>
      </c>
      <c r="N53">
        <v>0.32356000000000001</v>
      </c>
      <c r="O53">
        <v>2</v>
      </c>
      <c r="P53" t="s">
        <v>18</v>
      </c>
    </row>
    <row r="54" spans="1:16" x14ac:dyDescent="0.3">
      <c r="A54" t="s">
        <v>25</v>
      </c>
      <c r="B54" t="s">
        <v>20</v>
      </c>
      <c r="C54">
        <v>569</v>
      </c>
      <c r="D54">
        <v>30</v>
      </c>
      <c r="E54">
        <v>0.32456000000000002</v>
      </c>
      <c r="F54">
        <v>61</v>
      </c>
      <c r="G54">
        <v>17070</v>
      </c>
      <c r="H54">
        <v>5214</v>
      </c>
      <c r="I54">
        <v>3837</v>
      </c>
      <c r="J54">
        <v>0.30545</v>
      </c>
      <c r="K54">
        <v>0.22478000000000001</v>
      </c>
      <c r="L54">
        <v>28</v>
      </c>
      <c r="M54">
        <v>3.5272399999999999</v>
      </c>
      <c r="N54">
        <v>0.32452999999999999</v>
      </c>
      <c r="O54">
        <v>30</v>
      </c>
      <c r="P54" t="s">
        <v>18</v>
      </c>
    </row>
    <row r="55" spans="1:16" x14ac:dyDescent="0.3">
      <c r="A55" t="s">
        <v>25</v>
      </c>
      <c r="B55" t="s">
        <v>21</v>
      </c>
      <c r="C55">
        <v>569</v>
      </c>
      <c r="D55">
        <v>30</v>
      </c>
      <c r="E55">
        <v>0.32456000000000002</v>
      </c>
      <c r="F55">
        <v>60</v>
      </c>
      <c r="G55">
        <v>17070</v>
      </c>
      <c r="H55">
        <v>4411</v>
      </c>
      <c r="I55">
        <v>3420</v>
      </c>
      <c r="J55">
        <v>0.25840999999999997</v>
      </c>
      <c r="K55">
        <v>0.20035</v>
      </c>
      <c r="L55">
        <v>18</v>
      </c>
      <c r="M55">
        <v>2.8471000000000002</v>
      </c>
      <c r="N55">
        <v>0.32456000000000002</v>
      </c>
      <c r="O55">
        <v>30</v>
      </c>
      <c r="P55" t="s">
        <v>18</v>
      </c>
    </row>
    <row r="56" spans="1:16" x14ac:dyDescent="0.3">
      <c r="A56" t="s">
        <v>25</v>
      </c>
      <c r="B56" t="s">
        <v>17</v>
      </c>
      <c r="C56">
        <v>569</v>
      </c>
      <c r="D56">
        <v>30</v>
      </c>
      <c r="E56">
        <v>0.32456000000000002</v>
      </c>
      <c r="F56">
        <v>222</v>
      </c>
      <c r="G56">
        <v>17070</v>
      </c>
      <c r="H56">
        <v>7007</v>
      </c>
      <c r="I56">
        <v>7229</v>
      </c>
      <c r="J56">
        <v>0.41049000000000002</v>
      </c>
      <c r="K56">
        <v>0.42348999999999998</v>
      </c>
      <c r="L56">
        <v>1</v>
      </c>
      <c r="M56">
        <v>1</v>
      </c>
      <c r="N56">
        <v>0.19675999999999999</v>
      </c>
      <c r="O56">
        <v>1</v>
      </c>
      <c r="P56" t="s">
        <v>22</v>
      </c>
    </row>
    <row r="57" spans="1:16" x14ac:dyDescent="0.3">
      <c r="A57" t="s">
        <v>25</v>
      </c>
      <c r="B57" t="s">
        <v>19</v>
      </c>
      <c r="C57">
        <v>569</v>
      </c>
      <c r="D57">
        <v>30</v>
      </c>
      <c r="E57">
        <v>0.32456000000000002</v>
      </c>
      <c r="F57">
        <v>38</v>
      </c>
      <c r="G57">
        <v>17070</v>
      </c>
      <c r="H57">
        <v>2733</v>
      </c>
      <c r="I57">
        <v>2240</v>
      </c>
      <c r="J57">
        <v>0.16011</v>
      </c>
      <c r="K57">
        <v>0.13122</v>
      </c>
      <c r="L57">
        <v>2</v>
      </c>
      <c r="M57">
        <v>1.9332199999999999</v>
      </c>
      <c r="N57">
        <v>0.30113000000000001</v>
      </c>
      <c r="O57">
        <v>2</v>
      </c>
      <c r="P57" t="s">
        <v>22</v>
      </c>
    </row>
    <row r="58" spans="1:16" x14ac:dyDescent="0.3">
      <c r="A58" t="s">
        <v>25</v>
      </c>
      <c r="B58" t="s">
        <v>20</v>
      </c>
      <c r="C58">
        <v>569</v>
      </c>
      <c r="D58">
        <v>30</v>
      </c>
      <c r="E58">
        <v>0.32456000000000002</v>
      </c>
      <c r="F58">
        <v>20</v>
      </c>
      <c r="G58">
        <v>17070</v>
      </c>
      <c r="H58">
        <v>9933</v>
      </c>
      <c r="I58">
        <v>5561</v>
      </c>
      <c r="J58">
        <v>0.58189999999999997</v>
      </c>
      <c r="K58">
        <v>0.32578000000000001</v>
      </c>
      <c r="L58">
        <v>9</v>
      </c>
      <c r="M58">
        <v>8.7187999999999999</v>
      </c>
      <c r="N58">
        <v>0.32207000000000002</v>
      </c>
      <c r="O58">
        <v>30</v>
      </c>
      <c r="P58" t="s">
        <v>22</v>
      </c>
    </row>
    <row r="59" spans="1:16" x14ac:dyDescent="0.3">
      <c r="A59" t="s">
        <v>25</v>
      </c>
      <c r="B59" t="s">
        <v>21</v>
      </c>
      <c r="C59">
        <v>569</v>
      </c>
      <c r="D59">
        <v>30</v>
      </c>
      <c r="E59">
        <v>0.32456000000000002</v>
      </c>
      <c r="F59">
        <v>18</v>
      </c>
      <c r="G59">
        <v>17070</v>
      </c>
      <c r="H59">
        <v>13213</v>
      </c>
      <c r="I59">
        <v>7170</v>
      </c>
      <c r="J59">
        <v>0.77405000000000002</v>
      </c>
      <c r="K59">
        <v>0.42004000000000002</v>
      </c>
      <c r="L59">
        <v>12</v>
      </c>
      <c r="M59">
        <v>11.65202</v>
      </c>
      <c r="N59">
        <v>0.32396000000000003</v>
      </c>
      <c r="O59">
        <v>30</v>
      </c>
      <c r="P59" t="s">
        <v>22</v>
      </c>
    </row>
    <row r="60" spans="1:16" x14ac:dyDescent="0.3">
      <c r="A60" t="s">
        <v>25</v>
      </c>
      <c r="B60" t="s">
        <v>23</v>
      </c>
      <c r="C60">
        <v>569</v>
      </c>
      <c r="D60">
        <v>30</v>
      </c>
      <c r="E60">
        <v>0.32456000000000002</v>
      </c>
      <c r="F60">
        <v>50</v>
      </c>
      <c r="G60">
        <v>17070</v>
      </c>
      <c r="H60">
        <v>3942</v>
      </c>
      <c r="I60">
        <v>2721</v>
      </c>
      <c r="J60">
        <v>0.23093</v>
      </c>
      <c r="K60">
        <v>0.15939999999999999</v>
      </c>
      <c r="L60">
        <v>50</v>
      </c>
      <c r="M60">
        <v>2.1458699999999999</v>
      </c>
      <c r="N60">
        <v>0.29476999999999998</v>
      </c>
      <c r="O60">
        <v>50</v>
      </c>
      <c r="P60" t="s">
        <v>22</v>
      </c>
    </row>
    <row r="61" spans="1:16" x14ac:dyDescent="0.3">
      <c r="A61" t="s">
        <v>25</v>
      </c>
      <c r="B61" t="s">
        <v>23</v>
      </c>
      <c r="C61">
        <v>569</v>
      </c>
      <c r="D61">
        <v>30</v>
      </c>
      <c r="E61">
        <v>0.32456000000000002</v>
      </c>
      <c r="F61">
        <v>100</v>
      </c>
      <c r="G61">
        <v>17070</v>
      </c>
      <c r="H61">
        <v>4628</v>
      </c>
      <c r="I61">
        <v>3814</v>
      </c>
      <c r="J61">
        <v>0.27112000000000003</v>
      </c>
      <c r="K61">
        <v>0.22342999999999999</v>
      </c>
      <c r="L61">
        <v>100</v>
      </c>
      <c r="M61">
        <v>1.43058</v>
      </c>
      <c r="N61">
        <v>0.31663999999999998</v>
      </c>
      <c r="O61">
        <v>100</v>
      </c>
      <c r="P61" t="s">
        <v>22</v>
      </c>
    </row>
    <row r="63" spans="1:16" x14ac:dyDescent="0.3">
      <c r="A63" t="s">
        <v>26</v>
      </c>
      <c r="B63" t="s">
        <v>17</v>
      </c>
      <c r="C63">
        <v>2000</v>
      </c>
      <c r="D63">
        <v>784</v>
      </c>
      <c r="E63">
        <v>5.2411300000000001</v>
      </c>
      <c r="F63">
        <v>1435</v>
      </c>
      <c r="G63">
        <v>1568000</v>
      </c>
      <c r="H63">
        <v>1125605</v>
      </c>
      <c r="I63">
        <v>1127040</v>
      </c>
      <c r="J63">
        <v>0.71786000000000005</v>
      </c>
      <c r="K63">
        <v>0.71877999999999997</v>
      </c>
      <c r="L63">
        <v>1</v>
      </c>
      <c r="M63">
        <v>1</v>
      </c>
      <c r="N63">
        <v>5.2387100000000002</v>
      </c>
      <c r="O63">
        <v>1</v>
      </c>
      <c r="P63" t="s">
        <v>18</v>
      </c>
    </row>
    <row r="64" spans="1:16" x14ac:dyDescent="0.3">
      <c r="A64" t="s">
        <v>26</v>
      </c>
      <c r="B64" t="s">
        <v>20</v>
      </c>
      <c r="C64">
        <v>2000</v>
      </c>
      <c r="D64">
        <v>784</v>
      </c>
      <c r="E64">
        <v>5.2411300000000001</v>
      </c>
      <c r="F64">
        <v>325</v>
      </c>
      <c r="G64">
        <v>1568000</v>
      </c>
      <c r="H64">
        <v>265507</v>
      </c>
      <c r="I64">
        <v>261316</v>
      </c>
      <c r="J64">
        <v>0.16933000000000001</v>
      </c>
      <c r="K64">
        <v>0.16666</v>
      </c>
      <c r="L64">
        <v>10</v>
      </c>
      <c r="M64">
        <v>3.258</v>
      </c>
      <c r="N64">
        <v>5.2409400000000002</v>
      </c>
      <c r="O64">
        <v>10</v>
      </c>
      <c r="P64" t="s">
        <v>18</v>
      </c>
    </row>
    <row r="65" spans="1:16" x14ac:dyDescent="0.3">
      <c r="A65" t="s">
        <v>26</v>
      </c>
      <c r="B65" t="s">
        <v>21</v>
      </c>
      <c r="C65">
        <v>2000</v>
      </c>
      <c r="D65">
        <v>784</v>
      </c>
      <c r="E65">
        <v>5.2411300000000001</v>
      </c>
      <c r="F65">
        <v>319</v>
      </c>
      <c r="G65">
        <v>1568000</v>
      </c>
      <c r="H65">
        <v>260147</v>
      </c>
      <c r="I65">
        <v>256281</v>
      </c>
      <c r="J65">
        <v>0.16591</v>
      </c>
      <c r="K65">
        <v>0.16344</v>
      </c>
      <c r="L65">
        <v>10</v>
      </c>
      <c r="M65">
        <v>3.0924999999999998</v>
      </c>
      <c r="N65">
        <v>5.2409100000000004</v>
      </c>
      <c r="O65">
        <v>10</v>
      </c>
      <c r="P65" t="s">
        <v>18</v>
      </c>
    </row>
    <row r="66" spans="1:16" x14ac:dyDescent="0.3">
      <c r="A66" t="s">
        <v>26</v>
      </c>
      <c r="B66" t="s">
        <v>17</v>
      </c>
      <c r="C66">
        <v>2000</v>
      </c>
      <c r="D66">
        <v>784</v>
      </c>
      <c r="E66">
        <v>5.2411300000000001</v>
      </c>
      <c r="F66">
        <v>971</v>
      </c>
      <c r="G66">
        <v>1568000</v>
      </c>
      <c r="H66">
        <v>762293</v>
      </c>
      <c r="I66">
        <v>763264</v>
      </c>
      <c r="J66">
        <v>0.48615999999999998</v>
      </c>
      <c r="K66">
        <v>0.48677999999999999</v>
      </c>
      <c r="L66">
        <v>1</v>
      </c>
      <c r="M66">
        <v>1</v>
      </c>
      <c r="N66">
        <v>2.69598</v>
      </c>
      <c r="O66">
        <v>1</v>
      </c>
      <c r="P66" t="s">
        <v>22</v>
      </c>
    </row>
    <row r="67" spans="1:16" x14ac:dyDescent="0.3">
      <c r="A67" t="s">
        <v>26</v>
      </c>
      <c r="B67" t="s">
        <v>20</v>
      </c>
      <c r="C67">
        <v>2000</v>
      </c>
      <c r="D67">
        <v>784</v>
      </c>
      <c r="E67">
        <v>5.2411300000000001</v>
      </c>
      <c r="F67">
        <v>127</v>
      </c>
      <c r="G67">
        <v>1568000</v>
      </c>
      <c r="H67">
        <v>112677</v>
      </c>
      <c r="I67">
        <v>107186</v>
      </c>
      <c r="J67">
        <v>7.1859999999999993E-2</v>
      </c>
      <c r="K67">
        <v>6.8360000000000004E-2</v>
      </c>
      <c r="L67">
        <v>4</v>
      </c>
      <c r="M67">
        <v>3.8090000000000002</v>
      </c>
      <c r="N67">
        <v>5.1875499999999999</v>
      </c>
      <c r="O67">
        <v>10</v>
      </c>
      <c r="P67" t="s">
        <v>22</v>
      </c>
    </row>
    <row r="68" spans="1:16" x14ac:dyDescent="0.3">
      <c r="A68" t="s">
        <v>26</v>
      </c>
      <c r="B68" t="s">
        <v>21</v>
      </c>
      <c r="C68">
        <v>2000</v>
      </c>
      <c r="D68">
        <v>784</v>
      </c>
      <c r="E68">
        <v>5.2411300000000001</v>
      </c>
      <c r="F68">
        <v>131</v>
      </c>
      <c r="G68">
        <v>1568000</v>
      </c>
      <c r="H68">
        <v>115787</v>
      </c>
      <c r="I68">
        <v>110311</v>
      </c>
      <c r="J68">
        <v>7.3840000000000003E-2</v>
      </c>
      <c r="K68">
        <v>7.0349999999999996E-2</v>
      </c>
      <c r="L68">
        <v>4</v>
      </c>
      <c r="M68">
        <v>3.8035000000000001</v>
      </c>
      <c r="N68">
        <v>5.1177000000000001</v>
      </c>
      <c r="O68">
        <v>10</v>
      </c>
      <c r="P68" t="s">
        <v>22</v>
      </c>
    </row>
    <row r="69" spans="1:16" x14ac:dyDescent="0.3">
      <c r="A69" t="s">
        <v>26</v>
      </c>
      <c r="B69" t="s">
        <v>19</v>
      </c>
      <c r="C69">
        <v>2000</v>
      </c>
      <c r="D69">
        <v>784</v>
      </c>
      <c r="E69">
        <v>5.2411300000000001</v>
      </c>
      <c r="F69">
        <v>378</v>
      </c>
      <c r="G69">
        <v>1568000</v>
      </c>
      <c r="H69">
        <v>301218</v>
      </c>
      <c r="I69">
        <v>299974</v>
      </c>
      <c r="J69">
        <v>0.19209999999999999</v>
      </c>
      <c r="K69">
        <v>0.19131000000000001</v>
      </c>
      <c r="L69">
        <v>2</v>
      </c>
      <c r="M69">
        <v>1.8109999999999999</v>
      </c>
      <c r="N69">
        <v>4.2465799999999998</v>
      </c>
      <c r="O69">
        <v>2</v>
      </c>
      <c r="P69" t="s">
        <v>22</v>
      </c>
    </row>
    <row r="70" spans="1:16" x14ac:dyDescent="0.3">
      <c r="A70" t="s">
        <v>26</v>
      </c>
      <c r="B70" t="s">
        <v>23</v>
      </c>
      <c r="C70">
        <v>2000</v>
      </c>
      <c r="D70">
        <v>784</v>
      </c>
      <c r="E70">
        <v>5.2411300000000001</v>
      </c>
      <c r="F70">
        <v>50</v>
      </c>
      <c r="G70">
        <v>1568000</v>
      </c>
      <c r="H70">
        <v>104546</v>
      </c>
      <c r="I70">
        <v>71873</v>
      </c>
      <c r="J70">
        <v>6.6669999999999993E-2</v>
      </c>
      <c r="K70">
        <v>4.5839999999999999E-2</v>
      </c>
      <c r="L70">
        <v>50</v>
      </c>
      <c r="M70">
        <v>16.336500000000001</v>
      </c>
      <c r="N70">
        <v>4.4337600000000004</v>
      </c>
      <c r="O70">
        <v>50</v>
      </c>
      <c r="P70" t="s">
        <v>22</v>
      </c>
    </row>
    <row r="71" spans="1:16" x14ac:dyDescent="0.3">
      <c r="A71" t="s">
        <v>26</v>
      </c>
      <c r="B71" t="s">
        <v>23</v>
      </c>
      <c r="C71">
        <v>2000</v>
      </c>
      <c r="D71">
        <v>784</v>
      </c>
      <c r="E71">
        <v>5.2411300000000001</v>
      </c>
      <c r="F71">
        <v>100</v>
      </c>
      <c r="G71">
        <v>1568000</v>
      </c>
      <c r="H71">
        <v>105234</v>
      </c>
      <c r="I71">
        <v>91817</v>
      </c>
      <c r="J71">
        <v>6.7110000000000003E-2</v>
      </c>
      <c r="K71">
        <v>5.8560000000000001E-2</v>
      </c>
      <c r="L71">
        <v>100</v>
      </c>
      <c r="M71">
        <v>6.7084999999999999</v>
      </c>
      <c r="N71">
        <v>4.3890900000000004</v>
      </c>
      <c r="O71">
        <v>100</v>
      </c>
      <c r="P71" t="s">
        <v>22</v>
      </c>
    </row>
    <row r="72" spans="1:16" x14ac:dyDescent="0.3">
      <c r="A72" t="s">
        <v>26</v>
      </c>
      <c r="B72" t="s">
        <v>23</v>
      </c>
      <c r="C72">
        <v>2000</v>
      </c>
      <c r="D72">
        <v>784</v>
      </c>
      <c r="E72">
        <v>5.2411300000000001</v>
      </c>
      <c r="F72">
        <v>150</v>
      </c>
      <c r="G72">
        <v>1568000</v>
      </c>
      <c r="H72">
        <v>136838</v>
      </c>
      <c r="I72">
        <v>127219</v>
      </c>
      <c r="J72">
        <v>8.727E-2</v>
      </c>
      <c r="K72">
        <v>8.1129999999999994E-2</v>
      </c>
      <c r="L72">
        <v>150</v>
      </c>
      <c r="M72">
        <v>4.8094999999999999</v>
      </c>
      <c r="N72">
        <v>4.3401199999999998</v>
      </c>
      <c r="O72">
        <v>150</v>
      </c>
      <c r="P72" t="s">
        <v>22</v>
      </c>
    </row>
    <row r="74" spans="1:16" x14ac:dyDescent="0.3">
      <c r="A74" t="s">
        <v>27</v>
      </c>
      <c r="B74" t="s">
        <v>17</v>
      </c>
      <c r="C74">
        <v>1500</v>
      </c>
      <c r="D74">
        <v>500</v>
      </c>
      <c r="E74">
        <v>1.2649699999999999</v>
      </c>
      <c r="F74">
        <v>908</v>
      </c>
      <c r="G74">
        <v>750000</v>
      </c>
      <c r="H74">
        <v>454592</v>
      </c>
      <c r="I74">
        <v>455500</v>
      </c>
      <c r="J74">
        <v>0.60611999999999999</v>
      </c>
      <c r="K74">
        <v>0.60733000000000004</v>
      </c>
      <c r="L74">
        <v>1</v>
      </c>
      <c r="M74">
        <v>1</v>
      </c>
      <c r="N74">
        <v>1.2623200000000001</v>
      </c>
      <c r="O74">
        <v>1</v>
      </c>
      <c r="P74" t="s">
        <v>18</v>
      </c>
    </row>
    <row r="75" spans="1:16" x14ac:dyDescent="0.3">
      <c r="A75" t="s">
        <v>27</v>
      </c>
      <c r="B75" t="s">
        <v>20</v>
      </c>
      <c r="C75">
        <v>1500</v>
      </c>
      <c r="D75">
        <v>500</v>
      </c>
      <c r="E75">
        <v>1.2649699999999999</v>
      </c>
      <c r="F75">
        <v>433</v>
      </c>
      <c r="G75">
        <v>750000</v>
      </c>
      <c r="H75">
        <v>222847</v>
      </c>
      <c r="I75">
        <v>220640</v>
      </c>
      <c r="J75">
        <v>0.29713000000000001</v>
      </c>
      <c r="K75">
        <v>0.29419000000000001</v>
      </c>
      <c r="L75">
        <v>10</v>
      </c>
      <c r="M75">
        <v>2.76</v>
      </c>
      <c r="N75">
        <v>1.2647900000000001</v>
      </c>
      <c r="O75">
        <v>10</v>
      </c>
      <c r="P75" t="s">
        <v>18</v>
      </c>
    </row>
    <row r="76" spans="1:16" x14ac:dyDescent="0.3">
      <c r="A76" t="s">
        <v>27</v>
      </c>
      <c r="B76" t="s">
        <v>21</v>
      </c>
      <c r="C76">
        <v>1500</v>
      </c>
      <c r="D76">
        <v>500</v>
      </c>
      <c r="E76">
        <v>1.2649699999999999</v>
      </c>
      <c r="F76">
        <v>424</v>
      </c>
      <c r="G76">
        <v>750000</v>
      </c>
      <c r="H76">
        <v>217016</v>
      </c>
      <c r="I76">
        <v>215470</v>
      </c>
      <c r="J76">
        <v>0.28935</v>
      </c>
      <c r="K76">
        <v>0.28728999999999999</v>
      </c>
      <c r="L76">
        <v>10</v>
      </c>
      <c r="M76">
        <v>2.3133300000000001</v>
      </c>
      <c r="N76">
        <v>1.2648299999999999</v>
      </c>
      <c r="O76">
        <v>10</v>
      </c>
      <c r="P76" t="s">
        <v>18</v>
      </c>
    </row>
    <row r="77" spans="1:16" x14ac:dyDescent="0.3">
      <c r="A77" t="s">
        <v>27</v>
      </c>
      <c r="B77" t="s">
        <v>17</v>
      </c>
      <c r="C77">
        <v>1500</v>
      </c>
      <c r="D77">
        <v>500</v>
      </c>
      <c r="E77">
        <v>1.2649699999999999</v>
      </c>
      <c r="F77">
        <v>705</v>
      </c>
      <c r="G77">
        <v>750000</v>
      </c>
      <c r="H77">
        <v>353295</v>
      </c>
      <c r="I77">
        <v>354000</v>
      </c>
      <c r="J77">
        <v>0.47105999999999998</v>
      </c>
      <c r="K77">
        <v>0.47199999999999998</v>
      </c>
      <c r="L77">
        <v>1</v>
      </c>
      <c r="M77">
        <v>1</v>
      </c>
      <c r="N77">
        <v>0.66908000000000001</v>
      </c>
      <c r="O77">
        <v>1</v>
      </c>
      <c r="P77" t="s">
        <v>22</v>
      </c>
    </row>
    <row r="78" spans="1:16" x14ac:dyDescent="0.3">
      <c r="A78" t="s">
        <v>27</v>
      </c>
      <c r="B78" t="s">
        <v>19</v>
      </c>
      <c r="C78">
        <v>1500</v>
      </c>
      <c r="D78">
        <v>500</v>
      </c>
      <c r="E78">
        <v>1.2649699999999999</v>
      </c>
      <c r="F78">
        <v>381</v>
      </c>
      <c r="G78">
        <v>750000</v>
      </c>
      <c r="H78">
        <v>193857</v>
      </c>
      <c r="I78">
        <v>193119</v>
      </c>
      <c r="J78">
        <v>0.25847999999999999</v>
      </c>
      <c r="K78">
        <v>0.25749</v>
      </c>
      <c r="L78">
        <v>2</v>
      </c>
      <c r="M78">
        <v>1.746</v>
      </c>
      <c r="N78">
        <v>0.94284000000000001</v>
      </c>
      <c r="O78">
        <v>2</v>
      </c>
      <c r="P78" t="s">
        <v>22</v>
      </c>
    </row>
    <row r="79" spans="1:16" x14ac:dyDescent="0.3">
      <c r="A79" t="s">
        <v>27</v>
      </c>
      <c r="B79" t="s">
        <v>20</v>
      </c>
      <c r="C79">
        <v>1500</v>
      </c>
      <c r="D79">
        <v>500</v>
      </c>
      <c r="E79">
        <v>1.2649699999999999</v>
      </c>
      <c r="F79">
        <v>113</v>
      </c>
      <c r="G79">
        <v>750000</v>
      </c>
      <c r="H79">
        <v>71747</v>
      </c>
      <c r="I79">
        <v>64930</v>
      </c>
      <c r="J79">
        <v>9.5659999999999995E-2</v>
      </c>
      <c r="K79">
        <v>8.6569999999999994E-2</v>
      </c>
      <c r="L79">
        <v>6</v>
      </c>
      <c r="M79">
        <v>5.62</v>
      </c>
      <c r="N79">
        <v>1.2493300000000001</v>
      </c>
      <c r="O79">
        <v>10</v>
      </c>
      <c r="P79" t="s">
        <v>22</v>
      </c>
    </row>
    <row r="80" spans="1:16" x14ac:dyDescent="0.3">
      <c r="A80" t="s">
        <v>27</v>
      </c>
      <c r="B80" t="s">
        <v>21</v>
      </c>
      <c r="C80">
        <v>1500</v>
      </c>
      <c r="D80">
        <v>500</v>
      </c>
      <c r="E80">
        <v>1.2649699999999999</v>
      </c>
      <c r="F80">
        <v>116</v>
      </c>
      <c r="G80">
        <v>750000</v>
      </c>
      <c r="H80">
        <v>73214</v>
      </c>
      <c r="I80">
        <v>66415</v>
      </c>
      <c r="J80">
        <v>9.7619999999999998E-2</v>
      </c>
      <c r="K80">
        <v>8.8550000000000004E-2</v>
      </c>
      <c r="L80">
        <v>6</v>
      </c>
      <c r="M80">
        <v>5.61</v>
      </c>
      <c r="N80">
        <v>1.2361800000000001</v>
      </c>
      <c r="O80">
        <v>10</v>
      </c>
      <c r="P80" t="s">
        <v>22</v>
      </c>
    </row>
    <row r="81" spans="1:16" x14ac:dyDescent="0.3">
      <c r="A81" t="s">
        <v>27</v>
      </c>
      <c r="B81" t="s">
        <v>19</v>
      </c>
      <c r="C81">
        <v>1500</v>
      </c>
      <c r="D81">
        <v>500</v>
      </c>
      <c r="E81">
        <v>1.2649699999999999</v>
      </c>
      <c r="F81">
        <v>635</v>
      </c>
      <c r="G81">
        <v>750000</v>
      </c>
      <c r="H81">
        <v>320095</v>
      </c>
      <c r="I81">
        <v>319865</v>
      </c>
      <c r="J81">
        <v>0.42679</v>
      </c>
      <c r="K81">
        <v>0.42648999999999998</v>
      </c>
      <c r="L81">
        <v>2</v>
      </c>
      <c r="M81">
        <v>1.57667</v>
      </c>
      <c r="N81">
        <v>1.2649600000000001</v>
      </c>
      <c r="O81">
        <v>2</v>
      </c>
      <c r="P81" t="s">
        <v>18</v>
      </c>
    </row>
    <row r="82" spans="1:16" x14ac:dyDescent="0.3">
      <c r="A82" t="s">
        <v>27</v>
      </c>
      <c r="B82" t="s">
        <v>23</v>
      </c>
      <c r="C82">
        <v>1500</v>
      </c>
      <c r="D82">
        <v>500</v>
      </c>
      <c r="E82">
        <v>1.2649699999999999</v>
      </c>
      <c r="F82">
        <v>50</v>
      </c>
      <c r="G82">
        <v>750000</v>
      </c>
      <c r="H82">
        <v>72030</v>
      </c>
      <c r="I82">
        <v>48515</v>
      </c>
      <c r="J82">
        <v>9.604E-2</v>
      </c>
      <c r="K82">
        <v>6.4689999999999998E-2</v>
      </c>
      <c r="L82">
        <v>50</v>
      </c>
      <c r="M82">
        <v>15.67667</v>
      </c>
      <c r="N82">
        <v>1.13679</v>
      </c>
      <c r="O82">
        <v>50</v>
      </c>
      <c r="P82" t="s">
        <v>22</v>
      </c>
    </row>
    <row r="83" spans="1:16" x14ac:dyDescent="0.3">
      <c r="A83" t="s">
        <v>27</v>
      </c>
      <c r="B83" t="s">
        <v>23</v>
      </c>
      <c r="C83">
        <v>1500</v>
      </c>
      <c r="D83">
        <v>500</v>
      </c>
      <c r="E83">
        <v>1.2649699999999999</v>
      </c>
      <c r="F83">
        <v>100</v>
      </c>
      <c r="G83">
        <v>750000</v>
      </c>
      <c r="H83">
        <v>109608</v>
      </c>
      <c r="I83">
        <v>79804</v>
      </c>
      <c r="J83">
        <v>0.14613999999999999</v>
      </c>
      <c r="K83">
        <v>0.10641</v>
      </c>
      <c r="L83">
        <v>100</v>
      </c>
      <c r="M83">
        <v>19.869330000000001</v>
      </c>
      <c r="N83">
        <v>1.0393699999999999</v>
      </c>
      <c r="O83">
        <v>100</v>
      </c>
      <c r="P83" t="s">
        <v>22</v>
      </c>
    </row>
    <row r="84" spans="1:16" x14ac:dyDescent="0.3">
      <c r="A84" t="s">
        <v>27</v>
      </c>
      <c r="B84" t="s">
        <v>23</v>
      </c>
      <c r="C84">
        <v>1500</v>
      </c>
      <c r="D84">
        <v>500</v>
      </c>
      <c r="E84">
        <v>1.2649699999999999</v>
      </c>
      <c r="F84">
        <v>150</v>
      </c>
      <c r="G84">
        <v>750000</v>
      </c>
      <c r="H84">
        <v>114676</v>
      </c>
      <c r="I84">
        <v>94838</v>
      </c>
      <c r="J84">
        <v>0.15290000000000001</v>
      </c>
      <c r="K84">
        <v>0.12645000000000001</v>
      </c>
      <c r="L84">
        <v>150</v>
      </c>
      <c r="M84">
        <v>13.22533</v>
      </c>
      <c r="N84">
        <v>0.98680999999999996</v>
      </c>
      <c r="O84">
        <v>150</v>
      </c>
      <c r="P84" t="s">
        <v>22</v>
      </c>
    </row>
    <row r="85" spans="1:16" x14ac:dyDescent="0.3">
      <c r="A85" t="s">
        <v>27</v>
      </c>
      <c r="B85" t="s">
        <v>23</v>
      </c>
      <c r="C85">
        <v>1500</v>
      </c>
      <c r="D85">
        <v>500</v>
      </c>
      <c r="E85">
        <v>1.2649699999999999</v>
      </c>
      <c r="F85">
        <v>200</v>
      </c>
      <c r="G85">
        <v>750000</v>
      </c>
      <c r="H85">
        <v>129234</v>
      </c>
      <c r="I85">
        <v>114617</v>
      </c>
      <c r="J85">
        <v>0.17230999999999999</v>
      </c>
      <c r="K85">
        <v>0.15282000000000001</v>
      </c>
      <c r="L85">
        <v>200</v>
      </c>
      <c r="M85">
        <v>9.7446699999999993</v>
      </c>
      <c r="N85">
        <v>0.95477000000000001</v>
      </c>
      <c r="O85">
        <v>200</v>
      </c>
      <c r="P85" t="s">
        <v>22</v>
      </c>
    </row>
    <row r="86" spans="1:16" x14ac:dyDescent="0.3">
      <c r="A86" t="s">
        <v>27</v>
      </c>
      <c r="B86" t="s">
        <v>23</v>
      </c>
      <c r="C86">
        <v>1500</v>
      </c>
      <c r="D86">
        <v>500</v>
      </c>
      <c r="E86">
        <v>1.2649699999999999</v>
      </c>
      <c r="F86">
        <v>250</v>
      </c>
      <c r="G86">
        <v>750000</v>
      </c>
      <c r="H86">
        <v>154684</v>
      </c>
      <c r="I86">
        <v>139842</v>
      </c>
      <c r="J86">
        <v>0.20624999999999999</v>
      </c>
      <c r="K86">
        <v>0.18645999999999999</v>
      </c>
      <c r="L86">
        <v>250</v>
      </c>
      <c r="M86">
        <v>9.8946699999999996</v>
      </c>
      <c r="N86">
        <v>0.92727999999999999</v>
      </c>
      <c r="O86">
        <v>250</v>
      </c>
      <c r="P86" t="s">
        <v>22</v>
      </c>
    </row>
  </sheetData>
  <mergeCells count="1">
    <mergeCell ref="A1:E1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workbookViewId="0">
      <selection activeCell="E15" sqref="E15"/>
    </sheetView>
  </sheetViews>
  <sheetFormatPr defaultRowHeight="14.4" x14ac:dyDescent="0.3"/>
  <cols>
    <col min="1" max="1" width="18.33203125" bestFit="1" customWidth="1"/>
    <col min="2" max="2" width="12.88671875" bestFit="1" customWidth="1"/>
    <col min="3" max="4" width="17" bestFit="1" customWidth="1"/>
    <col min="5" max="5" width="20.44140625" bestFit="1" customWidth="1"/>
  </cols>
  <sheetData>
    <row r="1" spans="1:5" x14ac:dyDescent="0.3">
      <c r="A1" s="14" t="s">
        <v>40</v>
      </c>
      <c r="B1" s="14"/>
      <c r="C1" s="14"/>
      <c r="D1" s="14"/>
      <c r="E1" s="14"/>
    </row>
    <row r="2" spans="1:5" x14ac:dyDescent="0.3">
      <c r="A2" s="2" t="s">
        <v>1</v>
      </c>
      <c r="B2" s="2" t="s">
        <v>28</v>
      </c>
      <c r="C2" s="2" t="s">
        <v>9</v>
      </c>
      <c r="D2" s="2" t="s">
        <v>10</v>
      </c>
      <c r="E2" s="2" t="s">
        <v>29</v>
      </c>
    </row>
    <row r="3" spans="1:5" x14ac:dyDescent="0.3">
      <c r="A3" s="1" t="s">
        <v>31</v>
      </c>
      <c r="B3" s="1">
        <v>1417</v>
      </c>
      <c r="C3" s="3">
        <v>0.68239000000000005</v>
      </c>
      <c r="D3" s="3">
        <v>0.71413000000000004</v>
      </c>
      <c r="E3" s="4">
        <v>1</v>
      </c>
    </row>
    <row r="4" spans="1:5" x14ac:dyDescent="0.3">
      <c r="A4" s="1" t="s">
        <v>32</v>
      </c>
      <c r="B4" s="1">
        <v>628</v>
      </c>
      <c r="C4" s="3">
        <v>0.39605000000000001</v>
      </c>
      <c r="D4" s="3">
        <v>0.37656000000000001</v>
      </c>
      <c r="E4" s="4">
        <v>1.70461</v>
      </c>
    </row>
    <row r="5" spans="1:5" x14ac:dyDescent="0.3">
      <c r="A5" s="1" t="s">
        <v>33</v>
      </c>
      <c r="B5" s="1">
        <v>349</v>
      </c>
      <c r="C5" s="3">
        <v>0.51820999999999995</v>
      </c>
      <c r="D5" s="3">
        <v>0.36890000000000001</v>
      </c>
      <c r="E5" s="4">
        <v>4.29962</v>
      </c>
    </row>
    <row r="6" spans="1:5" x14ac:dyDescent="0.3">
      <c r="A6" s="1" t="s">
        <v>34</v>
      </c>
      <c r="B6" s="1">
        <v>314</v>
      </c>
      <c r="C6" s="3">
        <v>0.46507999999999999</v>
      </c>
      <c r="D6" s="3">
        <v>0.33371000000000001</v>
      </c>
      <c r="E6" s="4">
        <v>3.9064000000000001</v>
      </c>
    </row>
    <row r="7" spans="1:5" x14ac:dyDescent="0.3">
      <c r="A7" s="1" t="s">
        <v>35</v>
      </c>
      <c r="B7" s="1">
        <v>966</v>
      </c>
      <c r="C7" s="3">
        <v>0.48036000000000001</v>
      </c>
      <c r="D7" s="3">
        <v>0.50199000000000005</v>
      </c>
      <c r="E7" s="4">
        <v>1</v>
      </c>
    </row>
    <row r="8" spans="1:5" x14ac:dyDescent="0.3">
      <c r="A8" s="1" t="s">
        <v>36</v>
      </c>
      <c r="B8" s="1">
        <v>288</v>
      </c>
      <c r="C8" s="3">
        <v>0.25896999999999998</v>
      </c>
      <c r="D8" s="3">
        <v>0.22425</v>
      </c>
      <c r="E8" s="4">
        <v>1.86453</v>
      </c>
    </row>
    <row r="9" spans="1:5" x14ac:dyDescent="0.3">
      <c r="A9" s="1" t="s">
        <v>37</v>
      </c>
      <c r="B9" s="1">
        <v>90</v>
      </c>
      <c r="C9" s="3">
        <v>1.36483</v>
      </c>
      <c r="D9" s="3">
        <v>0.72840000000000005</v>
      </c>
      <c r="E9" s="4">
        <v>14.40734</v>
      </c>
    </row>
    <row r="10" spans="1:5" x14ac:dyDescent="0.3">
      <c r="A10" s="1" t="s">
        <v>38</v>
      </c>
      <c r="B10" s="1">
        <v>77</v>
      </c>
      <c r="C10" s="3">
        <v>1.2753699999999999</v>
      </c>
      <c r="D10" s="3">
        <v>0.68045999999999995</v>
      </c>
      <c r="E10" s="4">
        <v>13.529159999999999</v>
      </c>
    </row>
    <row r="11" spans="1:5" x14ac:dyDescent="0.3">
      <c r="A11" s="1" t="s">
        <v>39</v>
      </c>
      <c r="B11" s="1">
        <v>250</v>
      </c>
      <c r="C11" s="3">
        <v>0.34991</v>
      </c>
      <c r="D11" s="3">
        <v>0.23375000000000001</v>
      </c>
      <c r="E11" s="4">
        <v>2.4393199999999999</v>
      </c>
    </row>
    <row r="12" spans="1:5" x14ac:dyDescent="0.3">
      <c r="A12" s="6" t="s">
        <v>44</v>
      </c>
      <c r="C12" s="7">
        <f>AVERAGE(C3:C11)</f>
        <v>0.64346333333333339</v>
      </c>
      <c r="D12" s="7">
        <f>AVERAGE(D3:D11)</f>
        <v>0.46246111111111116</v>
      </c>
      <c r="E12" s="8">
        <f>AVERAGE(E3:E11)</f>
        <v>4.9056644444444437</v>
      </c>
    </row>
    <row r="26" spans="1:16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</row>
    <row r="27" spans="1:16" x14ac:dyDescent="0.3">
      <c r="A27" t="s">
        <v>16</v>
      </c>
      <c r="B27" t="s">
        <v>17</v>
      </c>
      <c r="C27">
        <v>351</v>
      </c>
      <c r="D27">
        <v>34</v>
      </c>
      <c r="E27">
        <v>0.70972000000000002</v>
      </c>
      <c r="F27">
        <v>161</v>
      </c>
      <c r="G27">
        <v>11934</v>
      </c>
      <c r="H27">
        <v>5664</v>
      </c>
      <c r="I27">
        <v>5825</v>
      </c>
      <c r="J27">
        <v>0.47460999999999998</v>
      </c>
      <c r="K27">
        <v>0.48809999999999998</v>
      </c>
      <c r="L27">
        <v>1</v>
      </c>
      <c r="M27">
        <v>1</v>
      </c>
      <c r="N27">
        <v>0.70232000000000006</v>
      </c>
      <c r="O27">
        <v>1</v>
      </c>
      <c r="P27" t="s">
        <v>18</v>
      </c>
    </row>
    <row r="28" spans="1:16" x14ac:dyDescent="0.3">
      <c r="A28" t="s">
        <v>16</v>
      </c>
      <c r="B28" t="s">
        <v>19</v>
      </c>
      <c r="C28">
        <v>351</v>
      </c>
      <c r="D28">
        <v>34</v>
      </c>
      <c r="E28">
        <v>0.70972000000000002</v>
      </c>
      <c r="F28">
        <v>120</v>
      </c>
      <c r="G28">
        <v>11934</v>
      </c>
      <c r="H28">
        <v>4773</v>
      </c>
      <c r="I28">
        <v>4662</v>
      </c>
      <c r="J28">
        <v>0.39995000000000003</v>
      </c>
      <c r="K28">
        <v>0.39065</v>
      </c>
      <c r="L28">
        <v>2</v>
      </c>
      <c r="M28">
        <v>1.65812</v>
      </c>
      <c r="N28">
        <v>0.70867000000000002</v>
      </c>
      <c r="O28">
        <v>2</v>
      </c>
      <c r="P28" t="s">
        <v>18</v>
      </c>
    </row>
    <row r="29" spans="1:16" x14ac:dyDescent="0.3">
      <c r="A29" t="s">
        <v>16</v>
      </c>
      <c r="B29" t="s">
        <v>20</v>
      </c>
      <c r="C29">
        <v>351</v>
      </c>
      <c r="D29">
        <v>34</v>
      </c>
      <c r="E29">
        <v>0.70972000000000002</v>
      </c>
      <c r="F29">
        <v>95</v>
      </c>
      <c r="G29">
        <v>11934</v>
      </c>
      <c r="H29">
        <v>4488</v>
      </c>
      <c r="I29">
        <v>4082</v>
      </c>
      <c r="J29">
        <v>0.37607000000000002</v>
      </c>
      <c r="K29">
        <v>0.34205000000000002</v>
      </c>
      <c r="L29">
        <v>22</v>
      </c>
      <c r="M29">
        <v>2.4273500000000001</v>
      </c>
      <c r="N29">
        <v>0.70923999999999998</v>
      </c>
      <c r="O29">
        <v>34</v>
      </c>
      <c r="P29" t="s">
        <v>18</v>
      </c>
    </row>
    <row r="30" spans="1:16" x14ac:dyDescent="0.3">
      <c r="A30" t="s">
        <v>16</v>
      </c>
      <c r="B30" t="s">
        <v>21</v>
      </c>
      <c r="C30">
        <v>351</v>
      </c>
      <c r="D30">
        <v>34</v>
      </c>
      <c r="E30">
        <v>0.70972000000000002</v>
      </c>
      <c r="F30">
        <v>94</v>
      </c>
      <c r="G30">
        <v>11934</v>
      </c>
      <c r="H30">
        <v>4397</v>
      </c>
      <c r="I30">
        <v>4019</v>
      </c>
      <c r="J30">
        <v>0.36843999999999999</v>
      </c>
      <c r="K30">
        <v>0.33677000000000001</v>
      </c>
      <c r="L30">
        <v>16</v>
      </c>
      <c r="M30">
        <v>2.3447300000000002</v>
      </c>
      <c r="N30">
        <v>0.70972000000000002</v>
      </c>
      <c r="O30">
        <v>34</v>
      </c>
      <c r="P30" t="s">
        <v>18</v>
      </c>
    </row>
    <row r="31" spans="1:16" x14ac:dyDescent="0.3">
      <c r="A31" t="s">
        <v>16</v>
      </c>
      <c r="B31" t="s">
        <v>17</v>
      </c>
      <c r="C31">
        <v>351</v>
      </c>
      <c r="D31">
        <v>34</v>
      </c>
      <c r="E31">
        <v>0.70972000000000002</v>
      </c>
      <c r="F31">
        <v>129</v>
      </c>
      <c r="G31">
        <v>11934</v>
      </c>
      <c r="H31">
        <v>4608</v>
      </c>
      <c r="I31">
        <v>4737</v>
      </c>
      <c r="J31">
        <v>0.38612000000000002</v>
      </c>
      <c r="K31">
        <v>0.39693000000000001</v>
      </c>
      <c r="L31">
        <v>1</v>
      </c>
      <c r="M31">
        <v>1</v>
      </c>
      <c r="N31">
        <v>0.43046000000000001</v>
      </c>
      <c r="O31">
        <v>1</v>
      </c>
      <c r="P31" t="s">
        <v>22</v>
      </c>
    </row>
    <row r="32" spans="1:16" x14ac:dyDescent="0.3">
      <c r="A32" t="s">
        <v>16</v>
      </c>
      <c r="B32" t="s">
        <v>19</v>
      </c>
      <c r="C32">
        <v>351</v>
      </c>
      <c r="D32">
        <v>34</v>
      </c>
      <c r="E32">
        <v>0.70972000000000002</v>
      </c>
      <c r="F32">
        <v>73</v>
      </c>
      <c r="G32">
        <v>11934</v>
      </c>
      <c r="H32">
        <v>3316</v>
      </c>
      <c r="I32">
        <v>3111</v>
      </c>
      <c r="J32">
        <v>0.27786</v>
      </c>
      <c r="K32">
        <v>0.26068000000000002</v>
      </c>
      <c r="L32">
        <v>2</v>
      </c>
      <c r="M32">
        <v>1.7920199999999999</v>
      </c>
      <c r="N32">
        <v>0.56023000000000001</v>
      </c>
      <c r="O32">
        <v>2</v>
      </c>
      <c r="P32" t="s">
        <v>22</v>
      </c>
    </row>
    <row r="33" spans="1:16" x14ac:dyDescent="0.3">
      <c r="A33" t="s">
        <v>16</v>
      </c>
      <c r="B33" t="s">
        <v>20</v>
      </c>
      <c r="C33">
        <v>351</v>
      </c>
      <c r="D33">
        <v>34</v>
      </c>
      <c r="E33">
        <v>0.70972000000000002</v>
      </c>
      <c r="F33">
        <v>34</v>
      </c>
      <c r="G33">
        <v>11934</v>
      </c>
      <c r="H33">
        <v>4009</v>
      </c>
      <c r="I33">
        <v>2775</v>
      </c>
      <c r="J33">
        <v>0.33593000000000001</v>
      </c>
      <c r="K33">
        <v>0.23252999999999999</v>
      </c>
      <c r="L33">
        <v>5</v>
      </c>
      <c r="M33">
        <v>4.6125400000000001</v>
      </c>
      <c r="N33">
        <v>0.70399999999999996</v>
      </c>
      <c r="O33">
        <v>34</v>
      </c>
      <c r="P33" t="s">
        <v>22</v>
      </c>
    </row>
    <row r="34" spans="1:16" x14ac:dyDescent="0.3">
      <c r="A34" t="s">
        <v>16</v>
      </c>
      <c r="B34" t="s">
        <v>21</v>
      </c>
      <c r="C34">
        <v>351</v>
      </c>
      <c r="D34">
        <v>34</v>
      </c>
      <c r="E34">
        <v>0.70972000000000002</v>
      </c>
      <c r="F34">
        <v>34</v>
      </c>
      <c r="G34">
        <v>11934</v>
      </c>
      <c r="H34">
        <v>5277</v>
      </c>
      <c r="I34">
        <v>3409</v>
      </c>
      <c r="J34">
        <v>0.44218000000000002</v>
      </c>
      <c r="K34">
        <v>0.28565000000000002</v>
      </c>
      <c r="L34">
        <v>7</v>
      </c>
      <c r="M34">
        <v>6.4188000000000001</v>
      </c>
      <c r="N34">
        <v>0.70221</v>
      </c>
      <c r="O34">
        <v>34</v>
      </c>
      <c r="P34" t="s">
        <v>22</v>
      </c>
    </row>
    <row r="35" spans="1:16" x14ac:dyDescent="0.3">
      <c r="A35" t="s">
        <v>16</v>
      </c>
      <c r="B35" t="s">
        <v>23</v>
      </c>
      <c r="C35">
        <v>351</v>
      </c>
      <c r="D35">
        <v>34</v>
      </c>
      <c r="E35">
        <v>0.70972000000000002</v>
      </c>
      <c r="F35">
        <v>50</v>
      </c>
      <c r="G35">
        <v>11934</v>
      </c>
      <c r="H35">
        <v>5216</v>
      </c>
      <c r="I35">
        <v>3458</v>
      </c>
      <c r="J35">
        <v>0.43707000000000001</v>
      </c>
      <c r="K35">
        <v>0.28976000000000002</v>
      </c>
      <c r="L35">
        <v>50</v>
      </c>
      <c r="M35">
        <v>5.0085499999999996</v>
      </c>
      <c r="N35">
        <v>0.47260999999999997</v>
      </c>
      <c r="O35">
        <v>50</v>
      </c>
      <c r="P35" t="s">
        <v>22</v>
      </c>
    </row>
    <row r="37" spans="1:16" x14ac:dyDescent="0.3">
      <c r="A37" t="s">
        <v>24</v>
      </c>
      <c r="B37" t="s">
        <v>17</v>
      </c>
      <c r="C37">
        <v>2126</v>
      </c>
      <c r="D37">
        <v>21</v>
      </c>
      <c r="E37">
        <v>0.18246999999999999</v>
      </c>
      <c r="F37">
        <v>1417</v>
      </c>
      <c r="G37">
        <v>44646</v>
      </c>
      <c r="H37">
        <v>30466</v>
      </c>
      <c r="I37">
        <v>31883</v>
      </c>
      <c r="J37">
        <v>0.68239000000000005</v>
      </c>
      <c r="K37">
        <v>0.71413000000000004</v>
      </c>
      <c r="L37">
        <v>1</v>
      </c>
      <c r="M37">
        <v>1</v>
      </c>
      <c r="N37">
        <v>0.18228</v>
      </c>
      <c r="O37">
        <v>1</v>
      </c>
      <c r="P37" t="s">
        <v>18</v>
      </c>
    </row>
    <row r="38" spans="1:16" x14ac:dyDescent="0.3">
      <c r="A38" t="s">
        <v>24</v>
      </c>
      <c r="B38" t="s">
        <v>19</v>
      </c>
      <c r="C38">
        <v>2126</v>
      </c>
      <c r="D38">
        <v>21</v>
      </c>
      <c r="E38">
        <v>0.18246999999999999</v>
      </c>
      <c r="F38">
        <v>628</v>
      </c>
      <c r="G38">
        <v>44646</v>
      </c>
      <c r="H38">
        <v>17682</v>
      </c>
      <c r="I38">
        <v>16812</v>
      </c>
      <c r="J38">
        <v>0.39605000000000001</v>
      </c>
      <c r="K38">
        <v>0.37656000000000001</v>
      </c>
      <c r="L38">
        <v>2</v>
      </c>
      <c r="M38">
        <v>1.70461</v>
      </c>
      <c r="N38">
        <v>0.18243000000000001</v>
      </c>
      <c r="O38">
        <v>2</v>
      </c>
      <c r="P38" t="s">
        <v>18</v>
      </c>
    </row>
    <row r="39" spans="1:16" x14ac:dyDescent="0.3">
      <c r="A39" t="s">
        <v>24</v>
      </c>
      <c r="B39" t="s">
        <v>20</v>
      </c>
      <c r="C39">
        <v>2126</v>
      </c>
      <c r="D39">
        <v>21</v>
      </c>
      <c r="E39">
        <v>0.18246999999999999</v>
      </c>
      <c r="F39">
        <v>349</v>
      </c>
      <c r="G39">
        <v>44646</v>
      </c>
      <c r="H39">
        <v>23136</v>
      </c>
      <c r="I39">
        <v>16470</v>
      </c>
      <c r="J39">
        <v>0.51820999999999995</v>
      </c>
      <c r="K39">
        <v>0.36890000000000001</v>
      </c>
      <c r="L39">
        <v>21</v>
      </c>
      <c r="M39">
        <v>4.29962</v>
      </c>
      <c r="N39">
        <v>0.18246000000000001</v>
      </c>
      <c r="O39">
        <v>21</v>
      </c>
      <c r="P39" t="s">
        <v>18</v>
      </c>
    </row>
    <row r="40" spans="1:16" x14ac:dyDescent="0.3">
      <c r="A40" t="s">
        <v>24</v>
      </c>
      <c r="B40" t="s">
        <v>21</v>
      </c>
      <c r="C40">
        <v>2126</v>
      </c>
      <c r="D40">
        <v>21</v>
      </c>
      <c r="E40">
        <v>0.18246999999999999</v>
      </c>
      <c r="F40">
        <v>314</v>
      </c>
      <c r="G40">
        <v>44646</v>
      </c>
      <c r="H40">
        <v>20764</v>
      </c>
      <c r="I40">
        <v>14899</v>
      </c>
      <c r="J40">
        <v>0.46507999999999999</v>
      </c>
      <c r="K40">
        <v>0.33371000000000001</v>
      </c>
      <c r="L40">
        <v>21</v>
      </c>
      <c r="M40">
        <v>3.9064000000000001</v>
      </c>
      <c r="N40">
        <v>0.18246000000000001</v>
      </c>
      <c r="O40">
        <v>21</v>
      </c>
      <c r="P40" t="s">
        <v>18</v>
      </c>
    </row>
    <row r="41" spans="1:16" x14ac:dyDescent="0.3">
      <c r="A41" t="s">
        <v>24</v>
      </c>
      <c r="B41" t="s">
        <v>17</v>
      </c>
      <c r="C41">
        <v>2126</v>
      </c>
      <c r="D41">
        <v>21</v>
      </c>
      <c r="E41">
        <v>0.18246999999999999</v>
      </c>
      <c r="F41">
        <v>966</v>
      </c>
      <c r="G41">
        <v>44646</v>
      </c>
      <c r="H41">
        <v>21446</v>
      </c>
      <c r="I41">
        <v>22412</v>
      </c>
      <c r="J41">
        <v>0.48036000000000001</v>
      </c>
      <c r="K41">
        <v>0.50199000000000005</v>
      </c>
      <c r="L41">
        <v>1</v>
      </c>
      <c r="M41">
        <v>1</v>
      </c>
      <c r="N41">
        <v>9.9529999999999993E-2</v>
      </c>
      <c r="O41">
        <v>1</v>
      </c>
      <c r="P41" t="s">
        <v>22</v>
      </c>
    </row>
    <row r="42" spans="1:16" x14ac:dyDescent="0.3">
      <c r="A42" t="s">
        <v>24</v>
      </c>
      <c r="B42" t="s">
        <v>19</v>
      </c>
      <c r="C42">
        <v>2126</v>
      </c>
      <c r="D42">
        <v>21</v>
      </c>
      <c r="E42">
        <v>0.18246999999999999</v>
      </c>
      <c r="F42">
        <v>288</v>
      </c>
      <c r="G42">
        <v>44646</v>
      </c>
      <c r="H42">
        <v>11562</v>
      </c>
      <c r="I42">
        <v>10012</v>
      </c>
      <c r="J42">
        <v>0.25896999999999998</v>
      </c>
      <c r="K42">
        <v>0.22425</v>
      </c>
      <c r="L42">
        <v>2</v>
      </c>
      <c r="M42">
        <v>1.86453</v>
      </c>
      <c r="N42">
        <v>0.15731999999999999</v>
      </c>
      <c r="O42">
        <v>2</v>
      </c>
      <c r="P42" t="s">
        <v>22</v>
      </c>
    </row>
    <row r="43" spans="1:16" x14ac:dyDescent="0.3">
      <c r="A43" t="s">
        <v>24</v>
      </c>
      <c r="B43" t="s">
        <v>20</v>
      </c>
      <c r="C43">
        <v>2126</v>
      </c>
      <c r="D43">
        <v>21</v>
      </c>
      <c r="E43">
        <v>0.18246999999999999</v>
      </c>
      <c r="F43">
        <v>90</v>
      </c>
      <c r="G43">
        <v>44646</v>
      </c>
      <c r="H43">
        <v>60934</v>
      </c>
      <c r="I43">
        <v>32520</v>
      </c>
      <c r="J43">
        <v>1.36483</v>
      </c>
      <c r="K43">
        <v>0.72840000000000005</v>
      </c>
      <c r="L43">
        <v>15</v>
      </c>
      <c r="M43">
        <v>14.40734</v>
      </c>
      <c r="N43">
        <v>0.18178</v>
      </c>
      <c r="O43">
        <v>21</v>
      </c>
      <c r="P43" t="s">
        <v>22</v>
      </c>
    </row>
    <row r="44" spans="1:16" x14ac:dyDescent="0.3">
      <c r="A44" t="s">
        <v>24</v>
      </c>
      <c r="B44" t="s">
        <v>21</v>
      </c>
      <c r="C44">
        <v>2126</v>
      </c>
      <c r="D44">
        <v>21</v>
      </c>
      <c r="E44">
        <v>0.18246999999999999</v>
      </c>
      <c r="F44">
        <v>77</v>
      </c>
      <c r="G44">
        <v>44646</v>
      </c>
      <c r="H44">
        <v>56940</v>
      </c>
      <c r="I44">
        <v>30380</v>
      </c>
      <c r="J44">
        <v>1.2753699999999999</v>
      </c>
      <c r="K44">
        <v>0.68045999999999995</v>
      </c>
      <c r="L44">
        <v>14</v>
      </c>
      <c r="M44">
        <v>13.529159999999999</v>
      </c>
      <c r="N44">
        <v>0.18132999999999999</v>
      </c>
      <c r="O44">
        <v>21</v>
      </c>
      <c r="P44" t="s">
        <v>22</v>
      </c>
    </row>
    <row r="45" spans="1:16" x14ac:dyDescent="0.3">
      <c r="A45" t="s">
        <v>24</v>
      </c>
      <c r="B45" t="s">
        <v>23</v>
      </c>
      <c r="C45">
        <v>2126</v>
      </c>
      <c r="D45">
        <v>21</v>
      </c>
      <c r="E45">
        <v>0.18246999999999999</v>
      </c>
      <c r="F45">
        <v>50</v>
      </c>
      <c r="G45">
        <v>44646</v>
      </c>
      <c r="H45">
        <v>34298</v>
      </c>
      <c r="I45">
        <v>17674</v>
      </c>
      <c r="J45">
        <v>0.76822000000000001</v>
      </c>
      <c r="K45">
        <v>0.39587</v>
      </c>
      <c r="L45">
        <v>50</v>
      </c>
      <c r="M45">
        <v>7.8193799999999998</v>
      </c>
      <c r="N45">
        <v>0.16625000000000001</v>
      </c>
      <c r="O45">
        <v>50</v>
      </c>
      <c r="P45" t="s">
        <v>22</v>
      </c>
    </row>
    <row r="46" spans="1:16" x14ac:dyDescent="0.3">
      <c r="A46" t="s">
        <v>24</v>
      </c>
      <c r="B46" t="s">
        <v>23</v>
      </c>
      <c r="C46">
        <v>2126</v>
      </c>
      <c r="D46">
        <v>21</v>
      </c>
      <c r="E46">
        <v>0.18246999999999999</v>
      </c>
      <c r="F46">
        <v>100</v>
      </c>
      <c r="G46">
        <v>44646</v>
      </c>
      <c r="H46">
        <v>22842</v>
      </c>
      <c r="I46">
        <v>12471</v>
      </c>
      <c r="J46">
        <v>0.51161999999999996</v>
      </c>
      <c r="K46">
        <v>0.27933000000000002</v>
      </c>
      <c r="L46">
        <v>100</v>
      </c>
      <c r="M46">
        <v>4.8781699999999999</v>
      </c>
      <c r="N46">
        <v>0.15581</v>
      </c>
      <c r="O46">
        <v>100</v>
      </c>
      <c r="P46" t="s">
        <v>22</v>
      </c>
    </row>
    <row r="47" spans="1:16" x14ac:dyDescent="0.3">
      <c r="A47" t="s">
        <v>24</v>
      </c>
      <c r="B47" t="s">
        <v>23</v>
      </c>
      <c r="C47">
        <v>2126</v>
      </c>
      <c r="D47">
        <v>21</v>
      </c>
      <c r="E47">
        <v>0.18246999999999999</v>
      </c>
      <c r="F47">
        <v>150</v>
      </c>
      <c r="G47">
        <v>44646</v>
      </c>
      <c r="H47">
        <v>20292</v>
      </c>
      <c r="I47">
        <v>11721</v>
      </c>
      <c r="J47">
        <v>0.45451000000000003</v>
      </c>
      <c r="K47">
        <v>0.26252999999999999</v>
      </c>
      <c r="L47">
        <v>150</v>
      </c>
      <c r="M47">
        <v>4.0315099999999999</v>
      </c>
      <c r="N47">
        <v>0.14921999999999999</v>
      </c>
      <c r="O47">
        <v>150</v>
      </c>
      <c r="P47" t="s">
        <v>22</v>
      </c>
    </row>
    <row r="48" spans="1:16" x14ac:dyDescent="0.3">
      <c r="A48" t="s">
        <v>24</v>
      </c>
      <c r="B48" t="s">
        <v>23</v>
      </c>
      <c r="C48">
        <v>2126</v>
      </c>
      <c r="D48">
        <v>21</v>
      </c>
      <c r="E48">
        <v>0.18246999999999999</v>
      </c>
      <c r="F48">
        <v>200</v>
      </c>
      <c r="G48">
        <v>44646</v>
      </c>
      <c r="H48">
        <v>18620</v>
      </c>
      <c r="I48">
        <v>11410</v>
      </c>
      <c r="J48">
        <v>0.41705999999999999</v>
      </c>
      <c r="K48">
        <v>0.25557000000000002</v>
      </c>
      <c r="L48">
        <v>200</v>
      </c>
      <c r="M48">
        <v>3.3913500000000001</v>
      </c>
      <c r="N48">
        <v>0.16436999999999999</v>
      </c>
      <c r="O48">
        <v>200</v>
      </c>
      <c r="P48" t="s">
        <v>22</v>
      </c>
    </row>
    <row r="49" spans="1:16" x14ac:dyDescent="0.3">
      <c r="A49" t="s">
        <v>24</v>
      </c>
      <c r="B49" t="s">
        <v>23</v>
      </c>
      <c r="C49">
        <v>2126</v>
      </c>
      <c r="D49">
        <v>21</v>
      </c>
      <c r="E49">
        <v>0.18246999999999999</v>
      </c>
      <c r="F49">
        <v>250</v>
      </c>
      <c r="G49">
        <v>44646</v>
      </c>
      <c r="H49">
        <v>15622</v>
      </c>
      <c r="I49">
        <v>10436</v>
      </c>
      <c r="J49">
        <v>0.34991</v>
      </c>
      <c r="K49">
        <v>0.23375000000000001</v>
      </c>
      <c r="L49">
        <v>250</v>
      </c>
      <c r="M49">
        <v>2.4393199999999999</v>
      </c>
      <c r="N49">
        <v>0.16044</v>
      </c>
      <c r="O49">
        <v>250</v>
      </c>
      <c r="P49" t="s">
        <v>22</v>
      </c>
    </row>
    <row r="50" spans="1:16" x14ac:dyDescent="0.3">
      <c r="A50" t="s">
        <v>24</v>
      </c>
      <c r="B50" t="s">
        <v>23</v>
      </c>
      <c r="C50">
        <v>2126</v>
      </c>
      <c r="D50">
        <v>21</v>
      </c>
      <c r="E50">
        <v>0.18246999999999999</v>
      </c>
      <c r="F50">
        <v>300</v>
      </c>
      <c r="G50">
        <v>44646</v>
      </c>
      <c r="H50">
        <v>17272</v>
      </c>
      <c r="I50">
        <v>11786</v>
      </c>
      <c r="J50">
        <v>0.38686999999999999</v>
      </c>
      <c r="K50">
        <v>0.26399</v>
      </c>
      <c r="L50">
        <v>300</v>
      </c>
      <c r="M50">
        <v>2.5804299999999998</v>
      </c>
      <c r="N50">
        <v>0.16936999999999999</v>
      </c>
      <c r="O50">
        <v>300</v>
      </c>
      <c r="P50" t="s">
        <v>22</v>
      </c>
    </row>
    <row r="52" spans="1:16" x14ac:dyDescent="0.3">
      <c r="A52" t="s">
        <v>25</v>
      </c>
      <c r="B52" t="s">
        <v>17</v>
      </c>
      <c r="C52">
        <v>569</v>
      </c>
      <c r="D52">
        <v>30</v>
      </c>
      <c r="E52">
        <v>0.32456000000000002</v>
      </c>
      <c r="F52">
        <v>329</v>
      </c>
      <c r="G52">
        <v>17070</v>
      </c>
      <c r="H52">
        <v>10110</v>
      </c>
      <c r="I52">
        <v>10439</v>
      </c>
      <c r="J52">
        <v>0.59226999999999996</v>
      </c>
      <c r="K52">
        <v>0.61153999999999997</v>
      </c>
      <c r="L52">
        <v>1</v>
      </c>
      <c r="M52">
        <v>1</v>
      </c>
      <c r="N52">
        <v>0.32429999999999998</v>
      </c>
      <c r="O52">
        <v>1</v>
      </c>
      <c r="P52" t="s">
        <v>18</v>
      </c>
    </row>
    <row r="53" spans="1:16" x14ac:dyDescent="0.3">
      <c r="A53" t="s">
        <v>25</v>
      </c>
      <c r="B53" t="s">
        <v>19</v>
      </c>
      <c r="C53">
        <v>569</v>
      </c>
      <c r="D53">
        <v>30</v>
      </c>
      <c r="E53">
        <v>0.32456000000000002</v>
      </c>
      <c r="F53">
        <v>106</v>
      </c>
      <c r="G53">
        <v>17070</v>
      </c>
      <c r="H53">
        <v>4569</v>
      </c>
      <c r="I53">
        <v>4212</v>
      </c>
      <c r="J53">
        <v>0.26766000000000001</v>
      </c>
      <c r="K53">
        <v>0.24675</v>
      </c>
      <c r="L53">
        <v>2</v>
      </c>
      <c r="M53">
        <v>1.8137099999999999</v>
      </c>
      <c r="N53">
        <v>0.32356000000000001</v>
      </c>
      <c r="O53">
        <v>2</v>
      </c>
      <c r="P53" t="s">
        <v>18</v>
      </c>
    </row>
    <row r="54" spans="1:16" x14ac:dyDescent="0.3">
      <c r="A54" t="s">
        <v>25</v>
      </c>
      <c r="B54" t="s">
        <v>20</v>
      </c>
      <c r="C54">
        <v>569</v>
      </c>
      <c r="D54">
        <v>30</v>
      </c>
      <c r="E54">
        <v>0.32456000000000002</v>
      </c>
      <c r="F54">
        <v>61</v>
      </c>
      <c r="G54">
        <v>17070</v>
      </c>
      <c r="H54">
        <v>5214</v>
      </c>
      <c r="I54">
        <v>3837</v>
      </c>
      <c r="J54">
        <v>0.30545</v>
      </c>
      <c r="K54">
        <v>0.22478000000000001</v>
      </c>
      <c r="L54">
        <v>28</v>
      </c>
      <c r="M54">
        <v>3.5272399999999999</v>
      </c>
      <c r="N54">
        <v>0.32452999999999999</v>
      </c>
      <c r="O54">
        <v>30</v>
      </c>
      <c r="P54" t="s">
        <v>18</v>
      </c>
    </row>
    <row r="55" spans="1:16" x14ac:dyDescent="0.3">
      <c r="A55" t="s">
        <v>25</v>
      </c>
      <c r="B55" t="s">
        <v>21</v>
      </c>
      <c r="C55">
        <v>569</v>
      </c>
      <c r="D55">
        <v>30</v>
      </c>
      <c r="E55">
        <v>0.32456000000000002</v>
      </c>
      <c r="F55">
        <v>60</v>
      </c>
      <c r="G55">
        <v>17070</v>
      </c>
      <c r="H55">
        <v>4411</v>
      </c>
      <c r="I55">
        <v>3420</v>
      </c>
      <c r="J55">
        <v>0.25840999999999997</v>
      </c>
      <c r="K55">
        <v>0.20035</v>
      </c>
      <c r="L55">
        <v>18</v>
      </c>
      <c r="M55">
        <v>2.8471000000000002</v>
      </c>
      <c r="N55">
        <v>0.32456000000000002</v>
      </c>
      <c r="O55">
        <v>30</v>
      </c>
      <c r="P55" t="s">
        <v>18</v>
      </c>
    </row>
    <row r="56" spans="1:16" x14ac:dyDescent="0.3">
      <c r="A56" t="s">
        <v>25</v>
      </c>
      <c r="B56" t="s">
        <v>17</v>
      </c>
      <c r="C56">
        <v>569</v>
      </c>
      <c r="D56">
        <v>30</v>
      </c>
      <c r="E56">
        <v>0.32456000000000002</v>
      </c>
      <c r="F56">
        <v>222</v>
      </c>
      <c r="G56">
        <v>17070</v>
      </c>
      <c r="H56">
        <v>7007</v>
      </c>
      <c r="I56">
        <v>7229</v>
      </c>
      <c r="J56">
        <v>0.41049000000000002</v>
      </c>
      <c r="K56">
        <v>0.42348999999999998</v>
      </c>
      <c r="L56">
        <v>1</v>
      </c>
      <c r="M56">
        <v>1</v>
      </c>
      <c r="N56">
        <v>0.19675999999999999</v>
      </c>
      <c r="O56">
        <v>1</v>
      </c>
      <c r="P56" t="s">
        <v>22</v>
      </c>
    </row>
    <row r="57" spans="1:16" x14ac:dyDescent="0.3">
      <c r="A57" t="s">
        <v>25</v>
      </c>
      <c r="B57" t="s">
        <v>19</v>
      </c>
      <c r="C57">
        <v>569</v>
      </c>
      <c r="D57">
        <v>30</v>
      </c>
      <c r="E57">
        <v>0.32456000000000002</v>
      </c>
      <c r="F57">
        <v>38</v>
      </c>
      <c r="G57">
        <v>17070</v>
      </c>
      <c r="H57">
        <v>2733</v>
      </c>
      <c r="I57">
        <v>2240</v>
      </c>
      <c r="J57">
        <v>0.16011</v>
      </c>
      <c r="K57">
        <v>0.13122</v>
      </c>
      <c r="L57">
        <v>2</v>
      </c>
      <c r="M57">
        <v>1.9332199999999999</v>
      </c>
      <c r="N57">
        <v>0.30113000000000001</v>
      </c>
      <c r="O57">
        <v>2</v>
      </c>
      <c r="P57" t="s">
        <v>22</v>
      </c>
    </row>
    <row r="58" spans="1:16" x14ac:dyDescent="0.3">
      <c r="A58" t="s">
        <v>25</v>
      </c>
      <c r="B58" t="s">
        <v>20</v>
      </c>
      <c r="C58">
        <v>569</v>
      </c>
      <c r="D58">
        <v>30</v>
      </c>
      <c r="E58">
        <v>0.32456000000000002</v>
      </c>
      <c r="F58">
        <v>20</v>
      </c>
      <c r="G58">
        <v>17070</v>
      </c>
      <c r="H58">
        <v>9933</v>
      </c>
      <c r="I58">
        <v>5561</v>
      </c>
      <c r="J58">
        <v>0.58189999999999997</v>
      </c>
      <c r="K58">
        <v>0.32578000000000001</v>
      </c>
      <c r="L58">
        <v>9</v>
      </c>
      <c r="M58">
        <v>8.7187999999999999</v>
      </c>
      <c r="N58">
        <v>0.32207000000000002</v>
      </c>
      <c r="O58">
        <v>30</v>
      </c>
      <c r="P58" t="s">
        <v>22</v>
      </c>
    </row>
    <row r="59" spans="1:16" x14ac:dyDescent="0.3">
      <c r="A59" t="s">
        <v>25</v>
      </c>
      <c r="B59" t="s">
        <v>21</v>
      </c>
      <c r="C59">
        <v>569</v>
      </c>
      <c r="D59">
        <v>30</v>
      </c>
      <c r="E59">
        <v>0.32456000000000002</v>
      </c>
      <c r="F59">
        <v>18</v>
      </c>
      <c r="G59">
        <v>17070</v>
      </c>
      <c r="H59">
        <v>13213</v>
      </c>
      <c r="I59">
        <v>7170</v>
      </c>
      <c r="J59">
        <v>0.77405000000000002</v>
      </c>
      <c r="K59">
        <v>0.42004000000000002</v>
      </c>
      <c r="L59">
        <v>12</v>
      </c>
      <c r="M59">
        <v>11.65202</v>
      </c>
      <c r="N59">
        <v>0.32396000000000003</v>
      </c>
      <c r="O59">
        <v>30</v>
      </c>
      <c r="P59" t="s">
        <v>22</v>
      </c>
    </row>
    <row r="60" spans="1:16" x14ac:dyDescent="0.3">
      <c r="A60" t="s">
        <v>25</v>
      </c>
      <c r="B60" t="s">
        <v>23</v>
      </c>
      <c r="C60">
        <v>569</v>
      </c>
      <c r="D60">
        <v>30</v>
      </c>
      <c r="E60">
        <v>0.32456000000000002</v>
      </c>
      <c r="F60">
        <v>50</v>
      </c>
      <c r="G60">
        <v>17070</v>
      </c>
      <c r="H60">
        <v>3942</v>
      </c>
      <c r="I60">
        <v>2721</v>
      </c>
      <c r="J60">
        <v>0.23093</v>
      </c>
      <c r="K60">
        <v>0.15939999999999999</v>
      </c>
      <c r="L60">
        <v>50</v>
      </c>
      <c r="M60">
        <v>2.1458699999999999</v>
      </c>
      <c r="N60">
        <v>0.29476999999999998</v>
      </c>
      <c r="O60">
        <v>50</v>
      </c>
      <c r="P60" t="s">
        <v>22</v>
      </c>
    </row>
    <row r="61" spans="1:16" x14ac:dyDescent="0.3">
      <c r="A61" t="s">
        <v>25</v>
      </c>
      <c r="B61" t="s">
        <v>23</v>
      </c>
      <c r="C61">
        <v>569</v>
      </c>
      <c r="D61">
        <v>30</v>
      </c>
      <c r="E61">
        <v>0.32456000000000002</v>
      </c>
      <c r="F61">
        <v>100</v>
      </c>
      <c r="G61">
        <v>17070</v>
      </c>
      <c r="H61">
        <v>4628</v>
      </c>
      <c r="I61">
        <v>3814</v>
      </c>
      <c r="J61">
        <v>0.27112000000000003</v>
      </c>
      <c r="K61">
        <v>0.22342999999999999</v>
      </c>
      <c r="L61">
        <v>100</v>
      </c>
      <c r="M61">
        <v>1.43058</v>
      </c>
      <c r="N61">
        <v>0.31663999999999998</v>
      </c>
      <c r="O61">
        <v>100</v>
      </c>
      <c r="P61" t="s">
        <v>22</v>
      </c>
    </row>
    <row r="63" spans="1:16" x14ac:dyDescent="0.3">
      <c r="A63" t="s">
        <v>26</v>
      </c>
      <c r="B63" t="s">
        <v>17</v>
      </c>
      <c r="C63">
        <v>2000</v>
      </c>
      <c r="D63">
        <v>784</v>
      </c>
      <c r="E63">
        <v>5.2411300000000001</v>
      </c>
      <c r="F63">
        <v>1435</v>
      </c>
      <c r="G63">
        <v>1568000</v>
      </c>
      <c r="H63">
        <v>1125605</v>
      </c>
      <c r="I63">
        <v>1127040</v>
      </c>
      <c r="J63">
        <v>0.71786000000000005</v>
      </c>
      <c r="K63">
        <v>0.71877999999999997</v>
      </c>
      <c r="L63">
        <v>1</v>
      </c>
      <c r="M63">
        <v>1</v>
      </c>
      <c r="N63">
        <v>5.2387100000000002</v>
      </c>
      <c r="O63">
        <v>1</v>
      </c>
      <c r="P63" t="s">
        <v>18</v>
      </c>
    </row>
    <row r="64" spans="1:16" x14ac:dyDescent="0.3">
      <c r="A64" t="s">
        <v>26</v>
      </c>
      <c r="B64" t="s">
        <v>20</v>
      </c>
      <c r="C64">
        <v>2000</v>
      </c>
      <c r="D64">
        <v>784</v>
      </c>
      <c r="E64">
        <v>5.2411300000000001</v>
      </c>
      <c r="F64">
        <v>325</v>
      </c>
      <c r="G64">
        <v>1568000</v>
      </c>
      <c r="H64">
        <v>265507</v>
      </c>
      <c r="I64">
        <v>261316</v>
      </c>
      <c r="J64">
        <v>0.16933000000000001</v>
      </c>
      <c r="K64">
        <v>0.16666</v>
      </c>
      <c r="L64">
        <v>10</v>
      </c>
      <c r="M64">
        <v>3.258</v>
      </c>
      <c r="N64">
        <v>5.2409400000000002</v>
      </c>
      <c r="O64">
        <v>10</v>
      </c>
      <c r="P64" t="s">
        <v>18</v>
      </c>
    </row>
    <row r="65" spans="1:16" x14ac:dyDescent="0.3">
      <c r="A65" t="s">
        <v>26</v>
      </c>
      <c r="B65" t="s">
        <v>21</v>
      </c>
      <c r="C65">
        <v>2000</v>
      </c>
      <c r="D65">
        <v>784</v>
      </c>
      <c r="E65">
        <v>5.2411300000000001</v>
      </c>
      <c r="F65">
        <v>319</v>
      </c>
      <c r="G65">
        <v>1568000</v>
      </c>
      <c r="H65">
        <v>260147</v>
      </c>
      <c r="I65">
        <v>256281</v>
      </c>
      <c r="J65">
        <v>0.16591</v>
      </c>
      <c r="K65">
        <v>0.16344</v>
      </c>
      <c r="L65">
        <v>10</v>
      </c>
      <c r="M65">
        <v>3.0924999999999998</v>
      </c>
      <c r="N65">
        <v>5.2409100000000004</v>
      </c>
      <c r="O65">
        <v>10</v>
      </c>
      <c r="P65" t="s">
        <v>18</v>
      </c>
    </row>
    <row r="66" spans="1:16" x14ac:dyDescent="0.3">
      <c r="A66" t="s">
        <v>26</v>
      </c>
      <c r="B66" t="s">
        <v>17</v>
      </c>
      <c r="C66">
        <v>2000</v>
      </c>
      <c r="D66">
        <v>784</v>
      </c>
      <c r="E66">
        <v>5.2411300000000001</v>
      </c>
      <c r="F66">
        <v>971</v>
      </c>
      <c r="G66">
        <v>1568000</v>
      </c>
      <c r="H66">
        <v>762293</v>
      </c>
      <c r="I66">
        <v>763264</v>
      </c>
      <c r="J66">
        <v>0.48615999999999998</v>
      </c>
      <c r="K66">
        <v>0.48677999999999999</v>
      </c>
      <c r="L66">
        <v>1</v>
      </c>
      <c r="M66">
        <v>1</v>
      </c>
      <c r="N66">
        <v>2.69598</v>
      </c>
      <c r="O66">
        <v>1</v>
      </c>
      <c r="P66" t="s">
        <v>22</v>
      </c>
    </row>
    <row r="67" spans="1:16" x14ac:dyDescent="0.3">
      <c r="A67" t="s">
        <v>26</v>
      </c>
      <c r="B67" t="s">
        <v>20</v>
      </c>
      <c r="C67">
        <v>2000</v>
      </c>
      <c r="D67">
        <v>784</v>
      </c>
      <c r="E67">
        <v>5.2411300000000001</v>
      </c>
      <c r="F67">
        <v>127</v>
      </c>
      <c r="G67">
        <v>1568000</v>
      </c>
      <c r="H67">
        <v>112677</v>
      </c>
      <c r="I67">
        <v>107186</v>
      </c>
      <c r="J67">
        <v>7.1859999999999993E-2</v>
      </c>
      <c r="K67">
        <v>6.8360000000000004E-2</v>
      </c>
      <c r="L67">
        <v>4</v>
      </c>
      <c r="M67">
        <v>3.8090000000000002</v>
      </c>
      <c r="N67">
        <v>5.1875499999999999</v>
      </c>
      <c r="O67">
        <v>10</v>
      </c>
      <c r="P67" t="s">
        <v>22</v>
      </c>
    </row>
    <row r="68" spans="1:16" x14ac:dyDescent="0.3">
      <c r="A68" t="s">
        <v>26</v>
      </c>
      <c r="B68" t="s">
        <v>21</v>
      </c>
      <c r="C68">
        <v>2000</v>
      </c>
      <c r="D68">
        <v>784</v>
      </c>
      <c r="E68">
        <v>5.2411300000000001</v>
      </c>
      <c r="F68">
        <v>131</v>
      </c>
      <c r="G68">
        <v>1568000</v>
      </c>
      <c r="H68">
        <v>115787</v>
      </c>
      <c r="I68">
        <v>110311</v>
      </c>
      <c r="J68">
        <v>7.3840000000000003E-2</v>
      </c>
      <c r="K68">
        <v>7.0349999999999996E-2</v>
      </c>
      <c r="L68">
        <v>4</v>
      </c>
      <c r="M68">
        <v>3.8035000000000001</v>
      </c>
      <c r="N68">
        <v>5.1177000000000001</v>
      </c>
      <c r="O68">
        <v>10</v>
      </c>
      <c r="P68" t="s">
        <v>22</v>
      </c>
    </row>
    <row r="69" spans="1:16" x14ac:dyDescent="0.3">
      <c r="A69" t="s">
        <v>26</v>
      </c>
      <c r="B69" t="s">
        <v>19</v>
      </c>
      <c r="C69">
        <v>2000</v>
      </c>
      <c r="D69">
        <v>784</v>
      </c>
      <c r="E69">
        <v>5.2411300000000001</v>
      </c>
      <c r="F69">
        <v>378</v>
      </c>
      <c r="G69">
        <v>1568000</v>
      </c>
      <c r="H69">
        <v>301218</v>
      </c>
      <c r="I69">
        <v>299974</v>
      </c>
      <c r="J69">
        <v>0.19209999999999999</v>
      </c>
      <c r="K69">
        <v>0.19131000000000001</v>
      </c>
      <c r="L69">
        <v>2</v>
      </c>
      <c r="M69">
        <v>1.8109999999999999</v>
      </c>
      <c r="N69">
        <v>4.2465799999999998</v>
      </c>
      <c r="O69">
        <v>2</v>
      </c>
      <c r="P69" t="s">
        <v>22</v>
      </c>
    </row>
    <row r="70" spans="1:16" x14ac:dyDescent="0.3">
      <c r="A70" t="s">
        <v>26</v>
      </c>
      <c r="B70" t="s">
        <v>23</v>
      </c>
      <c r="C70">
        <v>2000</v>
      </c>
      <c r="D70">
        <v>784</v>
      </c>
      <c r="E70">
        <v>5.2411300000000001</v>
      </c>
      <c r="F70">
        <v>50</v>
      </c>
      <c r="G70">
        <v>1568000</v>
      </c>
      <c r="H70">
        <v>104546</v>
      </c>
      <c r="I70">
        <v>71873</v>
      </c>
      <c r="J70">
        <v>6.6669999999999993E-2</v>
      </c>
      <c r="K70">
        <v>4.5839999999999999E-2</v>
      </c>
      <c r="L70">
        <v>50</v>
      </c>
      <c r="M70">
        <v>16.336500000000001</v>
      </c>
      <c r="N70">
        <v>4.4337600000000004</v>
      </c>
      <c r="O70">
        <v>50</v>
      </c>
      <c r="P70" t="s">
        <v>22</v>
      </c>
    </row>
    <row r="71" spans="1:16" x14ac:dyDescent="0.3">
      <c r="A71" t="s">
        <v>26</v>
      </c>
      <c r="B71" t="s">
        <v>23</v>
      </c>
      <c r="C71">
        <v>2000</v>
      </c>
      <c r="D71">
        <v>784</v>
      </c>
      <c r="E71">
        <v>5.2411300000000001</v>
      </c>
      <c r="F71">
        <v>100</v>
      </c>
      <c r="G71">
        <v>1568000</v>
      </c>
      <c r="H71">
        <v>105234</v>
      </c>
      <c r="I71">
        <v>91817</v>
      </c>
      <c r="J71">
        <v>6.7110000000000003E-2</v>
      </c>
      <c r="K71">
        <v>5.8560000000000001E-2</v>
      </c>
      <c r="L71">
        <v>100</v>
      </c>
      <c r="M71">
        <v>6.7084999999999999</v>
      </c>
      <c r="N71">
        <v>4.3890900000000004</v>
      </c>
      <c r="O71">
        <v>100</v>
      </c>
      <c r="P71" t="s">
        <v>22</v>
      </c>
    </row>
    <row r="72" spans="1:16" x14ac:dyDescent="0.3">
      <c r="A72" t="s">
        <v>26</v>
      </c>
      <c r="B72" t="s">
        <v>23</v>
      </c>
      <c r="C72">
        <v>2000</v>
      </c>
      <c r="D72">
        <v>784</v>
      </c>
      <c r="E72">
        <v>5.2411300000000001</v>
      </c>
      <c r="F72">
        <v>150</v>
      </c>
      <c r="G72">
        <v>1568000</v>
      </c>
      <c r="H72">
        <v>136838</v>
      </c>
      <c r="I72">
        <v>127219</v>
      </c>
      <c r="J72">
        <v>8.727E-2</v>
      </c>
      <c r="K72">
        <v>8.1129999999999994E-2</v>
      </c>
      <c r="L72">
        <v>150</v>
      </c>
      <c r="M72">
        <v>4.8094999999999999</v>
      </c>
      <c r="N72">
        <v>4.3401199999999998</v>
      </c>
      <c r="O72">
        <v>150</v>
      </c>
      <c r="P72" t="s">
        <v>22</v>
      </c>
    </row>
    <row r="74" spans="1:16" x14ac:dyDescent="0.3">
      <c r="A74" t="s">
        <v>27</v>
      </c>
      <c r="B74" t="s">
        <v>17</v>
      </c>
      <c r="C74">
        <v>1500</v>
      </c>
      <c r="D74">
        <v>500</v>
      </c>
      <c r="E74">
        <v>1.2649699999999999</v>
      </c>
      <c r="F74">
        <v>908</v>
      </c>
      <c r="G74">
        <v>750000</v>
      </c>
      <c r="H74">
        <v>454592</v>
      </c>
      <c r="I74">
        <v>455500</v>
      </c>
      <c r="J74">
        <v>0.60611999999999999</v>
      </c>
      <c r="K74">
        <v>0.60733000000000004</v>
      </c>
      <c r="L74">
        <v>1</v>
      </c>
      <c r="M74">
        <v>1</v>
      </c>
      <c r="N74">
        <v>1.2623200000000001</v>
      </c>
      <c r="O74">
        <v>1</v>
      </c>
      <c r="P74" t="s">
        <v>18</v>
      </c>
    </row>
    <row r="75" spans="1:16" x14ac:dyDescent="0.3">
      <c r="A75" t="s">
        <v>27</v>
      </c>
      <c r="B75" t="s">
        <v>20</v>
      </c>
      <c r="C75">
        <v>1500</v>
      </c>
      <c r="D75">
        <v>500</v>
      </c>
      <c r="E75">
        <v>1.2649699999999999</v>
      </c>
      <c r="F75">
        <v>433</v>
      </c>
      <c r="G75">
        <v>750000</v>
      </c>
      <c r="H75">
        <v>222847</v>
      </c>
      <c r="I75">
        <v>220640</v>
      </c>
      <c r="J75">
        <v>0.29713000000000001</v>
      </c>
      <c r="K75">
        <v>0.29419000000000001</v>
      </c>
      <c r="L75">
        <v>10</v>
      </c>
      <c r="M75">
        <v>2.76</v>
      </c>
      <c r="N75">
        <v>1.2647900000000001</v>
      </c>
      <c r="O75">
        <v>10</v>
      </c>
      <c r="P75" t="s">
        <v>18</v>
      </c>
    </row>
    <row r="76" spans="1:16" x14ac:dyDescent="0.3">
      <c r="A76" t="s">
        <v>27</v>
      </c>
      <c r="B76" t="s">
        <v>21</v>
      </c>
      <c r="C76">
        <v>1500</v>
      </c>
      <c r="D76">
        <v>500</v>
      </c>
      <c r="E76">
        <v>1.2649699999999999</v>
      </c>
      <c r="F76">
        <v>424</v>
      </c>
      <c r="G76">
        <v>750000</v>
      </c>
      <c r="H76">
        <v>217016</v>
      </c>
      <c r="I76">
        <v>215470</v>
      </c>
      <c r="J76">
        <v>0.28935</v>
      </c>
      <c r="K76">
        <v>0.28728999999999999</v>
      </c>
      <c r="L76">
        <v>10</v>
      </c>
      <c r="M76">
        <v>2.3133300000000001</v>
      </c>
      <c r="N76">
        <v>1.2648299999999999</v>
      </c>
      <c r="O76">
        <v>10</v>
      </c>
      <c r="P76" t="s">
        <v>18</v>
      </c>
    </row>
    <row r="77" spans="1:16" x14ac:dyDescent="0.3">
      <c r="A77" t="s">
        <v>27</v>
      </c>
      <c r="B77" t="s">
        <v>17</v>
      </c>
      <c r="C77">
        <v>1500</v>
      </c>
      <c r="D77">
        <v>500</v>
      </c>
      <c r="E77">
        <v>1.2649699999999999</v>
      </c>
      <c r="F77">
        <v>705</v>
      </c>
      <c r="G77">
        <v>750000</v>
      </c>
      <c r="H77">
        <v>353295</v>
      </c>
      <c r="I77">
        <v>354000</v>
      </c>
      <c r="J77">
        <v>0.47105999999999998</v>
      </c>
      <c r="K77">
        <v>0.47199999999999998</v>
      </c>
      <c r="L77">
        <v>1</v>
      </c>
      <c r="M77">
        <v>1</v>
      </c>
      <c r="N77">
        <v>0.66908000000000001</v>
      </c>
      <c r="O77">
        <v>1</v>
      </c>
      <c r="P77" t="s">
        <v>22</v>
      </c>
    </row>
    <row r="78" spans="1:16" x14ac:dyDescent="0.3">
      <c r="A78" t="s">
        <v>27</v>
      </c>
      <c r="B78" t="s">
        <v>19</v>
      </c>
      <c r="C78">
        <v>1500</v>
      </c>
      <c r="D78">
        <v>500</v>
      </c>
      <c r="E78">
        <v>1.2649699999999999</v>
      </c>
      <c r="F78">
        <v>381</v>
      </c>
      <c r="G78">
        <v>750000</v>
      </c>
      <c r="H78">
        <v>193857</v>
      </c>
      <c r="I78">
        <v>193119</v>
      </c>
      <c r="J78">
        <v>0.25847999999999999</v>
      </c>
      <c r="K78">
        <v>0.25749</v>
      </c>
      <c r="L78">
        <v>2</v>
      </c>
      <c r="M78">
        <v>1.746</v>
      </c>
      <c r="N78">
        <v>0.94284000000000001</v>
      </c>
      <c r="O78">
        <v>2</v>
      </c>
      <c r="P78" t="s">
        <v>22</v>
      </c>
    </row>
    <row r="79" spans="1:16" x14ac:dyDescent="0.3">
      <c r="A79" t="s">
        <v>27</v>
      </c>
      <c r="B79" t="s">
        <v>20</v>
      </c>
      <c r="C79">
        <v>1500</v>
      </c>
      <c r="D79">
        <v>500</v>
      </c>
      <c r="E79">
        <v>1.2649699999999999</v>
      </c>
      <c r="F79">
        <v>113</v>
      </c>
      <c r="G79">
        <v>750000</v>
      </c>
      <c r="H79">
        <v>71747</v>
      </c>
      <c r="I79">
        <v>64930</v>
      </c>
      <c r="J79">
        <v>9.5659999999999995E-2</v>
      </c>
      <c r="K79">
        <v>8.6569999999999994E-2</v>
      </c>
      <c r="L79">
        <v>6</v>
      </c>
      <c r="M79">
        <v>5.62</v>
      </c>
      <c r="N79">
        <v>1.2493300000000001</v>
      </c>
      <c r="O79">
        <v>10</v>
      </c>
      <c r="P79" t="s">
        <v>22</v>
      </c>
    </row>
    <row r="80" spans="1:16" x14ac:dyDescent="0.3">
      <c r="A80" t="s">
        <v>27</v>
      </c>
      <c r="B80" t="s">
        <v>21</v>
      </c>
      <c r="C80">
        <v>1500</v>
      </c>
      <c r="D80">
        <v>500</v>
      </c>
      <c r="E80">
        <v>1.2649699999999999</v>
      </c>
      <c r="F80">
        <v>116</v>
      </c>
      <c r="G80">
        <v>750000</v>
      </c>
      <c r="H80">
        <v>73214</v>
      </c>
      <c r="I80">
        <v>66415</v>
      </c>
      <c r="J80">
        <v>9.7619999999999998E-2</v>
      </c>
      <c r="K80">
        <v>8.8550000000000004E-2</v>
      </c>
      <c r="L80">
        <v>6</v>
      </c>
      <c r="M80">
        <v>5.61</v>
      </c>
      <c r="N80">
        <v>1.2361800000000001</v>
      </c>
      <c r="O80">
        <v>10</v>
      </c>
      <c r="P80" t="s">
        <v>22</v>
      </c>
    </row>
    <row r="81" spans="1:16" x14ac:dyDescent="0.3">
      <c r="A81" t="s">
        <v>27</v>
      </c>
      <c r="B81" t="s">
        <v>19</v>
      </c>
      <c r="C81">
        <v>1500</v>
      </c>
      <c r="D81">
        <v>500</v>
      </c>
      <c r="E81">
        <v>1.2649699999999999</v>
      </c>
      <c r="F81">
        <v>635</v>
      </c>
      <c r="G81">
        <v>750000</v>
      </c>
      <c r="H81">
        <v>320095</v>
      </c>
      <c r="I81">
        <v>319865</v>
      </c>
      <c r="J81">
        <v>0.42679</v>
      </c>
      <c r="K81">
        <v>0.42648999999999998</v>
      </c>
      <c r="L81">
        <v>2</v>
      </c>
      <c r="M81">
        <v>1.57667</v>
      </c>
      <c r="N81">
        <v>1.2649600000000001</v>
      </c>
      <c r="O81">
        <v>2</v>
      </c>
      <c r="P81" t="s">
        <v>18</v>
      </c>
    </row>
    <row r="82" spans="1:16" x14ac:dyDescent="0.3">
      <c r="A82" t="s">
        <v>27</v>
      </c>
      <c r="B82" t="s">
        <v>23</v>
      </c>
      <c r="C82">
        <v>1500</v>
      </c>
      <c r="D82">
        <v>500</v>
      </c>
      <c r="E82">
        <v>1.2649699999999999</v>
      </c>
      <c r="F82">
        <v>50</v>
      </c>
      <c r="G82">
        <v>750000</v>
      </c>
      <c r="H82">
        <v>72030</v>
      </c>
      <c r="I82">
        <v>48515</v>
      </c>
      <c r="J82">
        <v>9.604E-2</v>
      </c>
      <c r="K82">
        <v>6.4689999999999998E-2</v>
      </c>
      <c r="L82">
        <v>50</v>
      </c>
      <c r="M82">
        <v>15.67667</v>
      </c>
      <c r="N82">
        <v>1.13679</v>
      </c>
      <c r="O82">
        <v>50</v>
      </c>
      <c r="P82" t="s">
        <v>22</v>
      </c>
    </row>
    <row r="83" spans="1:16" x14ac:dyDescent="0.3">
      <c r="A83" t="s">
        <v>27</v>
      </c>
      <c r="B83" t="s">
        <v>23</v>
      </c>
      <c r="C83">
        <v>1500</v>
      </c>
      <c r="D83">
        <v>500</v>
      </c>
      <c r="E83">
        <v>1.2649699999999999</v>
      </c>
      <c r="F83">
        <v>100</v>
      </c>
      <c r="G83">
        <v>750000</v>
      </c>
      <c r="H83">
        <v>109608</v>
      </c>
      <c r="I83">
        <v>79804</v>
      </c>
      <c r="J83">
        <v>0.14613999999999999</v>
      </c>
      <c r="K83">
        <v>0.10641</v>
      </c>
      <c r="L83">
        <v>100</v>
      </c>
      <c r="M83">
        <v>19.869330000000001</v>
      </c>
      <c r="N83">
        <v>1.0393699999999999</v>
      </c>
      <c r="O83">
        <v>100</v>
      </c>
      <c r="P83" t="s">
        <v>22</v>
      </c>
    </row>
    <row r="84" spans="1:16" x14ac:dyDescent="0.3">
      <c r="A84" t="s">
        <v>27</v>
      </c>
      <c r="B84" t="s">
        <v>23</v>
      </c>
      <c r="C84">
        <v>1500</v>
      </c>
      <c r="D84">
        <v>500</v>
      </c>
      <c r="E84">
        <v>1.2649699999999999</v>
      </c>
      <c r="F84">
        <v>150</v>
      </c>
      <c r="G84">
        <v>750000</v>
      </c>
      <c r="H84">
        <v>114676</v>
      </c>
      <c r="I84">
        <v>94838</v>
      </c>
      <c r="J84">
        <v>0.15290000000000001</v>
      </c>
      <c r="K84">
        <v>0.12645000000000001</v>
      </c>
      <c r="L84">
        <v>150</v>
      </c>
      <c r="M84">
        <v>13.22533</v>
      </c>
      <c r="N84">
        <v>0.98680999999999996</v>
      </c>
      <c r="O84">
        <v>150</v>
      </c>
      <c r="P84" t="s">
        <v>22</v>
      </c>
    </row>
    <row r="85" spans="1:16" x14ac:dyDescent="0.3">
      <c r="A85" t="s">
        <v>27</v>
      </c>
      <c r="B85" t="s">
        <v>23</v>
      </c>
      <c r="C85">
        <v>1500</v>
      </c>
      <c r="D85">
        <v>500</v>
      </c>
      <c r="E85">
        <v>1.2649699999999999</v>
      </c>
      <c r="F85">
        <v>200</v>
      </c>
      <c r="G85">
        <v>750000</v>
      </c>
      <c r="H85">
        <v>129234</v>
      </c>
      <c r="I85">
        <v>114617</v>
      </c>
      <c r="J85">
        <v>0.17230999999999999</v>
      </c>
      <c r="K85">
        <v>0.15282000000000001</v>
      </c>
      <c r="L85">
        <v>200</v>
      </c>
      <c r="M85">
        <v>9.7446699999999993</v>
      </c>
      <c r="N85">
        <v>0.95477000000000001</v>
      </c>
      <c r="O85">
        <v>200</v>
      </c>
      <c r="P85" t="s">
        <v>22</v>
      </c>
    </row>
    <row r="86" spans="1:16" x14ac:dyDescent="0.3">
      <c r="A86" t="s">
        <v>27</v>
      </c>
      <c r="B86" t="s">
        <v>23</v>
      </c>
      <c r="C86">
        <v>1500</v>
      </c>
      <c r="D86">
        <v>500</v>
      </c>
      <c r="E86">
        <v>1.2649699999999999</v>
      </c>
      <c r="F86">
        <v>250</v>
      </c>
      <c r="G86">
        <v>750000</v>
      </c>
      <c r="H86">
        <v>154684</v>
      </c>
      <c r="I86">
        <v>139842</v>
      </c>
      <c r="J86">
        <v>0.20624999999999999</v>
      </c>
      <c r="K86">
        <v>0.18645999999999999</v>
      </c>
      <c r="L86">
        <v>250</v>
      </c>
      <c r="M86">
        <v>9.8946699999999996</v>
      </c>
      <c r="N86">
        <v>0.92727999999999999</v>
      </c>
      <c r="O86">
        <v>250</v>
      </c>
      <c r="P86" t="s">
        <v>22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workbookViewId="0">
      <selection activeCell="E16" sqref="E16"/>
    </sheetView>
  </sheetViews>
  <sheetFormatPr defaultRowHeight="14.4" x14ac:dyDescent="0.3"/>
  <cols>
    <col min="1" max="1" width="18.33203125" bestFit="1" customWidth="1"/>
    <col min="2" max="2" width="12.88671875" bestFit="1" customWidth="1"/>
    <col min="3" max="4" width="17" bestFit="1" customWidth="1"/>
    <col min="5" max="5" width="20.44140625" bestFit="1" customWidth="1"/>
  </cols>
  <sheetData>
    <row r="1" spans="1:5" x14ac:dyDescent="0.3">
      <c r="A1" s="14" t="s">
        <v>41</v>
      </c>
      <c r="B1" s="14"/>
      <c r="C1" s="14"/>
      <c r="D1" s="14"/>
      <c r="E1" s="14"/>
    </row>
    <row r="2" spans="1:5" x14ac:dyDescent="0.3">
      <c r="A2" s="2" t="s">
        <v>1</v>
      </c>
      <c r="B2" s="2" t="s">
        <v>28</v>
      </c>
      <c r="C2" s="2" t="s">
        <v>9</v>
      </c>
      <c r="D2" s="2" t="s">
        <v>10</v>
      </c>
      <c r="E2" s="2" t="s">
        <v>29</v>
      </c>
    </row>
    <row r="3" spans="1:5" x14ac:dyDescent="0.3">
      <c r="A3" s="1" t="s">
        <v>31</v>
      </c>
      <c r="B3" s="1">
        <v>329</v>
      </c>
      <c r="C3" s="3">
        <v>0.59226999999999996</v>
      </c>
      <c r="D3" s="3">
        <v>0.61153999999999997</v>
      </c>
      <c r="E3" s="4">
        <v>1</v>
      </c>
    </row>
    <row r="4" spans="1:5" x14ac:dyDescent="0.3">
      <c r="A4" s="1" t="s">
        <v>32</v>
      </c>
      <c r="B4" s="1">
        <v>106</v>
      </c>
      <c r="C4" s="3">
        <v>0.26766000000000001</v>
      </c>
      <c r="D4" s="3">
        <v>0.24675</v>
      </c>
      <c r="E4" s="4">
        <v>1.8137099999999999</v>
      </c>
    </row>
    <row r="5" spans="1:5" x14ac:dyDescent="0.3">
      <c r="A5" s="1" t="s">
        <v>33</v>
      </c>
      <c r="B5" s="1">
        <v>61</v>
      </c>
      <c r="C5" s="3">
        <v>0.30545</v>
      </c>
      <c r="D5" s="3">
        <v>0.22478000000000001</v>
      </c>
      <c r="E5" s="4">
        <v>3.5272399999999999</v>
      </c>
    </row>
    <row r="6" spans="1:5" x14ac:dyDescent="0.3">
      <c r="A6" s="1" t="s">
        <v>34</v>
      </c>
      <c r="B6" s="1">
        <v>60</v>
      </c>
      <c r="C6" s="3">
        <v>0.25840999999999997</v>
      </c>
      <c r="D6" s="3">
        <v>0.20035</v>
      </c>
      <c r="E6" s="4">
        <v>2.8471000000000002</v>
      </c>
    </row>
    <row r="7" spans="1:5" x14ac:dyDescent="0.3">
      <c r="A7" s="1" t="s">
        <v>35</v>
      </c>
      <c r="B7" s="1">
        <v>222</v>
      </c>
      <c r="C7" s="3">
        <v>0.41049000000000002</v>
      </c>
      <c r="D7" s="3">
        <v>0.42348999999999998</v>
      </c>
      <c r="E7" s="4">
        <v>1</v>
      </c>
    </row>
    <row r="8" spans="1:5" x14ac:dyDescent="0.3">
      <c r="A8" s="1" t="s">
        <v>36</v>
      </c>
      <c r="B8" s="1">
        <v>38</v>
      </c>
      <c r="C8" s="3">
        <v>0.16011</v>
      </c>
      <c r="D8" s="3">
        <v>0.13122</v>
      </c>
      <c r="E8" s="4">
        <v>1.9332199999999999</v>
      </c>
    </row>
    <row r="9" spans="1:5" x14ac:dyDescent="0.3">
      <c r="A9" s="1" t="s">
        <v>37</v>
      </c>
      <c r="B9" s="1">
        <v>20</v>
      </c>
      <c r="C9" s="3">
        <v>0.58189999999999997</v>
      </c>
      <c r="D9" s="3">
        <v>0.32578000000000001</v>
      </c>
      <c r="E9" s="4">
        <v>8.7187999999999999</v>
      </c>
    </row>
    <row r="10" spans="1:5" x14ac:dyDescent="0.3">
      <c r="A10" s="1" t="s">
        <v>38</v>
      </c>
      <c r="B10" s="1">
        <v>18</v>
      </c>
      <c r="C10" s="3">
        <v>0.77405000000000002</v>
      </c>
      <c r="D10" s="3">
        <v>0.42004000000000002</v>
      </c>
      <c r="E10" s="4">
        <v>11.65202</v>
      </c>
    </row>
    <row r="11" spans="1:5" x14ac:dyDescent="0.3">
      <c r="A11" s="1" t="s">
        <v>39</v>
      </c>
      <c r="B11" s="1">
        <v>100</v>
      </c>
      <c r="C11" s="3">
        <v>0.27112000000000003</v>
      </c>
      <c r="D11" s="3">
        <v>0.22342999999999999</v>
      </c>
      <c r="E11" s="4">
        <v>1.43058</v>
      </c>
    </row>
    <row r="12" spans="1:5" x14ac:dyDescent="0.3">
      <c r="A12" s="6" t="s">
        <v>44</v>
      </c>
      <c r="C12" s="7">
        <f>AVERAGE(C3:C11)</f>
        <v>0.40238444444444443</v>
      </c>
      <c r="D12" s="7">
        <f>AVERAGE(D3:D11)</f>
        <v>0.31193111111111116</v>
      </c>
      <c r="E12" s="8">
        <f>AVERAGE(E3:E11)</f>
        <v>3.769185555555556</v>
      </c>
    </row>
    <row r="26" spans="1:16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</row>
    <row r="27" spans="1:16" x14ac:dyDescent="0.3">
      <c r="A27" t="s">
        <v>16</v>
      </c>
      <c r="B27" t="s">
        <v>17</v>
      </c>
      <c r="C27">
        <v>351</v>
      </c>
      <c r="D27">
        <v>34</v>
      </c>
      <c r="E27">
        <v>0.70972000000000002</v>
      </c>
      <c r="F27">
        <v>161</v>
      </c>
      <c r="G27">
        <v>11934</v>
      </c>
      <c r="H27">
        <v>5664</v>
      </c>
      <c r="I27">
        <v>5825</v>
      </c>
      <c r="J27">
        <v>0.47460999999999998</v>
      </c>
      <c r="K27">
        <v>0.48809999999999998</v>
      </c>
      <c r="L27">
        <v>1</v>
      </c>
      <c r="M27">
        <v>1</v>
      </c>
      <c r="N27">
        <v>0.70232000000000006</v>
      </c>
      <c r="O27">
        <v>1</v>
      </c>
      <c r="P27" t="s">
        <v>18</v>
      </c>
    </row>
    <row r="28" spans="1:16" x14ac:dyDescent="0.3">
      <c r="A28" t="s">
        <v>16</v>
      </c>
      <c r="B28" t="s">
        <v>19</v>
      </c>
      <c r="C28">
        <v>351</v>
      </c>
      <c r="D28">
        <v>34</v>
      </c>
      <c r="E28">
        <v>0.70972000000000002</v>
      </c>
      <c r="F28">
        <v>120</v>
      </c>
      <c r="G28">
        <v>11934</v>
      </c>
      <c r="H28">
        <v>4773</v>
      </c>
      <c r="I28">
        <v>4662</v>
      </c>
      <c r="J28">
        <v>0.39995000000000003</v>
      </c>
      <c r="K28">
        <v>0.39065</v>
      </c>
      <c r="L28">
        <v>2</v>
      </c>
      <c r="M28">
        <v>1.65812</v>
      </c>
      <c r="N28">
        <v>0.70867000000000002</v>
      </c>
      <c r="O28">
        <v>2</v>
      </c>
      <c r="P28" t="s">
        <v>18</v>
      </c>
    </row>
    <row r="29" spans="1:16" x14ac:dyDescent="0.3">
      <c r="A29" t="s">
        <v>16</v>
      </c>
      <c r="B29" t="s">
        <v>20</v>
      </c>
      <c r="C29">
        <v>351</v>
      </c>
      <c r="D29">
        <v>34</v>
      </c>
      <c r="E29">
        <v>0.70972000000000002</v>
      </c>
      <c r="F29">
        <v>95</v>
      </c>
      <c r="G29">
        <v>11934</v>
      </c>
      <c r="H29">
        <v>4488</v>
      </c>
      <c r="I29">
        <v>4082</v>
      </c>
      <c r="J29">
        <v>0.37607000000000002</v>
      </c>
      <c r="K29">
        <v>0.34205000000000002</v>
      </c>
      <c r="L29">
        <v>22</v>
      </c>
      <c r="M29">
        <v>2.4273500000000001</v>
      </c>
      <c r="N29">
        <v>0.70923999999999998</v>
      </c>
      <c r="O29">
        <v>34</v>
      </c>
      <c r="P29" t="s">
        <v>18</v>
      </c>
    </row>
    <row r="30" spans="1:16" x14ac:dyDescent="0.3">
      <c r="A30" t="s">
        <v>16</v>
      </c>
      <c r="B30" t="s">
        <v>21</v>
      </c>
      <c r="C30">
        <v>351</v>
      </c>
      <c r="D30">
        <v>34</v>
      </c>
      <c r="E30">
        <v>0.70972000000000002</v>
      </c>
      <c r="F30">
        <v>94</v>
      </c>
      <c r="G30">
        <v>11934</v>
      </c>
      <c r="H30">
        <v>4397</v>
      </c>
      <c r="I30">
        <v>4019</v>
      </c>
      <c r="J30">
        <v>0.36843999999999999</v>
      </c>
      <c r="K30">
        <v>0.33677000000000001</v>
      </c>
      <c r="L30">
        <v>16</v>
      </c>
      <c r="M30">
        <v>2.3447300000000002</v>
      </c>
      <c r="N30">
        <v>0.70972000000000002</v>
      </c>
      <c r="O30">
        <v>34</v>
      </c>
      <c r="P30" t="s">
        <v>18</v>
      </c>
    </row>
    <row r="31" spans="1:16" x14ac:dyDescent="0.3">
      <c r="A31" t="s">
        <v>16</v>
      </c>
      <c r="B31" t="s">
        <v>17</v>
      </c>
      <c r="C31">
        <v>351</v>
      </c>
      <c r="D31">
        <v>34</v>
      </c>
      <c r="E31">
        <v>0.70972000000000002</v>
      </c>
      <c r="F31">
        <v>129</v>
      </c>
      <c r="G31">
        <v>11934</v>
      </c>
      <c r="H31">
        <v>4608</v>
      </c>
      <c r="I31">
        <v>4737</v>
      </c>
      <c r="J31">
        <v>0.38612000000000002</v>
      </c>
      <c r="K31">
        <v>0.39693000000000001</v>
      </c>
      <c r="L31">
        <v>1</v>
      </c>
      <c r="M31">
        <v>1</v>
      </c>
      <c r="N31">
        <v>0.43046000000000001</v>
      </c>
      <c r="O31">
        <v>1</v>
      </c>
      <c r="P31" t="s">
        <v>22</v>
      </c>
    </row>
    <row r="32" spans="1:16" x14ac:dyDescent="0.3">
      <c r="A32" t="s">
        <v>16</v>
      </c>
      <c r="B32" t="s">
        <v>19</v>
      </c>
      <c r="C32">
        <v>351</v>
      </c>
      <c r="D32">
        <v>34</v>
      </c>
      <c r="E32">
        <v>0.70972000000000002</v>
      </c>
      <c r="F32">
        <v>73</v>
      </c>
      <c r="G32">
        <v>11934</v>
      </c>
      <c r="H32">
        <v>3316</v>
      </c>
      <c r="I32">
        <v>3111</v>
      </c>
      <c r="J32">
        <v>0.27786</v>
      </c>
      <c r="K32">
        <v>0.26068000000000002</v>
      </c>
      <c r="L32">
        <v>2</v>
      </c>
      <c r="M32">
        <v>1.7920199999999999</v>
      </c>
      <c r="N32">
        <v>0.56023000000000001</v>
      </c>
      <c r="O32">
        <v>2</v>
      </c>
      <c r="P32" t="s">
        <v>22</v>
      </c>
    </row>
    <row r="33" spans="1:16" x14ac:dyDescent="0.3">
      <c r="A33" t="s">
        <v>16</v>
      </c>
      <c r="B33" t="s">
        <v>20</v>
      </c>
      <c r="C33">
        <v>351</v>
      </c>
      <c r="D33">
        <v>34</v>
      </c>
      <c r="E33">
        <v>0.70972000000000002</v>
      </c>
      <c r="F33">
        <v>34</v>
      </c>
      <c r="G33">
        <v>11934</v>
      </c>
      <c r="H33">
        <v>4009</v>
      </c>
      <c r="I33">
        <v>2775</v>
      </c>
      <c r="J33">
        <v>0.33593000000000001</v>
      </c>
      <c r="K33">
        <v>0.23252999999999999</v>
      </c>
      <c r="L33">
        <v>5</v>
      </c>
      <c r="M33">
        <v>4.6125400000000001</v>
      </c>
      <c r="N33">
        <v>0.70399999999999996</v>
      </c>
      <c r="O33">
        <v>34</v>
      </c>
      <c r="P33" t="s">
        <v>22</v>
      </c>
    </row>
    <row r="34" spans="1:16" x14ac:dyDescent="0.3">
      <c r="A34" t="s">
        <v>16</v>
      </c>
      <c r="B34" t="s">
        <v>21</v>
      </c>
      <c r="C34">
        <v>351</v>
      </c>
      <c r="D34">
        <v>34</v>
      </c>
      <c r="E34">
        <v>0.70972000000000002</v>
      </c>
      <c r="F34">
        <v>34</v>
      </c>
      <c r="G34">
        <v>11934</v>
      </c>
      <c r="H34">
        <v>5277</v>
      </c>
      <c r="I34">
        <v>3409</v>
      </c>
      <c r="J34">
        <v>0.44218000000000002</v>
      </c>
      <c r="K34">
        <v>0.28565000000000002</v>
      </c>
      <c r="L34">
        <v>7</v>
      </c>
      <c r="M34">
        <v>6.4188000000000001</v>
      </c>
      <c r="N34">
        <v>0.70221</v>
      </c>
      <c r="O34">
        <v>34</v>
      </c>
      <c r="P34" t="s">
        <v>22</v>
      </c>
    </row>
    <row r="35" spans="1:16" x14ac:dyDescent="0.3">
      <c r="A35" t="s">
        <v>16</v>
      </c>
      <c r="B35" t="s">
        <v>23</v>
      </c>
      <c r="C35">
        <v>351</v>
      </c>
      <c r="D35">
        <v>34</v>
      </c>
      <c r="E35">
        <v>0.70972000000000002</v>
      </c>
      <c r="F35">
        <v>50</v>
      </c>
      <c r="G35">
        <v>11934</v>
      </c>
      <c r="H35">
        <v>5216</v>
      </c>
      <c r="I35">
        <v>3458</v>
      </c>
      <c r="J35">
        <v>0.43707000000000001</v>
      </c>
      <c r="K35">
        <v>0.28976000000000002</v>
      </c>
      <c r="L35">
        <v>50</v>
      </c>
      <c r="M35">
        <v>5.0085499999999996</v>
      </c>
      <c r="N35">
        <v>0.47260999999999997</v>
      </c>
      <c r="O35">
        <v>50</v>
      </c>
      <c r="P35" t="s">
        <v>22</v>
      </c>
    </row>
    <row r="37" spans="1:16" x14ac:dyDescent="0.3">
      <c r="A37" t="s">
        <v>24</v>
      </c>
      <c r="B37" t="s">
        <v>17</v>
      </c>
      <c r="C37">
        <v>2126</v>
      </c>
      <c r="D37">
        <v>21</v>
      </c>
      <c r="E37">
        <v>0.18246999999999999</v>
      </c>
      <c r="F37">
        <v>1417</v>
      </c>
      <c r="G37">
        <v>44646</v>
      </c>
      <c r="H37">
        <v>30466</v>
      </c>
      <c r="I37">
        <v>31883</v>
      </c>
      <c r="J37">
        <v>0.68239000000000005</v>
      </c>
      <c r="K37">
        <v>0.71413000000000004</v>
      </c>
      <c r="L37">
        <v>1</v>
      </c>
      <c r="M37">
        <v>1</v>
      </c>
      <c r="N37">
        <v>0.18228</v>
      </c>
      <c r="O37">
        <v>1</v>
      </c>
      <c r="P37" t="s">
        <v>18</v>
      </c>
    </row>
    <row r="38" spans="1:16" x14ac:dyDescent="0.3">
      <c r="A38" t="s">
        <v>24</v>
      </c>
      <c r="B38" t="s">
        <v>19</v>
      </c>
      <c r="C38">
        <v>2126</v>
      </c>
      <c r="D38">
        <v>21</v>
      </c>
      <c r="E38">
        <v>0.18246999999999999</v>
      </c>
      <c r="F38">
        <v>628</v>
      </c>
      <c r="G38">
        <v>44646</v>
      </c>
      <c r="H38">
        <v>17682</v>
      </c>
      <c r="I38">
        <v>16812</v>
      </c>
      <c r="J38">
        <v>0.39605000000000001</v>
      </c>
      <c r="K38">
        <v>0.37656000000000001</v>
      </c>
      <c r="L38">
        <v>2</v>
      </c>
      <c r="M38">
        <v>1.70461</v>
      </c>
      <c r="N38">
        <v>0.18243000000000001</v>
      </c>
      <c r="O38">
        <v>2</v>
      </c>
      <c r="P38" t="s">
        <v>18</v>
      </c>
    </row>
    <row r="39" spans="1:16" x14ac:dyDescent="0.3">
      <c r="A39" t="s">
        <v>24</v>
      </c>
      <c r="B39" t="s">
        <v>20</v>
      </c>
      <c r="C39">
        <v>2126</v>
      </c>
      <c r="D39">
        <v>21</v>
      </c>
      <c r="E39">
        <v>0.18246999999999999</v>
      </c>
      <c r="F39">
        <v>349</v>
      </c>
      <c r="G39">
        <v>44646</v>
      </c>
      <c r="H39">
        <v>23136</v>
      </c>
      <c r="I39">
        <v>16470</v>
      </c>
      <c r="J39">
        <v>0.51820999999999995</v>
      </c>
      <c r="K39">
        <v>0.36890000000000001</v>
      </c>
      <c r="L39">
        <v>21</v>
      </c>
      <c r="M39">
        <v>4.29962</v>
      </c>
      <c r="N39">
        <v>0.18246000000000001</v>
      </c>
      <c r="O39">
        <v>21</v>
      </c>
      <c r="P39" t="s">
        <v>18</v>
      </c>
    </row>
    <row r="40" spans="1:16" x14ac:dyDescent="0.3">
      <c r="A40" t="s">
        <v>24</v>
      </c>
      <c r="B40" t="s">
        <v>21</v>
      </c>
      <c r="C40">
        <v>2126</v>
      </c>
      <c r="D40">
        <v>21</v>
      </c>
      <c r="E40">
        <v>0.18246999999999999</v>
      </c>
      <c r="F40">
        <v>314</v>
      </c>
      <c r="G40">
        <v>44646</v>
      </c>
      <c r="H40">
        <v>20764</v>
      </c>
      <c r="I40">
        <v>14899</v>
      </c>
      <c r="J40">
        <v>0.46507999999999999</v>
      </c>
      <c r="K40">
        <v>0.33371000000000001</v>
      </c>
      <c r="L40">
        <v>21</v>
      </c>
      <c r="M40">
        <v>3.9064000000000001</v>
      </c>
      <c r="N40">
        <v>0.18246000000000001</v>
      </c>
      <c r="O40">
        <v>21</v>
      </c>
      <c r="P40" t="s">
        <v>18</v>
      </c>
    </row>
    <row r="41" spans="1:16" x14ac:dyDescent="0.3">
      <c r="A41" t="s">
        <v>24</v>
      </c>
      <c r="B41" t="s">
        <v>17</v>
      </c>
      <c r="C41">
        <v>2126</v>
      </c>
      <c r="D41">
        <v>21</v>
      </c>
      <c r="E41">
        <v>0.18246999999999999</v>
      </c>
      <c r="F41">
        <v>966</v>
      </c>
      <c r="G41">
        <v>44646</v>
      </c>
      <c r="H41">
        <v>21446</v>
      </c>
      <c r="I41">
        <v>22412</v>
      </c>
      <c r="J41">
        <v>0.48036000000000001</v>
      </c>
      <c r="K41">
        <v>0.50199000000000005</v>
      </c>
      <c r="L41">
        <v>1</v>
      </c>
      <c r="M41">
        <v>1</v>
      </c>
      <c r="N41">
        <v>9.9529999999999993E-2</v>
      </c>
      <c r="O41">
        <v>1</v>
      </c>
      <c r="P41" t="s">
        <v>22</v>
      </c>
    </row>
    <row r="42" spans="1:16" x14ac:dyDescent="0.3">
      <c r="A42" t="s">
        <v>24</v>
      </c>
      <c r="B42" t="s">
        <v>19</v>
      </c>
      <c r="C42">
        <v>2126</v>
      </c>
      <c r="D42">
        <v>21</v>
      </c>
      <c r="E42">
        <v>0.18246999999999999</v>
      </c>
      <c r="F42">
        <v>288</v>
      </c>
      <c r="G42">
        <v>44646</v>
      </c>
      <c r="H42">
        <v>11562</v>
      </c>
      <c r="I42">
        <v>10012</v>
      </c>
      <c r="J42">
        <v>0.25896999999999998</v>
      </c>
      <c r="K42">
        <v>0.22425</v>
      </c>
      <c r="L42">
        <v>2</v>
      </c>
      <c r="M42">
        <v>1.86453</v>
      </c>
      <c r="N42">
        <v>0.15731999999999999</v>
      </c>
      <c r="O42">
        <v>2</v>
      </c>
      <c r="P42" t="s">
        <v>22</v>
      </c>
    </row>
    <row r="43" spans="1:16" x14ac:dyDescent="0.3">
      <c r="A43" t="s">
        <v>24</v>
      </c>
      <c r="B43" t="s">
        <v>20</v>
      </c>
      <c r="C43">
        <v>2126</v>
      </c>
      <c r="D43">
        <v>21</v>
      </c>
      <c r="E43">
        <v>0.18246999999999999</v>
      </c>
      <c r="F43">
        <v>90</v>
      </c>
      <c r="G43">
        <v>44646</v>
      </c>
      <c r="H43">
        <v>60934</v>
      </c>
      <c r="I43">
        <v>32520</v>
      </c>
      <c r="J43">
        <v>1.36483</v>
      </c>
      <c r="K43">
        <v>0.72840000000000005</v>
      </c>
      <c r="L43">
        <v>15</v>
      </c>
      <c r="M43">
        <v>14.40734</v>
      </c>
      <c r="N43">
        <v>0.18178</v>
      </c>
      <c r="O43">
        <v>21</v>
      </c>
      <c r="P43" t="s">
        <v>22</v>
      </c>
    </row>
    <row r="44" spans="1:16" x14ac:dyDescent="0.3">
      <c r="A44" t="s">
        <v>24</v>
      </c>
      <c r="B44" t="s">
        <v>21</v>
      </c>
      <c r="C44">
        <v>2126</v>
      </c>
      <c r="D44">
        <v>21</v>
      </c>
      <c r="E44">
        <v>0.18246999999999999</v>
      </c>
      <c r="F44">
        <v>77</v>
      </c>
      <c r="G44">
        <v>44646</v>
      </c>
      <c r="H44">
        <v>56940</v>
      </c>
      <c r="I44">
        <v>30380</v>
      </c>
      <c r="J44">
        <v>1.2753699999999999</v>
      </c>
      <c r="K44">
        <v>0.68045999999999995</v>
      </c>
      <c r="L44">
        <v>14</v>
      </c>
      <c r="M44">
        <v>13.529159999999999</v>
      </c>
      <c r="N44">
        <v>0.18132999999999999</v>
      </c>
      <c r="O44">
        <v>21</v>
      </c>
      <c r="P44" t="s">
        <v>22</v>
      </c>
    </row>
    <row r="45" spans="1:16" x14ac:dyDescent="0.3">
      <c r="A45" t="s">
        <v>24</v>
      </c>
      <c r="B45" t="s">
        <v>23</v>
      </c>
      <c r="C45">
        <v>2126</v>
      </c>
      <c r="D45">
        <v>21</v>
      </c>
      <c r="E45">
        <v>0.18246999999999999</v>
      </c>
      <c r="F45">
        <v>50</v>
      </c>
      <c r="G45">
        <v>44646</v>
      </c>
      <c r="H45">
        <v>34298</v>
      </c>
      <c r="I45">
        <v>17674</v>
      </c>
      <c r="J45">
        <v>0.76822000000000001</v>
      </c>
      <c r="K45">
        <v>0.39587</v>
      </c>
      <c r="L45">
        <v>50</v>
      </c>
      <c r="M45">
        <v>7.8193799999999998</v>
      </c>
      <c r="N45">
        <v>0.16625000000000001</v>
      </c>
      <c r="O45">
        <v>50</v>
      </c>
      <c r="P45" t="s">
        <v>22</v>
      </c>
    </row>
    <row r="46" spans="1:16" x14ac:dyDescent="0.3">
      <c r="A46" t="s">
        <v>24</v>
      </c>
      <c r="B46" t="s">
        <v>23</v>
      </c>
      <c r="C46">
        <v>2126</v>
      </c>
      <c r="D46">
        <v>21</v>
      </c>
      <c r="E46">
        <v>0.18246999999999999</v>
      </c>
      <c r="F46">
        <v>100</v>
      </c>
      <c r="G46">
        <v>44646</v>
      </c>
      <c r="H46">
        <v>22842</v>
      </c>
      <c r="I46">
        <v>12471</v>
      </c>
      <c r="J46">
        <v>0.51161999999999996</v>
      </c>
      <c r="K46">
        <v>0.27933000000000002</v>
      </c>
      <c r="L46">
        <v>100</v>
      </c>
      <c r="M46">
        <v>4.8781699999999999</v>
      </c>
      <c r="N46">
        <v>0.15581</v>
      </c>
      <c r="O46">
        <v>100</v>
      </c>
      <c r="P46" t="s">
        <v>22</v>
      </c>
    </row>
    <row r="47" spans="1:16" x14ac:dyDescent="0.3">
      <c r="A47" t="s">
        <v>24</v>
      </c>
      <c r="B47" t="s">
        <v>23</v>
      </c>
      <c r="C47">
        <v>2126</v>
      </c>
      <c r="D47">
        <v>21</v>
      </c>
      <c r="E47">
        <v>0.18246999999999999</v>
      </c>
      <c r="F47">
        <v>150</v>
      </c>
      <c r="G47">
        <v>44646</v>
      </c>
      <c r="H47">
        <v>20292</v>
      </c>
      <c r="I47">
        <v>11721</v>
      </c>
      <c r="J47">
        <v>0.45451000000000003</v>
      </c>
      <c r="K47">
        <v>0.26252999999999999</v>
      </c>
      <c r="L47">
        <v>150</v>
      </c>
      <c r="M47">
        <v>4.0315099999999999</v>
      </c>
      <c r="N47">
        <v>0.14921999999999999</v>
      </c>
      <c r="O47">
        <v>150</v>
      </c>
      <c r="P47" t="s">
        <v>22</v>
      </c>
    </row>
    <row r="48" spans="1:16" x14ac:dyDescent="0.3">
      <c r="A48" t="s">
        <v>24</v>
      </c>
      <c r="B48" t="s">
        <v>23</v>
      </c>
      <c r="C48">
        <v>2126</v>
      </c>
      <c r="D48">
        <v>21</v>
      </c>
      <c r="E48">
        <v>0.18246999999999999</v>
      </c>
      <c r="F48">
        <v>200</v>
      </c>
      <c r="G48">
        <v>44646</v>
      </c>
      <c r="H48">
        <v>18620</v>
      </c>
      <c r="I48">
        <v>11410</v>
      </c>
      <c r="J48">
        <v>0.41705999999999999</v>
      </c>
      <c r="K48">
        <v>0.25557000000000002</v>
      </c>
      <c r="L48">
        <v>200</v>
      </c>
      <c r="M48">
        <v>3.3913500000000001</v>
      </c>
      <c r="N48">
        <v>0.16436999999999999</v>
      </c>
      <c r="O48">
        <v>200</v>
      </c>
      <c r="P48" t="s">
        <v>22</v>
      </c>
    </row>
    <row r="49" spans="1:16" x14ac:dyDescent="0.3">
      <c r="A49" t="s">
        <v>24</v>
      </c>
      <c r="B49" t="s">
        <v>23</v>
      </c>
      <c r="C49">
        <v>2126</v>
      </c>
      <c r="D49">
        <v>21</v>
      </c>
      <c r="E49">
        <v>0.18246999999999999</v>
      </c>
      <c r="F49">
        <v>250</v>
      </c>
      <c r="G49">
        <v>44646</v>
      </c>
      <c r="H49">
        <v>15622</v>
      </c>
      <c r="I49">
        <v>10436</v>
      </c>
      <c r="J49">
        <v>0.34991</v>
      </c>
      <c r="K49">
        <v>0.23375000000000001</v>
      </c>
      <c r="L49">
        <v>250</v>
      </c>
      <c r="M49">
        <v>2.4393199999999999</v>
      </c>
      <c r="N49">
        <v>0.16044</v>
      </c>
      <c r="O49">
        <v>250</v>
      </c>
      <c r="P49" t="s">
        <v>22</v>
      </c>
    </row>
    <row r="50" spans="1:16" x14ac:dyDescent="0.3">
      <c r="A50" t="s">
        <v>24</v>
      </c>
      <c r="B50" t="s">
        <v>23</v>
      </c>
      <c r="C50">
        <v>2126</v>
      </c>
      <c r="D50">
        <v>21</v>
      </c>
      <c r="E50">
        <v>0.18246999999999999</v>
      </c>
      <c r="F50">
        <v>300</v>
      </c>
      <c r="G50">
        <v>44646</v>
      </c>
      <c r="H50">
        <v>17272</v>
      </c>
      <c r="I50">
        <v>11786</v>
      </c>
      <c r="J50">
        <v>0.38686999999999999</v>
      </c>
      <c r="K50">
        <v>0.26399</v>
      </c>
      <c r="L50">
        <v>300</v>
      </c>
      <c r="M50">
        <v>2.5804299999999998</v>
      </c>
      <c r="N50">
        <v>0.16936999999999999</v>
      </c>
      <c r="O50">
        <v>300</v>
      </c>
      <c r="P50" t="s">
        <v>22</v>
      </c>
    </row>
    <row r="52" spans="1:16" x14ac:dyDescent="0.3">
      <c r="A52" t="s">
        <v>25</v>
      </c>
      <c r="B52" t="s">
        <v>17</v>
      </c>
      <c r="C52">
        <v>569</v>
      </c>
      <c r="D52">
        <v>30</v>
      </c>
      <c r="E52">
        <v>0.32456000000000002</v>
      </c>
      <c r="F52">
        <v>329</v>
      </c>
      <c r="G52">
        <v>17070</v>
      </c>
      <c r="H52">
        <v>10110</v>
      </c>
      <c r="I52">
        <v>10439</v>
      </c>
      <c r="J52">
        <v>0.59226999999999996</v>
      </c>
      <c r="K52">
        <v>0.61153999999999997</v>
      </c>
      <c r="L52">
        <v>1</v>
      </c>
      <c r="M52">
        <v>1</v>
      </c>
      <c r="N52">
        <v>0.32429999999999998</v>
      </c>
      <c r="O52">
        <v>1</v>
      </c>
      <c r="P52" t="s">
        <v>18</v>
      </c>
    </row>
    <row r="53" spans="1:16" x14ac:dyDescent="0.3">
      <c r="A53" t="s">
        <v>25</v>
      </c>
      <c r="B53" t="s">
        <v>19</v>
      </c>
      <c r="C53">
        <v>569</v>
      </c>
      <c r="D53">
        <v>30</v>
      </c>
      <c r="E53">
        <v>0.32456000000000002</v>
      </c>
      <c r="F53">
        <v>106</v>
      </c>
      <c r="G53">
        <v>17070</v>
      </c>
      <c r="H53">
        <v>4569</v>
      </c>
      <c r="I53">
        <v>4212</v>
      </c>
      <c r="J53">
        <v>0.26766000000000001</v>
      </c>
      <c r="K53">
        <v>0.24675</v>
      </c>
      <c r="L53">
        <v>2</v>
      </c>
      <c r="M53">
        <v>1.8137099999999999</v>
      </c>
      <c r="N53">
        <v>0.32356000000000001</v>
      </c>
      <c r="O53">
        <v>2</v>
      </c>
      <c r="P53" t="s">
        <v>18</v>
      </c>
    </row>
    <row r="54" spans="1:16" x14ac:dyDescent="0.3">
      <c r="A54" t="s">
        <v>25</v>
      </c>
      <c r="B54" t="s">
        <v>20</v>
      </c>
      <c r="C54">
        <v>569</v>
      </c>
      <c r="D54">
        <v>30</v>
      </c>
      <c r="E54">
        <v>0.32456000000000002</v>
      </c>
      <c r="F54">
        <v>61</v>
      </c>
      <c r="G54">
        <v>17070</v>
      </c>
      <c r="H54">
        <v>5214</v>
      </c>
      <c r="I54">
        <v>3837</v>
      </c>
      <c r="J54">
        <v>0.30545</v>
      </c>
      <c r="K54">
        <v>0.22478000000000001</v>
      </c>
      <c r="L54">
        <v>28</v>
      </c>
      <c r="M54">
        <v>3.5272399999999999</v>
      </c>
      <c r="N54">
        <v>0.32452999999999999</v>
      </c>
      <c r="O54">
        <v>30</v>
      </c>
      <c r="P54" t="s">
        <v>18</v>
      </c>
    </row>
    <row r="55" spans="1:16" x14ac:dyDescent="0.3">
      <c r="A55" t="s">
        <v>25</v>
      </c>
      <c r="B55" t="s">
        <v>21</v>
      </c>
      <c r="C55">
        <v>569</v>
      </c>
      <c r="D55">
        <v>30</v>
      </c>
      <c r="E55">
        <v>0.32456000000000002</v>
      </c>
      <c r="F55">
        <v>60</v>
      </c>
      <c r="G55">
        <v>17070</v>
      </c>
      <c r="H55">
        <v>4411</v>
      </c>
      <c r="I55">
        <v>3420</v>
      </c>
      <c r="J55">
        <v>0.25840999999999997</v>
      </c>
      <c r="K55">
        <v>0.20035</v>
      </c>
      <c r="L55">
        <v>18</v>
      </c>
      <c r="M55">
        <v>2.8471000000000002</v>
      </c>
      <c r="N55">
        <v>0.32456000000000002</v>
      </c>
      <c r="O55">
        <v>30</v>
      </c>
      <c r="P55" t="s">
        <v>18</v>
      </c>
    </row>
    <row r="56" spans="1:16" x14ac:dyDescent="0.3">
      <c r="A56" t="s">
        <v>25</v>
      </c>
      <c r="B56" t="s">
        <v>17</v>
      </c>
      <c r="C56">
        <v>569</v>
      </c>
      <c r="D56">
        <v>30</v>
      </c>
      <c r="E56">
        <v>0.32456000000000002</v>
      </c>
      <c r="F56">
        <v>222</v>
      </c>
      <c r="G56">
        <v>17070</v>
      </c>
      <c r="H56">
        <v>7007</v>
      </c>
      <c r="I56">
        <v>7229</v>
      </c>
      <c r="J56">
        <v>0.41049000000000002</v>
      </c>
      <c r="K56">
        <v>0.42348999999999998</v>
      </c>
      <c r="L56">
        <v>1</v>
      </c>
      <c r="M56">
        <v>1</v>
      </c>
      <c r="N56">
        <v>0.19675999999999999</v>
      </c>
      <c r="O56">
        <v>1</v>
      </c>
      <c r="P56" t="s">
        <v>22</v>
      </c>
    </row>
    <row r="57" spans="1:16" x14ac:dyDescent="0.3">
      <c r="A57" t="s">
        <v>25</v>
      </c>
      <c r="B57" t="s">
        <v>19</v>
      </c>
      <c r="C57">
        <v>569</v>
      </c>
      <c r="D57">
        <v>30</v>
      </c>
      <c r="E57">
        <v>0.32456000000000002</v>
      </c>
      <c r="F57">
        <v>38</v>
      </c>
      <c r="G57">
        <v>17070</v>
      </c>
      <c r="H57">
        <v>2733</v>
      </c>
      <c r="I57">
        <v>2240</v>
      </c>
      <c r="J57">
        <v>0.16011</v>
      </c>
      <c r="K57">
        <v>0.13122</v>
      </c>
      <c r="L57">
        <v>2</v>
      </c>
      <c r="M57">
        <v>1.9332199999999999</v>
      </c>
      <c r="N57">
        <v>0.30113000000000001</v>
      </c>
      <c r="O57">
        <v>2</v>
      </c>
      <c r="P57" t="s">
        <v>22</v>
      </c>
    </row>
    <row r="58" spans="1:16" x14ac:dyDescent="0.3">
      <c r="A58" t="s">
        <v>25</v>
      </c>
      <c r="B58" t="s">
        <v>20</v>
      </c>
      <c r="C58">
        <v>569</v>
      </c>
      <c r="D58">
        <v>30</v>
      </c>
      <c r="E58">
        <v>0.32456000000000002</v>
      </c>
      <c r="F58">
        <v>20</v>
      </c>
      <c r="G58">
        <v>17070</v>
      </c>
      <c r="H58">
        <v>9933</v>
      </c>
      <c r="I58">
        <v>5561</v>
      </c>
      <c r="J58">
        <v>0.58189999999999997</v>
      </c>
      <c r="K58">
        <v>0.32578000000000001</v>
      </c>
      <c r="L58">
        <v>9</v>
      </c>
      <c r="M58">
        <v>8.7187999999999999</v>
      </c>
      <c r="N58">
        <v>0.32207000000000002</v>
      </c>
      <c r="O58">
        <v>30</v>
      </c>
      <c r="P58" t="s">
        <v>22</v>
      </c>
    </row>
    <row r="59" spans="1:16" x14ac:dyDescent="0.3">
      <c r="A59" t="s">
        <v>25</v>
      </c>
      <c r="B59" t="s">
        <v>21</v>
      </c>
      <c r="C59">
        <v>569</v>
      </c>
      <c r="D59">
        <v>30</v>
      </c>
      <c r="E59">
        <v>0.32456000000000002</v>
      </c>
      <c r="F59">
        <v>18</v>
      </c>
      <c r="G59">
        <v>17070</v>
      </c>
      <c r="H59">
        <v>13213</v>
      </c>
      <c r="I59">
        <v>7170</v>
      </c>
      <c r="J59">
        <v>0.77405000000000002</v>
      </c>
      <c r="K59">
        <v>0.42004000000000002</v>
      </c>
      <c r="L59">
        <v>12</v>
      </c>
      <c r="M59">
        <v>11.65202</v>
      </c>
      <c r="N59">
        <v>0.32396000000000003</v>
      </c>
      <c r="O59">
        <v>30</v>
      </c>
      <c r="P59" t="s">
        <v>22</v>
      </c>
    </row>
    <row r="60" spans="1:16" x14ac:dyDescent="0.3">
      <c r="A60" t="s">
        <v>25</v>
      </c>
      <c r="B60" t="s">
        <v>23</v>
      </c>
      <c r="C60">
        <v>569</v>
      </c>
      <c r="D60">
        <v>30</v>
      </c>
      <c r="E60">
        <v>0.32456000000000002</v>
      </c>
      <c r="F60">
        <v>50</v>
      </c>
      <c r="G60">
        <v>17070</v>
      </c>
      <c r="H60">
        <v>3942</v>
      </c>
      <c r="I60">
        <v>2721</v>
      </c>
      <c r="J60">
        <v>0.23093</v>
      </c>
      <c r="K60">
        <v>0.15939999999999999</v>
      </c>
      <c r="L60">
        <v>50</v>
      </c>
      <c r="M60">
        <v>2.1458699999999999</v>
      </c>
      <c r="N60">
        <v>0.29476999999999998</v>
      </c>
      <c r="O60">
        <v>50</v>
      </c>
      <c r="P60" t="s">
        <v>22</v>
      </c>
    </row>
    <row r="61" spans="1:16" x14ac:dyDescent="0.3">
      <c r="A61" t="s">
        <v>25</v>
      </c>
      <c r="B61" t="s">
        <v>23</v>
      </c>
      <c r="C61">
        <v>569</v>
      </c>
      <c r="D61">
        <v>30</v>
      </c>
      <c r="E61">
        <v>0.32456000000000002</v>
      </c>
      <c r="F61">
        <v>100</v>
      </c>
      <c r="G61">
        <v>17070</v>
      </c>
      <c r="H61">
        <v>4628</v>
      </c>
      <c r="I61">
        <v>3814</v>
      </c>
      <c r="J61">
        <v>0.27112000000000003</v>
      </c>
      <c r="K61">
        <v>0.22342999999999999</v>
      </c>
      <c r="L61">
        <v>100</v>
      </c>
      <c r="M61">
        <v>1.43058</v>
      </c>
      <c r="N61">
        <v>0.31663999999999998</v>
      </c>
      <c r="O61">
        <v>100</v>
      </c>
      <c r="P61" t="s">
        <v>22</v>
      </c>
    </row>
    <row r="63" spans="1:16" x14ac:dyDescent="0.3">
      <c r="A63" t="s">
        <v>26</v>
      </c>
      <c r="B63" t="s">
        <v>17</v>
      </c>
      <c r="C63">
        <v>2000</v>
      </c>
      <c r="D63">
        <v>784</v>
      </c>
      <c r="E63">
        <v>5.2411300000000001</v>
      </c>
      <c r="F63">
        <v>1435</v>
      </c>
      <c r="G63">
        <v>1568000</v>
      </c>
      <c r="H63">
        <v>1125605</v>
      </c>
      <c r="I63">
        <v>1127040</v>
      </c>
      <c r="J63">
        <v>0.71786000000000005</v>
      </c>
      <c r="K63">
        <v>0.71877999999999997</v>
      </c>
      <c r="L63">
        <v>1</v>
      </c>
      <c r="M63">
        <v>1</v>
      </c>
      <c r="N63">
        <v>5.2387100000000002</v>
      </c>
      <c r="O63">
        <v>1</v>
      </c>
      <c r="P63" t="s">
        <v>18</v>
      </c>
    </row>
    <row r="64" spans="1:16" x14ac:dyDescent="0.3">
      <c r="A64" t="s">
        <v>26</v>
      </c>
      <c r="B64" t="s">
        <v>20</v>
      </c>
      <c r="C64">
        <v>2000</v>
      </c>
      <c r="D64">
        <v>784</v>
      </c>
      <c r="E64">
        <v>5.2411300000000001</v>
      </c>
      <c r="F64">
        <v>325</v>
      </c>
      <c r="G64">
        <v>1568000</v>
      </c>
      <c r="H64">
        <v>265507</v>
      </c>
      <c r="I64">
        <v>261316</v>
      </c>
      <c r="J64">
        <v>0.16933000000000001</v>
      </c>
      <c r="K64">
        <v>0.16666</v>
      </c>
      <c r="L64">
        <v>10</v>
      </c>
      <c r="M64">
        <v>3.258</v>
      </c>
      <c r="N64">
        <v>5.2409400000000002</v>
      </c>
      <c r="O64">
        <v>10</v>
      </c>
      <c r="P64" t="s">
        <v>18</v>
      </c>
    </row>
    <row r="65" spans="1:16" x14ac:dyDescent="0.3">
      <c r="A65" t="s">
        <v>26</v>
      </c>
      <c r="B65" t="s">
        <v>21</v>
      </c>
      <c r="C65">
        <v>2000</v>
      </c>
      <c r="D65">
        <v>784</v>
      </c>
      <c r="E65">
        <v>5.2411300000000001</v>
      </c>
      <c r="F65">
        <v>319</v>
      </c>
      <c r="G65">
        <v>1568000</v>
      </c>
      <c r="H65">
        <v>260147</v>
      </c>
      <c r="I65">
        <v>256281</v>
      </c>
      <c r="J65">
        <v>0.16591</v>
      </c>
      <c r="K65">
        <v>0.16344</v>
      </c>
      <c r="L65">
        <v>10</v>
      </c>
      <c r="M65">
        <v>3.0924999999999998</v>
      </c>
      <c r="N65">
        <v>5.2409100000000004</v>
      </c>
      <c r="O65">
        <v>10</v>
      </c>
      <c r="P65" t="s">
        <v>18</v>
      </c>
    </row>
    <row r="66" spans="1:16" x14ac:dyDescent="0.3">
      <c r="A66" t="s">
        <v>26</v>
      </c>
      <c r="B66" t="s">
        <v>17</v>
      </c>
      <c r="C66">
        <v>2000</v>
      </c>
      <c r="D66">
        <v>784</v>
      </c>
      <c r="E66">
        <v>5.2411300000000001</v>
      </c>
      <c r="F66">
        <v>971</v>
      </c>
      <c r="G66">
        <v>1568000</v>
      </c>
      <c r="H66">
        <v>762293</v>
      </c>
      <c r="I66">
        <v>763264</v>
      </c>
      <c r="J66">
        <v>0.48615999999999998</v>
      </c>
      <c r="K66">
        <v>0.48677999999999999</v>
      </c>
      <c r="L66">
        <v>1</v>
      </c>
      <c r="M66">
        <v>1</v>
      </c>
      <c r="N66">
        <v>2.69598</v>
      </c>
      <c r="O66">
        <v>1</v>
      </c>
      <c r="P66" t="s">
        <v>22</v>
      </c>
    </row>
    <row r="67" spans="1:16" x14ac:dyDescent="0.3">
      <c r="A67" t="s">
        <v>26</v>
      </c>
      <c r="B67" t="s">
        <v>20</v>
      </c>
      <c r="C67">
        <v>2000</v>
      </c>
      <c r="D67">
        <v>784</v>
      </c>
      <c r="E67">
        <v>5.2411300000000001</v>
      </c>
      <c r="F67">
        <v>127</v>
      </c>
      <c r="G67">
        <v>1568000</v>
      </c>
      <c r="H67">
        <v>112677</v>
      </c>
      <c r="I67">
        <v>107186</v>
      </c>
      <c r="J67">
        <v>7.1859999999999993E-2</v>
      </c>
      <c r="K67">
        <v>6.8360000000000004E-2</v>
      </c>
      <c r="L67">
        <v>4</v>
      </c>
      <c r="M67">
        <v>3.8090000000000002</v>
      </c>
      <c r="N67">
        <v>5.1875499999999999</v>
      </c>
      <c r="O67">
        <v>10</v>
      </c>
      <c r="P67" t="s">
        <v>22</v>
      </c>
    </row>
    <row r="68" spans="1:16" x14ac:dyDescent="0.3">
      <c r="A68" t="s">
        <v>26</v>
      </c>
      <c r="B68" t="s">
        <v>21</v>
      </c>
      <c r="C68">
        <v>2000</v>
      </c>
      <c r="D68">
        <v>784</v>
      </c>
      <c r="E68">
        <v>5.2411300000000001</v>
      </c>
      <c r="F68">
        <v>131</v>
      </c>
      <c r="G68">
        <v>1568000</v>
      </c>
      <c r="H68">
        <v>115787</v>
      </c>
      <c r="I68">
        <v>110311</v>
      </c>
      <c r="J68">
        <v>7.3840000000000003E-2</v>
      </c>
      <c r="K68">
        <v>7.0349999999999996E-2</v>
      </c>
      <c r="L68">
        <v>4</v>
      </c>
      <c r="M68">
        <v>3.8035000000000001</v>
      </c>
      <c r="N68">
        <v>5.1177000000000001</v>
      </c>
      <c r="O68">
        <v>10</v>
      </c>
      <c r="P68" t="s">
        <v>22</v>
      </c>
    </row>
    <row r="69" spans="1:16" x14ac:dyDescent="0.3">
      <c r="A69" t="s">
        <v>26</v>
      </c>
      <c r="B69" t="s">
        <v>19</v>
      </c>
      <c r="C69">
        <v>2000</v>
      </c>
      <c r="D69">
        <v>784</v>
      </c>
      <c r="E69">
        <v>5.2411300000000001</v>
      </c>
      <c r="F69">
        <v>378</v>
      </c>
      <c r="G69">
        <v>1568000</v>
      </c>
      <c r="H69">
        <v>301218</v>
      </c>
      <c r="I69">
        <v>299974</v>
      </c>
      <c r="J69">
        <v>0.19209999999999999</v>
      </c>
      <c r="K69">
        <v>0.19131000000000001</v>
      </c>
      <c r="L69">
        <v>2</v>
      </c>
      <c r="M69">
        <v>1.8109999999999999</v>
      </c>
      <c r="N69">
        <v>4.2465799999999998</v>
      </c>
      <c r="O69">
        <v>2</v>
      </c>
      <c r="P69" t="s">
        <v>22</v>
      </c>
    </row>
    <row r="70" spans="1:16" x14ac:dyDescent="0.3">
      <c r="A70" t="s">
        <v>26</v>
      </c>
      <c r="B70" t="s">
        <v>23</v>
      </c>
      <c r="C70">
        <v>2000</v>
      </c>
      <c r="D70">
        <v>784</v>
      </c>
      <c r="E70">
        <v>5.2411300000000001</v>
      </c>
      <c r="F70">
        <v>50</v>
      </c>
      <c r="G70">
        <v>1568000</v>
      </c>
      <c r="H70">
        <v>104546</v>
      </c>
      <c r="I70">
        <v>71873</v>
      </c>
      <c r="J70">
        <v>6.6669999999999993E-2</v>
      </c>
      <c r="K70">
        <v>4.5839999999999999E-2</v>
      </c>
      <c r="L70">
        <v>50</v>
      </c>
      <c r="M70">
        <v>16.336500000000001</v>
      </c>
      <c r="N70">
        <v>4.4337600000000004</v>
      </c>
      <c r="O70">
        <v>50</v>
      </c>
      <c r="P70" t="s">
        <v>22</v>
      </c>
    </row>
    <row r="71" spans="1:16" x14ac:dyDescent="0.3">
      <c r="A71" t="s">
        <v>26</v>
      </c>
      <c r="B71" t="s">
        <v>23</v>
      </c>
      <c r="C71">
        <v>2000</v>
      </c>
      <c r="D71">
        <v>784</v>
      </c>
      <c r="E71">
        <v>5.2411300000000001</v>
      </c>
      <c r="F71">
        <v>100</v>
      </c>
      <c r="G71">
        <v>1568000</v>
      </c>
      <c r="H71">
        <v>105234</v>
      </c>
      <c r="I71">
        <v>91817</v>
      </c>
      <c r="J71">
        <v>6.7110000000000003E-2</v>
      </c>
      <c r="K71">
        <v>5.8560000000000001E-2</v>
      </c>
      <c r="L71">
        <v>100</v>
      </c>
      <c r="M71">
        <v>6.7084999999999999</v>
      </c>
      <c r="N71">
        <v>4.3890900000000004</v>
      </c>
      <c r="O71">
        <v>100</v>
      </c>
      <c r="P71" t="s">
        <v>22</v>
      </c>
    </row>
    <row r="72" spans="1:16" x14ac:dyDescent="0.3">
      <c r="A72" t="s">
        <v>26</v>
      </c>
      <c r="B72" t="s">
        <v>23</v>
      </c>
      <c r="C72">
        <v>2000</v>
      </c>
      <c r="D72">
        <v>784</v>
      </c>
      <c r="E72">
        <v>5.2411300000000001</v>
      </c>
      <c r="F72">
        <v>150</v>
      </c>
      <c r="G72">
        <v>1568000</v>
      </c>
      <c r="H72">
        <v>136838</v>
      </c>
      <c r="I72">
        <v>127219</v>
      </c>
      <c r="J72">
        <v>8.727E-2</v>
      </c>
      <c r="K72">
        <v>8.1129999999999994E-2</v>
      </c>
      <c r="L72">
        <v>150</v>
      </c>
      <c r="M72">
        <v>4.8094999999999999</v>
      </c>
      <c r="N72">
        <v>4.3401199999999998</v>
      </c>
      <c r="O72">
        <v>150</v>
      </c>
      <c r="P72" t="s">
        <v>22</v>
      </c>
    </row>
    <row r="74" spans="1:16" x14ac:dyDescent="0.3">
      <c r="A74" t="s">
        <v>27</v>
      </c>
      <c r="B74" t="s">
        <v>17</v>
      </c>
      <c r="C74">
        <v>1500</v>
      </c>
      <c r="D74">
        <v>500</v>
      </c>
      <c r="E74">
        <v>1.2649699999999999</v>
      </c>
      <c r="F74">
        <v>908</v>
      </c>
      <c r="G74">
        <v>750000</v>
      </c>
      <c r="H74">
        <v>454592</v>
      </c>
      <c r="I74">
        <v>455500</v>
      </c>
      <c r="J74">
        <v>0.60611999999999999</v>
      </c>
      <c r="K74">
        <v>0.60733000000000004</v>
      </c>
      <c r="L74">
        <v>1</v>
      </c>
      <c r="M74">
        <v>1</v>
      </c>
      <c r="N74">
        <v>1.2623200000000001</v>
      </c>
      <c r="O74">
        <v>1</v>
      </c>
      <c r="P74" t="s">
        <v>18</v>
      </c>
    </row>
    <row r="75" spans="1:16" x14ac:dyDescent="0.3">
      <c r="A75" t="s">
        <v>27</v>
      </c>
      <c r="B75" t="s">
        <v>20</v>
      </c>
      <c r="C75">
        <v>1500</v>
      </c>
      <c r="D75">
        <v>500</v>
      </c>
      <c r="E75">
        <v>1.2649699999999999</v>
      </c>
      <c r="F75">
        <v>433</v>
      </c>
      <c r="G75">
        <v>750000</v>
      </c>
      <c r="H75">
        <v>222847</v>
      </c>
      <c r="I75">
        <v>220640</v>
      </c>
      <c r="J75">
        <v>0.29713000000000001</v>
      </c>
      <c r="K75">
        <v>0.29419000000000001</v>
      </c>
      <c r="L75">
        <v>10</v>
      </c>
      <c r="M75">
        <v>2.76</v>
      </c>
      <c r="N75">
        <v>1.2647900000000001</v>
      </c>
      <c r="O75">
        <v>10</v>
      </c>
      <c r="P75" t="s">
        <v>18</v>
      </c>
    </row>
    <row r="76" spans="1:16" x14ac:dyDescent="0.3">
      <c r="A76" t="s">
        <v>27</v>
      </c>
      <c r="B76" t="s">
        <v>21</v>
      </c>
      <c r="C76">
        <v>1500</v>
      </c>
      <c r="D76">
        <v>500</v>
      </c>
      <c r="E76">
        <v>1.2649699999999999</v>
      </c>
      <c r="F76">
        <v>424</v>
      </c>
      <c r="G76">
        <v>750000</v>
      </c>
      <c r="H76">
        <v>217016</v>
      </c>
      <c r="I76">
        <v>215470</v>
      </c>
      <c r="J76">
        <v>0.28935</v>
      </c>
      <c r="K76">
        <v>0.28728999999999999</v>
      </c>
      <c r="L76">
        <v>10</v>
      </c>
      <c r="M76">
        <v>2.3133300000000001</v>
      </c>
      <c r="N76">
        <v>1.2648299999999999</v>
      </c>
      <c r="O76">
        <v>10</v>
      </c>
      <c r="P76" t="s">
        <v>18</v>
      </c>
    </row>
    <row r="77" spans="1:16" x14ac:dyDescent="0.3">
      <c r="A77" t="s">
        <v>27</v>
      </c>
      <c r="B77" t="s">
        <v>17</v>
      </c>
      <c r="C77">
        <v>1500</v>
      </c>
      <c r="D77">
        <v>500</v>
      </c>
      <c r="E77">
        <v>1.2649699999999999</v>
      </c>
      <c r="F77">
        <v>705</v>
      </c>
      <c r="G77">
        <v>750000</v>
      </c>
      <c r="H77">
        <v>353295</v>
      </c>
      <c r="I77">
        <v>354000</v>
      </c>
      <c r="J77">
        <v>0.47105999999999998</v>
      </c>
      <c r="K77">
        <v>0.47199999999999998</v>
      </c>
      <c r="L77">
        <v>1</v>
      </c>
      <c r="M77">
        <v>1</v>
      </c>
      <c r="N77">
        <v>0.66908000000000001</v>
      </c>
      <c r="O77">
        <v>1</v>
      </c>
      <c r="P77" t="s">
        <v>22</v>
      </c>
    </row>
    <row r="78" spans="1:16" x14ac:dyDescent="0.3">
      <c r="A78" t="s">
        <v>27</v>
      </c>
      <c r="B78" t="s">
        <v>19</v>
      </c>
      <c r="C78">
        <v>1500</v>
      </c>
      <c r="D78">
        <v>500</v>
      </c>
      <c r="E78">
        <v>1.2649699999999999</v>
      </c>
      <c r="F78">
        <v>381</v>
      </c>
      <c r="G78">
        <v>750000</v>
      </c>
      <c r="H78">
        <v>193857</v>
      </c>
      <c r="I78">
        <v>193119</v>
      </c>
      <c r="J78">
        <v>0.25847999999999999</v>
      </c>
      <c r="K78">
        <v>0.25749</v>
      </c>
      <c r="L78">
        <v>2</v>
      </c>
      <c r="M78">
        <v>1.746</v>
      </c>
      <c r="N78">
        <v>0.94284000000000001</v>
      </c>
      <c r="O78">
        <v>2</v>
      </c>
      <c r="P78" t="s">
        <v>22</v>
      </c>
    </row>
    <row r="79" spans="1:16" x14ac:dyDescent="0.3">
      <c r="A79" t="s">
        <v>27</v>
      </c>
      <c r="B79" t="s">
        <v>20</v>
      </c>
      <c r="C79">
        <v>1500</v>
      </c>
      <c r="D79">
        <v>500</v>
      </c>
      <c r="E79">
        <v>1.2649699999999999</v>
      </c>
      <c r="F79">
        <v>113</v>
      </c>
      <c r="G79">
        <v>750000</v>
      </c>
      <c r="H79">
        <v>71747</v>
      </c>
      <c r="I79">
        <v>64930</v>
      </c>
      <c r="J79">
        <v>9.5659999999999995E-2</v>
      </c>
      <c r="K79">
        <v>8.6569999999999994E-2</v>
      </c>
      <c r="L79">
        <v>6</v>
      </c>
      <c r="M79">
        <v>5.62</v>
      </c>
      <c r="N79">
        <v>1.2493300000000001</v>
      </c>
      <c r="O79">
        <v>10</v>
      </c>
      <c r="P79" t="s">
        <v>22</v>
      </c>
    </row>
    <row r="80" spans="1:16" x14ac:dyDescent="0.3">
      <c r="A80" t="s">
        <v>27</v>
      </c>
      <c r="B80" t="s">
        <v>21</v>
      </c>
      <c r="C80">
        <v>1500</v>
      </c>
      <c r="D80">
        <v>500</v>
      </c>
      <c r="E80">
        <v>1.2649699999999999</v>
      </c>
      <c r="F80">
        <v>116</v>
      </c>
      <c r="G80">
        <v>750000</v>
      </c>
      <c r="H80">
        <v>73214</v>
      </c>
      <c r="I80">
        <v>66415</v>
      </c>
      <c r="J80">
        <v>9.7619999999999998E-2</v>
      </c>
      <c r="K80">
        <v>8.8550000000000004E-2</v>
      </c>
      <c r="L80">
        <v>6</v>
      </c>
      <c r="M80">
        <v>5.61</v>
      </c>
      <c r="N80">
        <v>1.2361800000000001</v>
      </c>
      <c r="O80">
        <v>10</v>
      </c>
      <c r="P80" t="s">
        <v>22</v>
      </c>
    </row>
    <row r="81" spans="1:16" x14ac:dyDescent="0.3">
      <c r="A81" t="s">
        <v>27</v>
      </c>
      <c r="B81" t="s">
        <v>19</v>
      </c>
      <c r="C81">
        <v>1500</v>
      </c>
      <c r="D81">
        <v>500</v>
      </c>
      <c r="E81">
        <v>1.2649699999999999</v>
      </c>
      <c r="F81">
        <v>635</v>
      </c>
      <c r="G81">
        <v>750000</v>
      </c>
      <c r="H81">
        <v>320095</v>
      </c>
      <c r="I81">
        <v>319865</v>
      </c>
      <c r="J81">
        <v>0.42679</v>
      </c>
      <c r="K81">
        <v>0.42648999999999998</v>
      </c>
      <c r="L81">
        <v>2</v>
      </c>
      <c r="M81">
        <v>1.57667</v>
      </c>
      <c r="N81">
        <v>1.2649600000000001</v>
      </c>
      <c r="O81">
        <v>2</v>
      </c>
      <c r="P81" t="s">
        <v>18</v>
      </c>
    </row>
    <row r="82" spans="1:16" x14ac:dyDescent="0.3">
      <c r="A82" t="s">
        <v>27</v>
      </c>
      <c r="B82" t="s">
        <v>23</v>
      </c>
      <c r="C82">
        <v>1500</v>
      </c>
      <c r="D82">
        <v>500</v>
      </c>
      <c r="E82">
        <v>1.2649699999999999</v>
      </c>
      <c r="F82">
        <v>50</v>
      </c>
      <c r="G82">
        <v>750000</v>
      </c>
      <c r="H82">
        <v>72030</v>
      </c>
      <c r="I82">
        <v>48515</v>
      </c>
      <c r="J82">
        <v>9.604E-2</v>
      </c>
      <c r="K82">
        <v>6.4689999999999998E-2</v>
      </c>
      <c r="L82">
        <v>50</v>
      </c>
      <c r="M82">
        <v>15.67667</v>
      </c>
      <c r="N82">
        <v>1.13679</v>
      </c>
      <c r="O82">
        <v>50</v>
      </c>
      <c r="P82" t="s">
        <v>22</v>
      </c>
    </row>
    <row r="83" spans="1:16" x14ac:dyDescent="0.3">
      <c r="A83" t="s">
        <v>27</v>
      </c>
      <c r="B83" t="s">
        <v>23</v>
      </c>
      <c r="C83">
        <v>1500</v>
      </c>
      <c r="D83">
        <v>500</v>
      </c>
      <c r="E83">
        <v>1.2649699999999999</v>
      </c>
      <c r="F83">
        <v>100</v>
      </c>
      <c r="G83">
        <v>750000</v>
      </c>
      <c r="H83">
        <v>109608</v>
      </c>
      <c r="I83">
        <v>79804</v>
      </c>
      <c r="J83">
        <v>0.14613999999999999</v>
      </c>
      <c r="K83">
        <v>0.10641</v>
      </c>
      <c r="L83">
        <v>100</v>
      </c>
      <c r="M83">
        <v>19.869330000000001</v>
      </c>
      <c r="N83">
        <v>1.0393699999999999</v>
      </c>
      <c r="O83">
        <v>100</v>
      </c>
      <c r="P83" t="s">
        <v>22</v>
      </c>
    </row>
    <row r="84" spans="1:16" x14ac:dyDescent="0.3">
      <c r="A84" t="s">
        <v>27</v>
      </c>
      <c r="B84" t="s">
        <v>23</v>
      </c>
      <c r="C84">
        <v>1500</v>
      </c>
      <c r="D84">
        <v>500</v>
      </c>
      <c r="E84">
        <v>1.2649699999999999</v>
      </c>
      <c r="F84">
        <v>150</v>
      </c>
      <c r="G84">
        <v>750000</v>
      </c>
      <c r="H84">
        <v>114676</v>
      </c>
      <c r="I84">
        <v>94838</v>
      </c>
      <c r="J84">
        <v>0.15290000000000001</v>
      </c>
      <c r="K84">
        <v>0.12645000000000001</v>
      </c>
      <c r="L84">
        <v>150</v>
      </c>
      <c r="M84">
        <v>13.22533</v>
      </c>
      <c r="N84">
        <v>0.98680999999999996</v>
      </c>
      <c r="O84">
        <v>150</v>
      </c>
      <c r="P84" t="s">
        <v>22</v>
      </c>
    </row>
    <row r="85" spans="1:16" x14ac:dyDescent="0.3">
      <c r="A85" t="s">
        <v>27</v>
      </c>
      <c r="B85" t="s">
        <v>23</v>
      </c>
      <c r="C85">
        <v>1500</v>
      </c>
      <c r="D85">
        <v>500</v>
      </c>
      <c r="E85">
        <v>1.2649699999999999</v>
      </c>
      <c r="F85">
        <v>200</v>
      </c>
      <c r="G85">
        <v>750000</v>
      </c>
      <c r="H85">
        <v>129234</v>
      </c>
      <c r="I85">
        <v>114617</v>
      </c>
      <c r="J85">
        <v>0.17230999999999999</v>
      </c>
      <c r="K85">
        <v>0.15282000000000001</v>
      </c>
      <c r="L85">
        <v>200</v>
      </c>
      <c r="M85">
        <v>9.7446699999999993</v>
      </c>
      <c r="N85">
        <v>0.95477000000000001</v>
      </c>
      <c r="O85">
        <v>200</v>
      </c>
      <c r="P85" t="s">
        <v>22</v>
      </c>
    </row>
    <row r="86" spans="1:16" x14ac:dyDescent="0.3">
      <c r="A86" t="s">
        <v>27</v>
      </c>
      <c r="B86" t="s">
        <v>23</v>
      </c>
      <c r="C86">
        <v>1500</v>
      </c>
      <c r="D86">
        <v>500</v>
      </c>
      <c r="E86">
        <v>1.2649699999999999</v>
      </c>
      <c r="F86">
        <v>250</v>
      </c>
      <c r="G86">
        <v>750000</v>
      </c>
      <c r="H86">
        <v>154684</v>
      </c>
      <c r="I86">
        <v>139842</v>
      </c>
      <c r="J86">
        <v>0.20624999999999999</v>
      </c>
      <c r="K86">
        <v>0.18645999999999999</v>
      </c>
      <c r="L86">
        <v>250</v>
      </c>
      <c r="M86">
        <v>9.8946699999999996</v>
      </c>
      <c r="N86">
        <v>0.92727999999999999</v>
      </c>
      <c r="O86">
        <v>250</v>
      </c>
      <c r="P86" t="s">
        <v>22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workbookViewId="0">
      <selection activeCell="E17" sqref="E17"/>
    </sheetView>
  </sheetViews>
  <sheetFormatPr defaultRowHeight="14.4" x14ac:dyDescent="0.3"/>
  <cols>
    <col min="1" max="1" width="18.33203125" bestFit="1" customWidth="1"/>
    <col min="2" max="2" width="12.88671875" bestFit="1" customWidth="1"/>
    <col min="3" max="4" width="17" bestFit="1" customWidth="1"/>
    <col min="5" max="5" width="20.44140625" bestFit="1" customWidth="1"/>
  </cols>
  <sheetData>
    <row r="1" spans="1:5" x14ac:dyDescent="0.3">
      <c r="A1" s="14" t="s">
        <v>42</v>
      </c>
      <c r="B1" s="14"/>
      <c r="C1" s="14"/>
      <c r="D1" s="14"/>
      <c r="E1" s="14"/>
    </row>
    <row r="2" spans="1:5" x14ac:dyDescent="0.3">
      <c r="A2" s="2" t="s">
        <v>1</v>
      </c>
      <c r="B2" s="2" t="s">
        <v>28</v>
      </c>
      <c r="C2" s="2" t="s">
        <v>9</v>
      </c>
      <c r="D2" s="2" t="s">
        <v>10</v>
      </c>
      <c r="E2" s="2" t="s">
        <v>29</v>
      </c>
    </row>
    <row r="3" spans="1:5" x14ac:dyDescent="0.3">
      <c r="A3" s="1" t="s">
        <v>31</v>
      </c>
      <c r="B3" s="1">
        <v>1435</v>
      </c>
      <c r="C3" s="3">
        <v>0.71786000000000005</v>
      </c>
      <c r="D3" s="3">
        <v>0.71877999999999997</v>
      </c>
      <c r="E3" s="4">
        <v>1</v>
      </c>
    </row>
    <row r="4" spans="1:5" x14ac:dyDescent="0.3">
      <c r="A4" s="1" t="s">
        <v>32</v>
      </c>
      <c r="B4" s="1"/>
      <c r="C4" s="3"/>
      <c r="D4" s="3"/>
      <c r="E4" s="4"/>
    </row>
    <row r="5" spans="1:5" x14ac:dyDescent="0.3">
      <c r="A5" s="1" t="s">
        <v>33</v>
      </c>
      <c r="B5" s="1">
        <v>325</v>
      </c>
      <c r="C5" s="3">
        <v>0.16933000000000001</v>
      </c>
      <c r="D5" s="3">
        <v>0.16666</v>
      </c>
      <c r="E5" s="4">
        <v>3.258</v>
      </c>
    </row>
    <row r="6" spans="1:5" x14ac:dyDescent="0.3">
      <c r="A6" s="1" t="s">
        <v>34</v>
      </c>
      <c r="B6" s="1">
        <v>319</v>
      </c>
      <c r="C6" s="3">
        <v>0.16591</v>
      </c>
      <c r="D6" s="3">
        <v>0.16344</v>
      </c>
      <c r="E6" s="4">
        <v>3.0924999999999998</v>
      </c>
    </row>
    <row r="7" spans="1:5" x14ac:dyDescent="0.3">
      <c r="A7" s="1" t="s">
        <v>35</v>
      </c>
      <c r="B7" s="1">
        <v>971</v>
      </c>
      <c r="C7" s="3">
        <v>0.48615999999999998</v>
      </c>
      <c r="D7" s="3">
        <v>0.48677999999999999</v>
      </c>
      <c r="E7" s="4">
        <v>1</v>
      </c>
    </row>
    <row r="8" spans="1:5" x14ac:dyDescent="0.3">
      <c r="A8" s="1" t="s">
        <v>36</v>
      </c>
      <c r="B8" s="1">
        <v>378</v>
      </c>
      <c r="C8" s="3">
        <v>0.19209999999999999</v>
      </c>
      <c r="D8" s="3">
        <v>0.19131000000000001</v>
      </c>
      <c r="E8" s="4">
        <v>1.8109999999999999</v>
      </c>
    </row>
    <row r="9" spans="1:5" x14ac:dyDescent="0.3">
      <c r="A9" s="1" t="s">
        <v>37</v>
      </c>
      <c r="B9" s="1">
        <v>127</v>
      </c>
      <c r="C9" s="3">
        <v>7.1859999999999993E-2</v>
      </c>
      <c r="D9" s="3">
        <v>6.8360000000000004E-2</v>
      </c>
      <c r="E9" s="4">
        <v>3.8090000000000002</v>
      </c>
    </row>
    <row r="10" spans="1:5" x14ac:dyDescent="0.3">
      <c r="A10" s="1" t="s">
        <v>38</v>
      </c>
      <c r="B10" s="1">
        <v>131</v>
      </c>
      <c r="C10" s="3">
        <v>7.3840000000000003E-2</v>
      </c>
      <c r="D10" s="3">
        <v>7.0349999999999996E-2</v>
      </c>
      <c r="E10" s="4">
        <v>3.8035000000000001</v>
      </c>
    </row>
    <row r="11" spans="1:5" x14ac:dyDescent="0.3">
      <c r="A11" s="1" t="s">
        <v>39</v>
      </c>
      <c r="B11" s="1">
        <v>150</v>
      </c>
      <c r="C11" s="3">
        <v>8.727E-2</v>
      </c>
      <c r="D11" s="3">
        <v>8.1129999999999994E-2</v>
      </c>
      <c r="E11" s="4">
        <v>4.8094999999999999</v>
      </c>
    </row>
    <row r="12" spans="1:5" x14ac:dyDescent="0.3">
      <c r="A12" s="6" t="s">
        <v>44</v>
      </c>
    </row>
    <row r="26" spans="1:16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</row>
    <row r="27" spans="1:16" x14ac:dyDescent="0.3">
      <c r="A27" t="s">
        <v>16</v>
      </c>
      <c r="B27" t="s">
        <v>17</v>
      </c>
      <c r="C27">
        <v>351</v>
      </c>
      <c r="D27">
        <v>34</v>
      </c>
      <c r="E27">
        <v>0.70972000000000002</v>
      </c>
      <c r="F27">
        <v>161</v>
      </c>
      <c r="G27">
        <v>11934</v>
      </c>
      <c r="H27">
        <v>5664</v>
      </c>
      <c r="I27">
        <v>5825</v>
      </c>
      <c r="J27">
        <v>0.47460999999999998</v>
      </c>
      <c r="K27">
        <v>0.48809999999999998</v>
      </c>
      <c r="L27">
        <v>1</v>
      </c>
      <c r="M27">
        <v>1</v>
      </c>
      <c r="N27">
        <v>0.70232000000000006</v>
      </c>
      <c r="O27">
        <v>1</v>
      </c>
      <c r="P27" t="s">
        <v>18</v>
      </c>
    </row>
    <row r="28" spans="1:16" x14ac:dyDescent="0.3">
      <c r="A28" t="s">
        <v>16</v>
      </c>
      <c r="B28" t="s">
        <v>19</v>
      </c>
      <c r="C28">
        <v>351</v>
      </c>
      <c r="D28">
        <v>34</v>
      </c>
      <c r="E28">
        <v>0.70972000000000002</v>
      </c>
      <c r="F28">
        <v>120</v>
      </c>
      <c r="G28">
        <v>11934</v>
      </c>
      <c r="H28">
        <v>4773</v>
      </c>
      <c r="I28">
        <v>4662</v>
      </c>
      <c r="J28">
        <v>0.39995000000000003</v>
      </c>
      <c r="K28">
        <v>0.39065</v>
      </c>
      <c r="L28">
        <v>2</v>
      </c>
      <c r="M28">
        <v>1.65812</v>
      </c>
      <c r="N28">
        <v>0.70867000000000002</v>
      </c>
      <c r="O28">
        <v>2</v>
      </c>
      <c r="P28" t="s">
        <v>18</v>
      </c>
    </row>
    <row r="29" spans="1:16" x14ac:dyDescent="0.3">
      <c r="A29" t="s">
        <v>16</v>
      </c>
      <c r="B29" t="s">
        <v>20</v>
      </c>
      <c r="C29">
        <v>351</v>
      </c>
      <c r="D29">
        <v>34</v>
      </c>
      <c r="E29">
        <v>0.70972000000000002</v>
      </c>
      <c r="F29">
        <v>95</v>
      </c>
      <c r="G29">
        <v>11934</v>
      </c>
      <c r="H29">
        <v>4488</v>
      </c>
      <c r="I29">
        <v>4082</v>
      </c>
      <c r="J29">
        <v>0.37607000000000002</v>
      </c>
      <c r="K29">
        <v>0.34205000000000002</v>
      </c>
      <c r="L29">
        <v>22</v>
      </c>
      <c r="M29">
        <v>2.4273500000000001</v>
      </c>
      <c r="N29">
        <v>0.70923999999999998</v>
      </c>
      <c r="O29">
        <v>34</v>
      </c>
      <c r="P29" t="s">
        <v>18</v>
      </c>
    </row>
    <row r="30" spans="1:16" x14ac:dyDescent="0.3">
      <c r="A30" t="s">
        <v>16</v>
      </c>
      <c r="B30" t="s">
        <v>21</v>
      </c>
      <c r="C30">
        <v>351</v>
      </c>
      <c r="D30">
        <v>34</v>
      </c>
      <c r="E30">
        <v>0.70972000000000002</v>
      </c>
      <c r="F30">
        <v>94</v>
      </c>
      <c r="G30">
        <v>11934</v>
      </c>
      <c r="H30">
        <v>4397</v>
      </c>
      <c r="I30">
        <v>4019</v>
      </c>
      <c r="J30">
        <v>0.36843999999999999</v>
      </c>
      <c r="K30">
        <v>0.33677000000000001</v>
      </c>
      <c r="L30">
        <v>16</v>
      </c>
      <c r="M30">
        <v>2.3447300000000002</v>
      </c>
      <c r="N30">
        <v>0.70972000000000002</v>
      </c>
      <c r="O30">
        <v>34</v>
      </c>
      <c r="P30" t="s">
        <v>18</v>
      </c>
    </row>
    <row r="31" spans="1:16" x14ac:dyDescent="0.3">
      <c r="A31" t="s">
        <v>16</v>
      </c>
      <c r="B31" t="s">
        <v>17</v>
      </c>
      <c r="C31">
        <v>351</v>
      </c>
      <c r="D31">
        <v>34</v>
      </c>
      <c r="E31">
        <v>0.70972000000000002</v>
      </c>
      <c r="F31">
        <v>129</v>
      </c>
      <c r="G31">
        <v>11934</v>
      </c>
      <c r="H31">
        <v>4608</v>
      </c>
      <c r="I31">
        <v>4737</v>
      </c>
      <c r="J31">
        <v>0.38612000000000002</v>
      </c>
      <c r="K31">
        <v>0.39693000000000001</v>
      </c>
      <c r="L31">
        <v>1</v>
      </c>
      <c r="M31">
        <v>1</v>
      </c>
      <c r="N31">
        <v>0.43046000000000001</v>
      </c>
      <c r="O31">
        <v>1</v>
      </c>
      <c r="P31" t="s">
        <v>22</v>
      </c>
    </row>
    <row r="32" spans="1:16" x14ac:dyDescent="0.3">
      <c r="A32" t="s">
        <v>16</v>
      </c>
      <c r="B32" t="s">
        <v>19</v>
      </c>
      <c r="C32">
        <v>351</v>
      </c>
      <c r="D32">
        <v>34</v>
      </c>
      <c r="E32">
        <v>0.70972000000000002</v>
      </c>
      <c r="F32">
        <v>73</v>
      </c>
      <c r="G32">
        <v>11934</v>
      </c>
      <c r="H32">
        <v>3316</v>
      </c>
      <c r="I32">
        <v>3111</v>
      </c>
      <c r="J32">
        <v>0.27786</v>
      </c>
      <c r="K32">
        <v>0.26068000000000002</v>
      </c>
      <c r="L32">
        <v>2</v>
      </c>
      <c r="M32">
        <v>1.7920199999999999</v>
      </c>
      <c r="N32">
        <v>0.56023000000000001</v>
      </c>
      <c r="O32">
        <v>2</v>
      </c>
      <c r="P32" t="s">
        <v>22</v>
      </c>
    </row>
    <row r="33" spans="1:16" x14ac:dyDescent="0.3">
      <c r="A33" t="s">
        <v>16</v>
      </c>
      <c r="B33" t="s">
        <v>20</v>
      </c>
      <c r="C33">
        <v>351</v>
      </c>
      <c r="D33">
        <v>34</v>
      </c>
      <c r="E33">
        <v>0.70972000000000002</v>
      </c>
      <c r="F33">
        <v>34</v>
      </c>
      <c r="G33">
        <v>11934</v>
      </c>
      <c r="H33">
        <v>4009</v>
      </c>
      <c r="I33">
        <v>2775</v>
      </c>
      <c r="J33">
        <v>0.33593000000000001</v>
      </c>
      <c r="K33">
        <v>0.23252999999999999</v>
      </c>
      <c r="L33">
        <v>5</v>
      </c>
      <c r="M33">
        <v>4.6125400000000001</v>
      </c>
      <c r="N33">
        <v>0.70399999999999996</v>
      </c>
      <c r="O33">
        <v>34</v>
      </c>
      <c r="P33" t="s">
        <v>22</v>
      </c>
    </row>
    <row r="34" spans="1:16" x14ac:dyDescent="0.3">
      <c r="A34" t="s">
        <v>16</v>
      </c>
      <c r="B34" t="s">
        <v>21</v>
      </c>
      <c r="C34">
        <v>351</v>
      </c>
      <c r="D34">
        <v>34</v>
      </c>
      <c r="E34">
        <v>0.70972000000000002</v>
      </c>
      <c r="F34">
        <v>34</v>
      </c>
      <c r="G34">
        <v>11934</v>
      </c>
      <c r="H34">
        <v>5277</v>
      </c>
      <c r="I34">
        <v>3409</v>
      </c>
      <c r="J34">
        <v>0.44218000000000002</v>
      </c>
      <c r="K34">
        <v>0.28565000000000002</v>
      </c>
      <c r="L34">
        <v>7</v>
      </c>
      <c r="M34">
        <v>6.4188000000000001</v>
      </c>
      <c r="N34">
        <v>0.70221</v>
      </c>
      <c r="O34">
        <v>34</v>
      </c>
      <c r="P34" t="s">
        <v>22</v>
      </c>
    </row>
    <row r="35" spans="1:16" x14ac:dyDescent="0.3">
      <c r="A35" t="s">
        <v>16</v>
      </c>
      <c r="B35" t="s">
        <v>23</v>
      </c>
      <c r="C35">
        <v>351</v>
      </c>
      <c r="D35">
        <v>34</v>
      </c>
      <c r="E35">
        <v>0.70972000000000002</v>
      </c>
      <c r="F35">
        <v>50</v>
      </c>
      <c r="G35">
        <v>11934</v>
      </c>
      <c r="H35">
        <v>5216</v>
      </c>
      <c r="I35">
        <v>3458</v>
      </c>
      <c r="J35">
        <v>0.43707000000000001</v>
      </c>
      <c r="K35">
        <v>0.28976000000000002</v>
      </c>
      <c r="L35">
        <v>50</v>
      </c>
      <c r="M35">
        <v>5.0085499999999996</v>
      </c>
      <c r="N35">
        <v>0.47260999999999997</v>
      </c>
      <c r="O35">
        <v>50</v>
      </c>
      <c r="P35" t="s">
        <v>22</v>
      </c>
    </row>
    <row r="37" spans="1:16" x14ac:dyDescent="0.3">
      <c r="A37" t="s">
        <v>24</v>
      </c>
      <c r="B37" t="s">
        <v>17</v>
      </c>
      <c r="C37">
        <v>2126</v>
      </c>
      <c r="D37">
        <v>21</v>
      </c>
      <c r="E37">
        <v>0.18246999999999999</v>
      </c>
      <c r="F37">
        <v>1417</v>
      </c>
      <c r="G37">
        <v>44646</v>
      </c>
      <c r="H37">
        <v>30466</v>
      </c>
      <c r="I37">
        <v>31883</v>
      </c>
      <c r="J37">
        <v>0.68239000000000005</v>
      </c>
      <c r="K37">
        <v>0.71413000000000004</v>
      </c>
      <c r="L37">
        <v>1</v>
      </c>
      <c r="M37">
        <v>1</v>
      </c>
      <c r="N37">
        <v>0.18228</v>
      </c>
      <c r="O37">
        <v>1</v>
      </c>
      <c r="P37" t="s">
        <v>18</v>
      </c>
    </row>
    <row r="38" spans="1:16" x14ac:dyDescent="0.3">
      <c r="A38" t="s">
        <v>24</v>
      </c>
      <c r="B38" t="s">
        <v>19</v>
      </c>
      <c r="C38">
        <v>2126</v>
      </c>
      <c r="D38">
        <v>21</v>
      </c>
      <c r="E38">
        <v>0.18246999999999999</v>
      </c>
      <c r="F38">
        <v>628</v>
      </c>
      <c r="G38">
        <v>44646</v>
      </c>
      <c r="H38">
        <v>17682</v>
      </c>
      <c r="I38">
        <v>16812</v>
      </c>
      <c r="J38">
        <v>0.39605000000000001</v>
      </c>
      <c r="K38">
        <v>0.37656000000000001</v>
      </c>
      <c r="L38">
        <v>2</v>
      </c>
      <c r="M38">
        <v>1.70461</v>
      </c>
      <c r="N38">
        <v>0.18243000000000001</v>
      </c>
      <c r="O38">
        <v>2</v>
      </c>
      <c r="P38" t="s">
        <v>18</v>
      </c>
    </row>
    <row r="39" spans="1:16" x14ac:dyDescent="0.3">
      <c r="A39" t="s">
        <v>24</v>
      </c>
      <c r="B39" t="s">
        <v>20</v>
      </c>
      <c r="C39">
        <v>2126</v>
      </c>
      <c r="D39">
        <v>21</v>
      </c>
      <c r="E39">
        <v>0.18246999999999999</v>
      </c>
      <c r="F39">
        <v>349</v>
      </c>
      <c r="G39">
        <v>44646</v>
      </c>
      <c r="H39">
        <v>23136</v>
      </c>
      <c r="I39">
        <v>16470</v>
      </c>
      <c r="J39">
        <v>0.51820999999999995</v>
      </c>
      <c r="K39">
        <v>0.36890000000000001</v>
      </c>
      <c r="L39">
        <v>21</v>
      </c>
      <c r="M39">
        <v>4.29962</v>
      </c>
      <c r="N39">
        <v>0.18246000000000001</v>
      </c>
      <c r="O39">
        <v>21</v>
      </c>
      <c r="P39" t="s">
        <v>18</v>
      </c>
    </row>
    <row r="40" spans="1:16" x14ac:dyDescent="0.3">
      <c r="A40" t="s">
        <v>24</v>
      </c>
      <c r="B40" t="s">
        <v>21</v>
      </c>
      <c r="C40">
        <v>2126</v>
      </c>
      <c r="D40">
        <v>21</v>
      </c>
      <c r="E40">
        <v>0.18246999999999999</v>
      </c>
      <c r="F40">
        <v>314</v>
      </c>
      <c r="G40">
        <v>44646</v>
      </c>
      <c r="H40">
        <v>20764</v>
      </c>
      <c r="I40">
        <v>14899</v>
      </c>
      <c r="J40">
        <v>0.46507999999999999</v>
      </c>
      <c r="K40">
        <v>0.33371000000000001</v>
      </c>
      <c r="L40">
        <v>21</v>
      </c>
      <c r="M40">
        <v>3.9064000000000001</v>
      </c>
      <c r="N40">
        <v>0.18246000000000001</v>
      </c>
      <c r="O40">
        <v>21</v>
      </c>
      <c r="P40" t="s">
        <v>18</v>
      </c>
    </row>
    <row r="41" spans="1:16" x14ac:dyDescent="0.3">
      <c r="A41" t="s">
        <v>24</v>
      </c>
      <c r="B41" t="s">
        <v>17</v>
      </c>
      <c r="C41">
        <v>2126</v>
      </c>
      <c r="D41">
        <v>21</v>
      </c>
      <c r="E41">
        <v>0.18246999999999999</v>
      </c>
      <c r="F41">
        <v>966</v>
      </c>
      <c r="G41">
        <v>44646</v>
      </c>
      <c r="H41">
        <v>21446</v>
      </c>
      <c r="I41">
        <v>22412</v>
      </c>
      <c r="J41">
        <v>0.48036000000000001</v>
      </c>
      <c r="K41">
        <v>0.50199000000000005</v>
      </c>
      <c r="L41">
        <v>1</v>
      </c>
      <c r="M41">
        <v>1</v>
      </c>
      <c r="N41">
        <v>9.9529999999999993E-2</v>
      </c>
      <c r="O41">
        <v>1</v>
      </c>
      <c r="P41" t="s">
        <v>22</v>
      </c>
    </row>
    <row r="42" spans="1:16" x14ac:dyDescent="0.3">
      <c r="A42" t="s">
        <v>24</v>
      </c>
      <c r="B42" t="s">
        <v>19</v>
      </c>
      <c r="C42">
        <v>2126</v>
      </c>
      <c r="D42">
        <v>21</v>
      </c>
      <c r="E42">
        <v>0.18246999999999999</v>
      </c>
      <c r="F42">
        <v>288</v>
      </c>
      <c r="G42">
        <v>44646</v>
      </c>
      <c r="H42">
        <v>11562</v>
      </c>
      <c r="I42">
        <v>10012</v>
      </c>
      <c r="J42">
        <v>0.25896999999999998</v>
      </c>
      <c r="K42">
        <v>0.22425</v>
      </c>
      <c r="L42">
        <v>2</v>
      </c>
      <c r="M42">
        <v>1.86453</v>
      </c>
      <c r="N42">
        <v>0.15731999999999999</v>
      </c>
      <c r="O42">
        <v>2</v>
      </c>
      <c r="P42" t="s">
        <v>22</v>
      </c>
    </row>
    <row r="43" spans="1:16" x14ac:dyDescent="0.3">
      <c r="A43" t="s">
        <v>24</v>
      </c>
      <c r="B43" t="s">
        <v>20</v>
      </c>
      <c r="C43">
        <v>2126</v>
      </c>
      <c r="D43">
        <v>21</v>
      </c>
      <c r="E43">
        <v>0.18246999999999999</v>
      </c>
      <c r="F43">
        <v>90</v>
      </c>
      <c r="G43">
        <v>44646</v>
      </c>
      <c r="H43">
        <v>60934</v>
      </c>
      <c r="I43">
        <v>32520</v>
      </c>
      <c r="J43">
        <v>1.36483</v>
      </c>
      <c r="K43">
        <v>0.72840000000000005</v>
      </c>
      <c r="L43">
        <v>15</v>
      </c>
      <c r="M43">
        <v>14.40734</v>
      </c>
      <c r="N43">
        <v>0.18178</v>
      </c>
      <c r="O43">
        <v>21</v>
      </c>
      <c r="P43" t="s">
        <v>22</v>
      </c>
    </row>
    <row r="44" spans="1:16" x14ac:dyDescent="0.3">
      <c r="A44" t="s">
        <v>24</v>
      </c>
      <c r="B44" t="s">
        <v>21</v>
      </c>
      <c r="C44">
        <v>2126</v>
      </c>
      <c r="D44">
        <v>21</v>
      </c>
      <c r="E44">
        <v>0.18246999999999999</v>
      </c>
      <c r="F44">
        <v>77</v>
      </c>
      <c r="G44">
        <v>44646</v>
      </c>
      <c r="H44">
        <v>56940</v>
      </c>
      <c r="I44">
        <v>30380</v>
      </c>
      <c r="J44">
        <v>1.2753699999999999</v>
      </c>
      <c r="K44">
        <v>0.68045999999999995</v>
      </c>
      <c r="L44">
        <v>14</v>
      </c>
      <c r="M44">
        <v>13.529159999999999</v>
      </c>
      <c r="N44">
        <v>0.18132999999999999</v>
      </c>
      <c r="O44">
        <v>21</v>
      </c>
      <c r="P44" t="s">
        <v>22</v>
      </c>
    </row>
    <row r="45" spans="1:16" x14ac:dyDescent="0.3">
      <c r="A45" t="s">
        <v>24</v>
      </c>
      <c r="B45" t="s">
        <v>23</v>
      </c>
      <c r="C45">
        <v>2126</v>
      </c>
      <c r="D45">
        <v>21</v>
      </c>
      <c r="E45">
        <v>0.18246999999999999</v>
      </c>
      <c r="F45">
        <v>50</v>
      </c>
      <c r="G45">
        <v>44646</v>
      </c>
      <c r="H45">
        <v>34298</v>
      </c>
      <c r="I45">
        <v>17674</v>
      </c>
      <c r="J45">
        <v>0.76822000000000001</v>
      </c>
      <c r="K45">
        <v>0.39587</v>
      </c>
      <c r="L45">
        <v>50</v>
      </c>
      <c r="M45">
        <v>7.8193799999999998</v>
      </c>
      <c r="N45">
        <v>0.16625000000000001</v>
      </c>
      <c r="O45">
        <v>50</v>
      </c>
      <c r="P45" t="s">
        <v>22</v>
      </c>
    </row>
    <row r="46" spans="1:16" x14ac:dyDescent="0.3">
      <c r="A46" t="s">
        <v>24</v>
      </c>
      <c r="B46" t="s">
        <v>23</v>
      </c>
      <c r="C46">
        <v>2126</v>
      </c>
      <c r="D46">
        <v>21</v>
      </c>
      <c r="E46">
        <v>0.18246999999999999</v>
      </c>
      <c r="F46">
        <v>100</v>
      </c>
      <c r="G46">
        <v>44646</v>
      </c>
      <c r="H46">
        <v>22842</v>
      </c>
      <c r="I46">
        <v>12471</v>
      </c>
      <c r="J46">
        <v>0.51161999999999996</v>
      </c>
      <c r="K46">
        <v>0.27933000000000002</v>
      </c>
      <c r="L46">
        <v>100</v>
      </c>
      <c r="M46">
        <v>4.8781699999999999</v>
      </c>
      <c r="N46">
        <v>0.15581</v>
      </c>
      <c r="O46">
        <v>100</v>
      </c>
      <c r="P46" t="s">
        <v>22</v>
      </c>
    </row>
    <row r="47" spans="1:16" x14ac:dyDescent="0.3">
      <c r="A47" t="s">
        <v>24</v>
      </c>
      <c r="B47" t="s">
        <v>23</v>
      </c>
      <c r="C47">
        <v>2126</v>
      </c>
      <c r="D47">
        <v>21</v>
      </c>
      <c r="E47">
        <v>0.18246999999999999</v>
      </c>
      <c r="F47">
        <v>150</v>
      </c>
      <c r="G47">
        <v>44646</v>
      </c>
      <c r="H47">
        <v>20292</v>
      </c>
      <c r="I47">
        <v>11721</v>
      </c>
      <c r="J47">
        <v>0.45451000000000003</v>
      </c>
      <c r="K47">
        <v>0.26252999999999999</v>
      </c>
      <c r="L47">
        <v>150</v>
      </c>
      <c r="M47">
        <v>4.0315099999999999</v>
      </c>
      <c r="N47">
        <v>0.14921999999999999</v>
      </c>
      <c r="O47">
        <v>150</v>
      </c>
      <c r="P47" t="s">
        <v>22</v>
      </c>
    </row>
    <row r="48" spans="1:16" x14ac:dyDescent="0.3">
      <c r="A48" t="s">
        <v>24</v>
      </c>
      <c r="B48" t="s">
        <v>23</v>
      </c>
      <c r="C48">
        <v>2126</v>
      </c>
      <c r="D48">
        <v>21</v>
      </c>
      <c r="E48">
        <v>0.18246999999999999</v>
      </c>
      <c r="F48">
        <v>200</v>
      </c>
      <c r="G48">
        <v>44646</v>
      </c>
      <c r="H48">
        <v>18620</v>
      </c>
      <c r="I48">
        <v>11410</v>
      </c>
      <c r="J48">
        <v>0.41705999999999999</v>
      </c>
      <c r="K48">
        <v>0.25557000000000002</v>
      </c>
      <c r="L48">
        <v>200</v>
      </c>
      <c r="M48">
        <v>3.3913500000000001</v>
      </c>
      <c r="N48">
        <v>0.16436999999999999</v>
      </c>
      <c r="O48">
        <v>200</v>
      </c>
      <c r="P48" t="s">
        <v>22</v>
      </c>
    </row>
    <row r="49" spans="1:16" x14ac:dyDescent="0.3">
      <c r="A49" t="s">
        <v>24</v>
      </c>
      <c r="B49" t="s">
        <v>23</v>
      </c>
      <c r="C49">
        <v>2126</v>
      </c>
      <c r="D49">
        <v>21</v>
      </c>
      <c r="E49">
        <v>0.18246999999999999</v>
      </c>
      <c r="F49">
        <v>250</v>
      </c>
      <c r="G49">
        <v>44646</v>
      </c>
      <c r="H49">
        <v>15622</v>
      </c>
      <c r="I49">
        <v>10436</v>
      </c>
      <c r="J49">
        <v>0.34991</v>
      </c>
      <c r="K49">
        <v>0.23375000000000001</v>
      </c>
      <c r="L49">
        <v>250</v>
      </c>
      <c r="M49">
        <v>2.4393199999999999</v>
      </c>
      <c r="N49">
        <v>0.16044</v>
      </c>
      <c r="O49">
        <v>250</v>
      </c>
      <c r="P49" t="s">
        <v>22</v>
      </c>
    </row>
    <row r="50" spans="1:16" x14ac:dyDescent="0.3">
      <c r="A50" t="s">
        <v>24</v>
      </c>
      <c r="B50" t="s">
        <v>23</v>
      </c>
      <c r="C50">
        <v>2126</v>
      </c>
      <c r="D50">
        <v>21</v>
      </c>
      <c r="E50">
        <v>0.18246999999999999</v>
      </c>
      <c r="F50">
        <v>300</v>
      </c>
      <c r="G50">
        <v>44646</v>
      </c>
      <c r="H50">
        <v>17272</v>
      </c>
      <c r="I50">
        <v>11786</v>
      </c>
      <c r="J50">
        <v>0.38686999999999999</v>
      </c>
      <c r="K50">
        <v>0.26399</v>
      </c>
      <c r="L50">
        <v>300</v>
      </c>
      <c r="M50">
        <v>2.5804299999999998</v>
      </c>
      <c r="N50">
        <v>0.16936999999999999</v>
      </c>
      <c r="O50">
        <v>300</v>
      </c>
      <c r="P50" t="s">
        <v>22</v>
      </c>
    </row>
    <row r="52" spans="1:16" x14ac:dyDescent="0.3">
      <c r="A52" t="s">
        <v>25</v>
      </c>
      <c r="B52" t="s">
        <v>17</v>
      </c>
      <c r="C52">
        <v>569</v>
      </c>
      <c r="D52">
        <v>30</v>
      </c>
      <c r="E52">
        <v>0.32456000000000002</v>
      </c>
      <c r="F52">
        <v>329</v>
      </c>
      <c r="G52">
        <v>17070</v>
      </c>
      <c r="H52">
        <v>10110</v>
      </c>
      <c r="I52">
        <v>10439</v>
      </c>
      <c r="J52">
        <v>0.59226999999999996</v>
      </c>
      <c r="K52">
        <v>0.61153999999999997</v>
      </c>
      <c r="L52">
        <v>1</v>
      </c>
      <c r="M52">
        <v>1</v>
      </c>
      <c r="N52">
        <v>0.32429999999999998</v>
      </c>
      <c r="O52">
        <v>1</v>
      </c>
      <c r="P52" t="s">
        <v>18</v>
      </c>
    </row>
    <row r="53" spans="1:16" x14ac:dyDescent="0.3">
      <c r="A53" t="s">
        <v>25</v>
      </c>
      <c r="B53" t="s">
        <v>19</v>
      </c>
      <c r="C53">
        <v>569</v>
      </c>
      <c r="D53">
        <v>30</v>
      </c>
      <c r="E53">
        <v>0.32456000000000002</v>
      </c>
      <c r="F53">
        <v>106</v>
      </c>
      <c r="G53">
        <v>17070</v>
      </c>
      <c r="H53">
        <v>4569</v>
      </c>
      <c r="I53">
        <v>4212</v>
      </c>
      <c r="J53">
        <v>0.26766000000000001</v>
      </c>
      <c r="K53">
        <v>0.24675</v>
      </c>
      <c r="L53">
        <v>2</v>
      </c>
      <c r="M53">
        <v>1.8137099999999999</v>
      </c>
      <c r="N53">
        <v>0.32356000000000001</v>
      </c>
      <c r="O53">
        <v>2</v>
      </c>
      <c r="P53" t="s">
        <v>18</v>
      </c>
    </row>
    <row r="54" spans="1:16" x14ac:dyDescent="0.3">
      <c r="A54" t="s">
        <v>25</v>
      </c>
      <c r="B54" t="s">
        <v>20</v>
      </c>
      <c r="C54">
        <v>569</v>
      </c>
      <c r="D54">
        <v>30</v>
      </c>
      <c r="E54">
        <v>0.32456000000000002</v>
      </c>
      <c r="F54">
        <v>61</v>
      </c>
      <c r="G54">
        <v>17070</v>
      </c>
      <c r="H54">
        <v>5214</v>
      </c>
      <c r="I54">
        <v>3837</v>
      </c>
      <c r="J54">
        <v>0.30545</v>
      </c>
      <c r="K54">
        <v>0.22478000000000001</v>
      </c>
      <c r="L54">
        <v>28</v>
      </c>
      <c r="M54">
        <v>3.5272399999999999</v>
      </c>
      <c r="N54">
        <v>0.32452999999999999</v>
      </c>
      <c r="O54">
        <v>30</v>
      </c>
      <c r="P54" t="s">
        <v>18</v>
      </c>
    </row>
    <row r="55" spans="1:16" x14ac:dyDescent="0.3">
      <c r="A55" t="s">
        <v>25</v>
      </c>
      <c r="B55" t="s">
        <v>21</v>
      </c>
      <c r="C55">
        <v>569</v>
      </c>
      <c r="D55">
        <v>30</v>
      </c>
      <c r="E55">
        <v>0.32456000000000002</v>
      </c>
      <c r="F55">
        <v>60</v>
      </c>
      <c r="G55">
        <v>17070</v>
      </c>
      <c r="H55">
        <v>4411</v>
      </c>
      <c r="I55">
        <v>3420</v>
      </c>
      <c r="J55">
        <v>0.25840999999999997</v>
      </c>
      <c r="K55">
        <v>0.20035</v>
      </c>
      <c r="L55">
        <v>18</v>
      </c>
      <c r="M55">
        <v>2.8471000000000002</v>
      </c>
      <c r="N55">
        <v>0.32456000000000002</v>
      </c>
      <c r="O55">
        <v>30</v>
      </c>
      <c r="P55" t="s">
        <v>18</v>
      </c>
    </row>
    <row r="56" spans="1:16" x14ac:dyDescent="0.3">
      <c r="A56" t="s">
        <v>25</v>
      </c>
      <c r="B56" t="s">
        <v>17</v>
      </c>
      <c r="C56">
        <v>569</v>
      </c>
      <c r="D56">
        <v>30</v>
      </c>
      <c r="E56">
        <v>0.32456000000000002</v>
      </c>
      <c r="F56">
        <v>222</v>
      </c>
      <c r="G56">
        <v>17070</v>
      </c>
      <c r="H56">
        <v>7007</v>
      </c>
      <c r="I56">
        <v>7229</v>
      </c>
      <c r="J56">
        <v>0.41049000000000002</v>
      </c>
      <c r="K56">
        <v>0.42348999999999998</v>
      </c>
      <c r="L56">
        <v>1</v>
      </c>
      <c r="M56">
        <v>1</v>
      </c>
      <c r="N56">
        <v>0.19675999999999999</v>
      </c>
      <c r="O56">
        <v>1</v>
      </c>
      <c r="P56" t="s">
        <v>22</v>
      </c>
    </row>
    <row r="57" spans="1:16" x14ac:dyDescent="0.3">
      <c r="A57" t="s">
        <v>25</v>
      </c>
      <c r="B57" t="s">
        <v>19</v>
      </c>
      <c r="C57">
        <v>569</v>
      </c>
      <c r="D57">
        <v>30</v>
      </c>
      <c r="E57">
        <v>0.32456000000000002</v>
      </c>
      <c r="F57">
        <v>38</v>
      </c>
      <c r="G57">
        <v>17070</v>
      </c>
      <c r="H57">
        <v>2733</v>
      </c>
      <c r="I57">
        <v>2240</v>
      </c>
      <c r="J57">
        <v>0.16011</v>
      </c>
      <c r="K57">
        <v>0.13122</v>
      </c>
      <c r="L57">
        <v>2</v>
      </c>
      <c r="M57">
        <v>1.9332199999999999</v>
      </c>
      <c r="N57">
        <v>0.30113000000000001</v>
      </c>
      <c r="O57">
        <v>2</v>
      </c>
      <c r="P57" t="s">
        <v>22</v>
      </c>
    </row>
    <row r="58" spans="1:16" x14ac:dyDescent="0.3">
      <c r="A58" t="s">
        <v>25</v>
      </c>
      <c r="B58" t="s">
        <v>20</v>
      </c>
      <c r="C58">
        <v>569</v>
      </c>
      <c r="D58">
        <v>30</v>
      </c>
      <c r="E58">
        <v>0.32456000000000002</v>
      </c>
      <c r="F58">
        <v>20</v>
      </c>
      <c r="G58">
        <v>17070</v>
      </c>
      <c r="H58">
        <v>9933</v>
      </c>
      <c r="I58">
        <v>5561</v>
      </c>
      <c r="J58">
        <v>0.58189999999999997</v>
      </c>
      <c r="K58">
        <v>0.32578000000000001</v>
      </c>
      <c r="L58">
        <v>9</v>
      </c>
      <c r="M58">
        <v>8.7187999999999999</v>
      </c>
      <c r="N58">
        <v>0.32207000000000002</v>
      </c>
      <c r="O58">
        <v>30</v>
      </c>
      <c r="P58" t="s">
        <v>22</v>
      </c>
    </row>
    <row r="59" spans="1:16" x14ac:dyDescent="0.3">
      <c r="A59" t="s">
        <v>25</v>
      </c>
      <c r="B59" t="s">
        <v>21</v>
      </c>
      <c r="C59">
        <v>569</v>
      </c>
      <c r="D59">
        <v>30</v>
      </c>
      <c r="E59">
        <v>0.32456000000000002</v>
      </c>
      <c r="F59">
        <v>18</v>
      </c>
      <c r="G59">
        <v>17070</v>
      </c>
      <c r="H59">
        <v>13213</v>
      </c>
      <c r="I59">
        <v>7170</v>
      </c>
      <c r="J59">
        <v>0.77405000000000002</v>
      </c>
      <c r="K59">
        <v>0.42004000000000002</v>
      </c>
      <c r="L59">
        <v>12</v>
      </c>
      <c r="M59">
        <v>11.65202</v>
      </c>
      <c r="N59">
        <v>0.32396000000000003</v>
      </c>
      <c r="O59">
        <v>30</v>
      </c>
      <c r="P59" t="s">
        <v>22</v>
      </c>
    </row>
    <row r="60" spans="1:16" x14ac:dyDescent="0.3">
      <c r="A60" t="s">
        <v>25</v>
      </c>
      <c r="B60" t="s">
        <v>23</v>
      </c>
      <c r="C60">
        <v>569</v>
      </c>
      <c r="D60">
        <v>30</v>
      </c>
      <c r="E60">
        <v>0.32456000000000002</v>
      </c>
      <c r="F60">
        <v>50</v>
      </c>
      <c r="G60">
        <v>17070</v>
      </c>
      <c r="H60">
        <v>3942</v>
      </c>
      <c r="I60">
        <v>2721</v>
      </c>
      <c r="J60">
        <v>0.23093</v>
      </c>
      <c r="K60">
        <v>0.15939999999999999</v>
      </c>
      <c r="L60">
        <v>50</v>
      </c>
      <c r="M60">
        <v>2.1458699999999999</v>
      </c>
      <c r="N60">
        <v>0.29476999999999998</v>
      </c>
      <c r="O60">
        <v>50</v>
      </c>
      <c r="P60" t="s">
        <v>22</v>
      </c>
    </row>
    <row r="61" spans="1:16" x14ac:dyDescent="0.3">
      <c r="A61" t="s">
        <v>25</v>
      </c>
      <c r="B61" t="s">
        <v>23</v>
      </c>
      <c r="C61">
        <v>569</v>
      </c>
      <c r="D61">
        <v>30</v>
      </c>
      <c r="E61">
        <v>0.32456000000000002</v>
      </c>
      <c r="F61">
        <v>100</v>
      </c>
      <c r="G61">
        <v>17070</v>
      </c>
      <c r="H61">
        <v>4628</v>
      </c>
      <c r="I61">
        <v>3814</v>
      </c>
      <c r="J61">
        <v>0.27112000000000003</v>
      </c>
      <c r="K61">
        <v>0.22342999999999999</v>
      </c>
      <c r="L61">
        <v>100</v>
      </c>
      <c r="M61">
        <v>1.43058</v>
      </c>
      <c r="N61">
        <v>0.31663999999999998</v>
      </c>
      <c r="O61">
        <v>100</v>
      </c>
      <c r="P61" t="s">
        <v>22</v>
      </c>
    </row>
    <row r="63" spans="1:16" x14ac:dyDescent="0.3">
      <c r="A63" t="s">
        <v>26</v>
      </c>
      <c r="B63" t="s">
        <v>17</v>
      </c>
      <c r="C63">
        <v>2000</v>
      </c>
      <c r="D63">
        <v>784</v>
      </c>
      <c r="E63">
        <v>5.2411300000000001</v>
      </c>
      <c r="F63">
        <v>1435</v>
      </c>
      <c r="G63">
        <v>1568000</v>
      </c>
      <c r="H63">
        <v>1125605</v>
      </c>
      <c r="I63">
        <v>1127040</v>
      </c>
      <c r="J63">
        <v>0.71786000000000005</v>
      </c>
      <c r="K63">
        <v>0.71877999999999997</v>
      </c>
      <c r="L63">
        <v>1</v>
      </c>
      <c r="M63">
        <v>1</v>
      </c>
      <c r="N63">
        <v>5.2387100000000002</v>
      </c>
      <c r="O63">
        <v>1</v>
      </c>
      <c r="P63" t="s">
        <v>18</v>
      </c>
    </row>
    <row r="64" spans="1:16" x14ac:dyDescent="0.3">
      <c r="A64" t="s">
        <v>26</v>
      </c>
      <c r="B64" t="s">
        <v>20</v>
      </c>
      <c r="C64">
        <v>2000</v>
      </c>
      <c r="D64">
        <v>784</v>
      </c>
      <c r="E64">
        <v>5.2411300000000001</v>
      </c>
      <c r="F64">
        <v>325</v>
      </c>
      <c r="G64">
        <v>1568000</v>
      </c>
      <c r="H64">
        <v>265507</v>
      </c>
      <c r="I64">
        <v>261316</v>
      </c>
      <c r="J64">
        <v>0.16933000000000001</v>
      </c>
      <c r="K64">
        <v>0.16666</v>
      </c>
      <c r="L64">
        <v>10</v>
      </c>
      <c r="M64">
        <v>3.258</v>
      </c>
      <c r="N64">
        <v>5.2409400000000002</v>
      </c>
      <c r="O64">
        <v>10</v>
      </c>
      <c r="P64" t="s">
        <v>18</v>
      </c>
    </row>
    <row r="65" spans="1:16" x14ac:dyDescent="0.3">
      <c r="A65" t="s">
        <v>26</v>
      </c>
      <c r="B65" t="s">
        <v>21</v>
      </c>
      <c r="C65">
        <v>2000</v>
      </c>
      <c r="D65">
        <v>784</v>
      </c>
      <c r="E65">
        <v>5.2411300000000001</v>
      </c>
      <c r="F65">
        <v>319</v>
      </c>
      <c r="G65">
        <v>1568000</v>
      </c>
      <c r="H65">
        <v>260147</v>
      </c>
      <c r="I65">
        <v>256281</v>
      </c>
      <c r="J65">
        <v>0.16591</v>
      </c>
      <c r="K65">
        <v>0.16344</v>
      </c>
      <c r="L65">
        <v>10</v>
      </c>
      <c r="M65">
        <v>3.0924999999999998</v>
      </c>
      <c r="N65">
        <v>5.2409100000000004</v>
      </c>
      <c r="O65">
        <v>10</v>
      </c>
      <c r="P65" t="s">
        <v>18</v>
      </c>
    </row>
    <row r="66" spans="1:16" x14ac:dyDescent="0.3">
      <c r="A66" t="s">
        <v>26</v>
      </c>
      <c r="B66" t="s">
        <v>17</v>
      </c>
      <c r="C66">
        <v>2000</v>
      </c>
      <c r="D66">
        <v>784</v>
      </c>
      <c r="E66">
        <v>5.2411300000000001</v>
      </c>
      <c r="F66">
        <v>971</v>
      </c>
      <c r="G66">
        <v>1568000</v>
      </c>
      <c r="H66">
        <v>762293</v>
      </c>
      <c r="I66">
        <v>763264</v>
      </c>
      <c r="J66">
        <v>0.48615999999999998</v>
      </c>
      <c r="K66">
        <v>0.48677999999999999</v>
      </c>
      <c r="L66">
        <v>1</v>
      </c>
      <c r="M66">
        <v>1</v>
      </c>
      <c r="N66">
        <v>2.69598</v>
      </c>
      <c r="O66">
        <v>1</v>
      </c>
      <c r="P66" t="s">
        <v>22</v>
      </c>
    </row>
    <row r="67" spans="1:16" x14ac:dyDescent="0.3">
      <c r="A67" t="s">
        <v>26</v>
      </c>
      <c r="B67" t="s">
        <v>20</v>
      </c>
      <c r="C67">
        <v>2000</v>
      </c>
      <c r="D67">
        <v>784</v>
      </c>
      <c r="E67">
        <v>5.2411300000000001</v>
      </c>
      <c r="F67">
        <v>127</v>
      </c>
      <c r="G67">
        <v>1568000</v>
      </c>
      <c r="H67">
        <v>112677</v>
      </c>
      <c r="I67">
        <v>107186</v>
      </c>
      <c r="J67">
        <v>7.1859999999999993E-2</v>
      </c>
      <c r="K67">
        <v>6.8360000000000004E-2</v>
      </c>
      <c r="L67">
        <v>4</v>
      </c>
      <c r="M67">
        <v>3.8090000000000002</v>
      </c>
      <c r="N67">
        <v>5.1875499999999999</v>
      </c>
      <c r="O67">
        <v>10</v>
      </c>
      <c r="P67" t="s">
        <v>22</v>
      </c>
    </row>
    <row r="68" spans="1:16" x14ac:dyDescent="0.3">
      <c r="A68" t="s">
        <v>26</v>
      </c>
      <c r="B68" t="s">
        <v>21</v>
      </c>
      <c r="C68">
        <v>2000</v>
      </c>
      <c r="D68">
        <v>784</v>
      </c>
      <c r="E68">
        <v>5.2411300000000001</v>
      </c>
      <c r="F68">
        <v>131</v>
      </c>
      <c r="G68">
        <v>1568000</v>
      </c>
      <c r="H68">
        <v>115787</v>
      </c>
      <c r="I68">
        <v>110311</v>
      </c>
      <c r="J68">
        <v>7.3840000000000003E-2</v>
      </c>
      <c r="K68">
        <v>7.0349999999999996E-2</v>
      </c>
      <c r="L68">
        <v>4</v>
      </c>
      <c r="M68">
        <v>3.8035000000000001</v>
      </c>
      <c r="N68">
        <v>5.1177000000000001</v>
      </c>
      <c r="O68">
        <v>10</v>
      </c>
      <c r="P68" t="s">
        <v>22</v>
      </c>
    </row>
    <row r="69" spans="1:16" x14ac:dyDescent="0.3">
      <c r="A69" t="s">
        <v>26</v>
      </c>
      <c r="B69" t="s">
        <v>19</v>
      </c>
      <c r="C69">
        <v>2000</v>
      </c>
      <c r="D69">
        <v>784</v>
      </c>
      <c r="E69">
        <v>5.2411300000000001</v>
      </c>
      <c r="F69">
        <v>378</v>
      </c>
      <c r="G69">
        <v>1568000</v>
      </c>
      <c r="H69">
        <v>301218</v>
      </c>
      <c r="I69">
        <v>299974</v>
      </c>
      <c r="J69">
        <v>0.19209999999999999</v>
      </c>
      <c r="K69">
        <v>0.19131000000000001</v>
      </c>
      <c r="L69">
        <v>2</v>
      </c>
      <c r="M69">
        <v>1.8109999999999999</v>
      </c>
      <c r="N69">
        <v>4.2465799999999998</v>
      </c>
      <c r="O69">
        <v>2</v>
      </c>
      <c r="P69" t="s">
        <v>22</v>
      </c>
    </row>
    <row r="70" spans="1:16" x14ac:dyDescent="0.3">
      <c r="A70" t="s">
        <v>26</v>
      </c>
      <c r="B70" t="s">
        <v>23</v>
      </c>
      <c r="C70">
        <v>2000</v>
      </c>
      <c r="D70">
        <v>784</v>
      </c>
      <c r="E70">
        <v>5.2411300000000001</v>
      </c>
      <c r="F70">
        <v>50</v>
      </c>
      <c r="G70">
        <v>1568000</v>
      </c>
      <c r="H70">
        <v>104546</v>
      </c>
      <c r="I70">
        <v>71873</v>
      </c>
      <c r="J70">
        <v>6.6669999999999993E-2</v>
      </c>
      <c r="K70">
        <v>4.5839999999999999E-2</v>
      </c>
      <c r="L70">
        <v>50</v>
      </c>
      <c r="M70">
        <v>16.336500000000001</v>
      </c>
      <c r="N70">
        <v>4.4337600000000004</v>
      </c>
      <c r="O70">
        <v>50</v>
      </c>
      <c r="P70" t="s">
        <v>22</v>
      </c>
    </row>
    <row r="71" spans="1:16" x14ac:dyDescent="0.3">
      <c r="A71" t="s">
        <v>26</v>
      </c>
      <c r="B71" t="s">
        <v>23</v>
      </c>
      <c r="C71">
        <v>2000</v>
      </c>
      <c r="D71">
        <v>784</v>
      </c>
      <c r="E71">
        <v>5.2411300000000001</v>
      </c>
      <c r="F71">
        <v>100</v>
      </c>
      <c r="G71">
        <v>1568000</v>
      </c>
      <c r="H71">
        <v>105234</v>
      </c>
      <c r="I71">
        <v>91817</v>
      </c>
      <c r="J71">
        <v>6.7110000000000003E-2</v>
      </c>
      <c r="K71">
        <v>5.8560000000000001E-2</v>
      </c>
      <c r="L71">
        <v>100</v>
      </c>
      <c r="M71">
        <v>6.7084999999999999</v>
      </c>
      <c r="N71">
        <v>4.3890900000000004</v>
      </c>
      <c r="O71">
        <v>100</v>
      </c>
      <c r="P71" t="s">
        <v>22</v>
      </c>
    </row>
    <row r="72" spans="1:16" x14ac:dyDescent="0.3">
      <c r="A72" t="s">
        <v>26</v>
      </c>
      <c r="B72" t="s">
        <v>23</v>
      </c>
      <c r="C72">
        <v>2000</v>
      </c>
      <c r="D72">
        <v>784</v>
      </c>
      <c r="E72">
        <v>5.2411300000000001</v>
      </c>
      <c r="F72">
        <v>150</v>
      </c>
      <c r="G72">
        <v>1568000</v>
      </c>
      <c r="H72">
        <v>136838</v>
      </c>
      <c r="I72">
        <v>127219</v>
      </c>
      <c r="J72">
        <v>8.727E-2</v>
      </c>
      <c r="K72">
        <v>8.1129999999999994E-2</v>
      </c>
      <c r="L72">
        <v>150</v>
      </c>
      <c r="M72">
        <v>4.8094999999999999</v>
      </c>
      <c r="N72">
        <v>4.3401199999999998</v>
      </c>
      <c r="O72">
        <v>150</v>
      </c>
      <c r="P72" t="s">
        <v>22</v>
      </c>
    </row>
    <row r="74" spans="1:16" x14ac:dyDescent="0.3">
      <c r="A74" t="s">
        <v>27</v>
      </c>
      <c r="B74" t="s">
        <v>17</v>
      </c>
      <c r="C74">
        <v>1500</v>
      </c>
      <c r="D74">
        <v>500</v>
      </c>
      <c r="E74">
        <v>1.2649699999999999</v>
      </c>
      <c r="F74">
        <v>908</v>
      </c>
      <c r="G74">
        <v>750000</v>
      </c>
      <c r="H74">
        <v>454592</v>
      </c>
      <c r="I74">
        <v>455500</v>
      </c>
      <c r="J74">
        <v>0.60611999999999999</v>
      </c>
      <c r="K74">
        <v>0.60733000000000004</v>
      </c>
      <c r="L74">
        <v>1</v>
      </c>
      <c r="M74">
        <v>1</v>
      </c>
      <c r="N74">
        <v>1.2623200000000001</v>
      </c>
      <c r="O74">
        <v>1</v>
      </c>
      <c r="P74" t="s">
        <v>18</v>
      </c>
    </row>
    <row r="75" spans="1:16" x14ac:dyDescent="0.3">
      <c r="A75" t="s">
        <v>27</v>
      </c>
      <c r="B75" t="s">
        <v>20</v>
      </c>
      <c r="C75">
        <v>1500</v>
      </c>
      <c r="D75">
        <v>500</v>
      </c>
      <c r="E75">
        <v>1.2649699999999999</v>
      </c>
      <c r="F75">
        <v>433</v>
      </c>
      <c r="G75">
        <v>750000</v>
      </c>
      <c r="H75">
        <v>222847</v>
      </c>
      <c r="I75">
        <v>220640</v>
      </c>
      <c r="J75">
        <v>0.29713000000000001</v>
      </c>
      <c r="K75">
        <v>0.29419000000000001</v>
      </c>
      <c r="L75">
        <v>10</v>
      </c>
      <c r="M75">
        <v>2.76</v>
      </c>
      <c r="N75">
        <v>1.2647900000000001</v>
      </c>
      <c r="O75">
        <v>10</v>
      </c>
      <c r="P75" t="s">
        <v>18</v>
      </c>
    </row>
    <row r="76" spans="1:16" x14ac:dyDescent="0.3">
      <c r="A76" t="s">
        <v>27</v>
      </c>
      <c r="B76" t="s">
        <v>21</v>
      </c>
      <c r="C76">
        <v>1500</v>
      </c>
      <c r="D76">
        <v>500</v>
      </c>
      <c r="E76">
        <v>1.2649699999999999</v>
      </c>
      <c r="F76">
        <v>424</v>
      </c>
      <c r="G76">
        <v>750000</v>
      </c>
      <c r="H76">
        <v>217016</v>
      </c>
      <c r="I76">
        <v>215470</v>
      </c>
      <c r="J76">
        <v>0.28935</v>
      </c>
      <c r="K76">
        <v>0.28728999999999999</v>
      </c>
      <c r="L76">
        <v>10</v>
      </c>
      <c r="M76">
        <v>2.3133300000000001</v>
      </c>
      <c r="N76">
        <v>1.2648299999999999</v>
      </c>
      <c r="O76">
        <v>10</v>
      </c>
      <c r="P76" t="s">
        <v>18</v>
      </c>
    </row>
    <row r="77" spans="1:16" x14ac:dyDescent="0.3">
      <c r="A77" t="s">
        <v>27</v>
      </c>
      <c r="B77" t="s">
        <v>17</v>
      </c>
      <c r="C77">
        <v>1500</v>
      </c>
      <c r="D77">
        <v>500</v>
      </c>
      <c r="E77">
        <v>1.2649699999999999</v>
      </c>
      <c r="F77">
        <v>705</v>
      </c>
      <c r="G77">
        <v>750000</v>
      </c>
      <c r="H77">
        <v>353295</v>
      </c>
      <c r="I77">
        <v>354000</v>
      </c>
      <c r="J77">
        <v>0.47105999999999998</v>
      </c>
      <c r="K77">
        <v>0.47199999999999998</v>
      </c>
      <c r="L77">
        <v>1</v>
      </c>
      <c r="M77">
        <v>1</v>
      </c>
      <c r="N77">
        <v>0.66908000000000001</v>
      </c>
      <c r="O77">
        <v>1</v>
      </c>
      <c r="P77" t="s">
        <v>22</v>
      </c>
    </row>
    <row r="78" spans="1:16" x14ac:dyDescent="0.3">
      <c r="A78" t="s">
        <v>27</v>
      </c>
      <c r="B78" t="s">
        <v>19</v>
      </c>
      <c r="C78">
        <v>1500</v>
      </c>
      <c r="D78">
        <v>500</v>
      </c>
      <c r="E78">
        <v>1.2649699999999999</v>
      </c>
      <c r="F78">
        <v>381</v>
      </c>
      <c r="G78">
        <v>750000</v>
      </c>
      <c r="H78">
        <v>193857</v>
      </c>
      <c r="I78">
        <v>193119</v>
      </c>
      <c r="J78">
        <v>0.25847999999999999</v>
      </c>
      <c r="K78">
        <v>0.25749</v>
      </c>
      <c r="L78">
        <v>2</v>
      </c>
      <c r="M78">
        <v>1.746</v>
      </c>
      <c r="N78">
        <v>0.94284000000000001</v>
      </c>
      <c r="O78">
        <v>2</v>
      </c>
      <c r="P78" t="s">
        <v>22</v>
      </c>
    </row>
    <row r="79" spans="1:16" x14ac:dyDescent="0.3">
      <c r="A79" t="s">
        <v>27</v>
      </c>
      <c r="B79" t="s">
        <v>20</v>
      </c>
      <c r="C79">
        <v>1500</v>
      </c>
      <c r="D79">
        <v>500</v>
      </c>
      <c r="E79">
        <v>1.2649699999999999</v>
      </c>
      <c r="F79">
        <v>113</v>
      </c>
      <c r="G79">
        <v>750000</v>
      </c>
      <c r="H79">
        <v>71747</v>
      </c>
      <c r="I79">
        <v>64930</v>
      </c>
      <c r="J79">
        <v>9.5659999999999995E-2</v>
      </c>
      <c r="K79">
        <v>8.6569999999999994E-2</v>
      </c>
      <c r="L79">
        <v>6</v>
      </c>
      <c r="M79">
        <v>5.62</v>
      </c>
      <c r="N79">
        <v>1.2493300000000001</v>
      </c>
      <c r="O79">
        <v>10</v>
      </c>
      <c r="P79" t="s">
        <v>22</v>
      </c>
    </row>
    <row r="80" spans="1:16" x14ac:dyDescent="0.3">
      <c r="A80" t="s">
        <v>27</v>
      </c>
      <c r="B80" t="s">
        <v>21</v>
      </c>
      <c r="C80">
        <v>1500</v>
      </c>
      <c r="D80">
        <v>500</v>
      </c>
      <c r="E80">
        <v>1.2649699999999999</v>
      </c>
      <c r="F80">
        <v>116</v>
      </c>
      <c r="G80">
        <v>750000</v>
      </c>
      <c r="H80">
        <v>73214</v>
      </c>
      <c r="I80">
        <v>66415</v>
      </c>
      <c r="J80">
        <v>9.7619999999999998E-2</v>
      </c>
      <c r="K80">
        <v>8.8550000000000004E-2</v>
      </c>
      <c r="L80">
        <v>6</v>
      </c>
      <c r="M80">
        <v>5.61</v>
      </c>
      <c r="N80">
        <v>1.2361800000000001</v>
      </c>
      <c r="O80">
        <v>10</v>
      </c>
      <c r="P80" t="s">
        <v>22</v>
      </c>
    </row>
    <row r="81" spans="1:16" x14ac:dyDescent="0.3">
      <c r="A81" t="s">
        <v>27</v>
      </c>
      <c r="B81" t="s">
        <v>19</v>
      </c>
      <c r="C81">
        <v>1500</v>
      </c>
      <c r="D81">
        <v>500</v>
      </c>
      <c r="E81">
        <v>1.2649699999999999</v>
      </c>
      <c r="F81">
        <v>635</v>
      </c>
      <c r="G81">
        <v>750000</v>
      </c>
      <c r="H81">
        <v>320095</v>
      </c>
      <c r="I81">
        <v>319865</v>
      </c>
      <c r="J81">
        <v>0.42679</v>
      </c>
      <c r="K81">
        <v>0.42648999999999998</v>
      </c>
      <c r="L81">
        <v>2</v>
      </c>
      <c r="M81">
        <v>1.57667</v>
      </c>
      <c r="N81">
        <v>1.2649600000000001</v>
      </c>
      <c r="O81">
        <v>2</v>
      </c>
      <c r="P81" t="s">
        <v>18</v>
      </c>
    </row>
    <row r="82" spans="1:16" x14ac:dyDescent="0.3">
      <c r="A82" t="s">
        <v>27</v>
      </c>
      <c r="B82" t="s">
        <v>23</v>
      </c>
      <c r="C82">
        <v>1500</v>
      </c>
      <c r="D82">
        <v>500</v>
      </c>
      <c r="E82">
        <v>1.2649699999999999</v>
      </c>
      <c r="F82">
        <v>50</v>
      </c>
      <c r="G82">
        <v>750000</v>
      </c>
      <c r="H82">
        <v>72030</v>
      </c>
      <c r="I82">
        <v>48515</v>
      </c>
      <c r="J82">
        <v>9.604E-2</v>
      </c>
      <c r="K82">
        <v>6.4689999999999998E-2</v>
      </c>
      <c r="L82">
        <v>50</v>
      </c>
      <c r="M82">
        <v>15.67667</v>
      </c>
      <c r="N82">
        <v>1.13679</v>
      </c>
      <c r="O82">
        <v>50</v>
      </c>
      <c r="P82" t="s">
        <v>22</v>
      </c>
    </row>
    <row r="83" spans="1:16" x14ac:dyDescent="0.3">
      <c r="A83" t="s">
        <v>27</v>
      </c>
      <c r="B83" t="s">
        <v>23</v>
      </c>
      <c r="C83">
        <v>1500</v>
      </c>
      <c r="D83">
        <v>500</v>
      </c>
      <c r="E83">
        <v>1.2649699999999999</v>
      </c>
      <c r="F83">
        <v>100</v>
      </c>
      <c r="G83">
        <v>750000</v>
      </c>
      <c r="H83">
        <v>109608</v>
      </c>
      <c r="I83">
        <v>79804</v>
      </c>
      <c r="J83">
        <v>0.14613999999999999</v>
      </c>
      <c r="K83">
        <v>0.10641</v>
      </c>
      <c r="L83">
        <v>100</v>
      </c>
      <c r="M83">
        <v>19.869330000000001</v>
      </c>
      <c r="N83">
        <v>1.0393699999999999</v>
      </c>
      <c r="O83">
        <v>100</v>
      </c>
      <c r="P83" t="s">
        <v>22</v>
      </c>
    </row>
    <row r="84" spans="1:16" x14ac:dyDescent="0.3">
      <c r="A84" t="s">
        <v>27</v>
      </c>
      <c r="B84" t="s">
        <v>23</v>
      </c>
      <c r="C84">
        <v>1500</v>
      </c>
      <c r="D84">
        <v>500</v>
      </c>
      <c r="E84">
        <v>1.2649699999999999</v>
      </c>
      <c r="F84">
        <v>150</v>
      </c>
      <c r="G84">
        <v>750000</v>
      </c>
      <c r="H84">
        <v>114676</v>
      </c>
      <c r="I84">
        <v>94838</v>
      </c>
      <c r="J84">
        <v>0.15290000000000001</v>
      </c>
      <c r="K84">
        <v>0.12645000000000001</v>
      </c>
      <c r="L84">
        <v>150</v>
      </c>
      <c r="M84">
        <v>13.22533</v>
      </c>
      <c r="N84">
        <v>0.98680999999999996</v>
      </c>
      <c r="O84">
        <v>150</v>
      </c>
      <c r="P84" t="s">
        <v>22</v>
      </c>
    </row>
    <row r="85" spans="1:16" x14ac:dyDescent="0.3">
      <c r="A85" t="s">
        <v>27</v>
      </c>
      <c r="B85" t="s">
        <v>23</v>
      </c>
      <c r="C85">
        <v>1500</v>
      </c>
      <c r="D85">
        <v>500</v>
      </c>
      <c r="E85">
        <v>1.2649699999999999</v>
      </c>
      <c r="F85">
        <v>200</v>
      </c>
      <c r="G85">
        <v>750000</v>
      </c>
      <c r="H85">
        <v>129234</v>
      </c>
      <c r="I85">
        <v>114617</v>
      </c>
      <c r="J85">
        <v>0.17230999999999999</v>
      </c>
      <c r="K85">
        <v>0.15282000000000001</v>
      </c>
      <c r="L85">
        <v>200</v>
      </c>
      <c r="M85">
        <v>9.7446699999999993</v>
      </c>
      <c r="N85">
        <v>0.95477000000000001</v>
      </c>
      <c r="O85">
        <v>200</v>
      </c>
      <c r="P85" t="s">
        <v>22</v>
      </c>
    </row>
    <row r="86" spans="1:16" x14ac:dyDescent="0.3">
      <c r="A86" t="s">
        <v>27</v>
      </c>
      <c r="B86" t="s">
        <v>23</v>
      </c>
      <c r="C86">
        <v>1500</v>
      </c>
      <c r="D86">
        <v>500</v>
      </c>
      <c r="E86">
        <v>1.2649699999999999</v>
      </c>
      <c r="F86">
        <v>250</v>
      </c>
      <c r="G86">
        <v>750000</v>
      </c>
      <c r="H86">
        <v>154684</v>
      </c>
      <c r="I86">
        <v>139842</v>
      </c>
      <c r="J86">
        <v>0.20624999999999999</v>
      </c>
      <c r="K86">
        <v>0.18645999999999999</v>
      </c>
      <c r="L86">
        <v>250</v>
      </c>
      <c r="M86">
        <v>9.8946699999999996</v>
      </c>
      <c r="N86">
        <v>0.92727999999999999</v>
      </c>
      <c r="O86">
        <v>250</v>
      </c>
      <c r="P86" t="s">
        <v>22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C11" sqref="C11:E11"/>
    </sheetView>
  </sheetViews>
  <sheetFormatPr defaultRowHeight="14.4" x14ac:dyDescent="0.3"/>
  <cols>
    <col min="1" max="1" width="18.33203125" bestFit="1" customWidth="1"/>
    <col min="2" max="2" width="13.109375" bestFit="1" customWidth="1"/>
    <col min="3" max="4" width="17.44140625" bestFit="1" customWidth="1"/>
    <col min="5" max="5" width="11.6640625" bestFit="1" customWidth="1"/>
  </cols>
  <sheetData>
    <row r="1" spans="1:5" x14ac:dyDescent="0.3">
      <c r="A1" s="14" t="s">
        <v>52</v>
      </c>
      <c r="B1" s="14"/>
      <c r="C1" s="14"/>
      <c r="D1" s="14"/>
      <c r="E1" s="14"/>
    </row>
    <row r="2" spans="1:5" x14ac:dyDescent="0.3">
      <c r="A2" s="5" t="s">
        <v>1</v>
      </c>
      <c r="B2" s="5" t="s">
        <v>28</v>
      </c>
      <c r="C2" s="5" t="s">
        <v>9</v>
      </c>
      <c r="D2" s="5" t="s">
        <v>10</v>
      </c>
      <c r="E2" s="5" t="s">
        <v>29</v>
      </c>
    </row>
    <row r="3" spans="1:5" x14ac:dyDescent="0.3">
      <c r="A3" s="1" t="s">
        <v>31</v>
      </c>
      <c r="B3" s="1">
        <v>1361</v>
      </c>
      <c r="C3" s="3">
        <v>0.68091000000000002</v>
      </c>
      <c r="D3" s="3">
        <v>0.68178000000000005</v>
      </c>
      <c r="E3" s="4">
        <v>1</v>
      </c>
    </row>
    <row r="4" spans="1:5" x14ac:dyDescent="0.3">
      <c r="A4" s="1" t="s">
        <v>32</v>
      </c>
      <c r="B4" s="1">
        <v>824</v>
      </c>
      <c r="C4" s="3">
        <v>0.41425000000000001</v>
      </c>
      <c r="D4" s="3">
        <v>0.41403000000000001</v>
      </c>
      <c r="E4" s="4">
        <v>1.5880000000000001</v>
      </c>
    </row>
    <row r="5" spans="1:5" x14ac:dyDescent="0.3">
      <c r="A5" s="1" t="s">
        <v>33</v>
      </c>
      <c r="B5" s="1">
        <v>443</v>
      </c>
      <c r="C5" s="3">
        <v>0.22728000000000001</v>
      </c>
      <c r="D5" s="3">
        <v>0.22517000000000001</v>
      </c>
      <c r="E5" s="4">
        <v>2.8755000000000002</v>
      </c>
    </row>
    <row r="6" spans="1:5" x14ac:dyDescent="0.3">
      <c r="A6" s="1" t="s">
        <v>34</v>
      </c>
      <c r="B6" s="1">
        <v>428</v>
      </c>
      <c r="C6" s="3">
        <v>0.21948000000000001</v>
      </c>
      <c r="D6" s="3">
        <v>0.21751000000000001</v>
      </c>
      <c r="E6" s="4">
        <v>2.7534999999999998</v>
      </c>
    </row>
    <row r="7" spans="1:5" x14ac:dyDescent="0.3">
      <c r="A7" s="1" t="s">
        <v>35</v>
      </c>
      <c r="B7" s="1">
        <v>973</v>
      </c>
      <c r="C7" s="3">
        <v>0.48715000000000003</v>
      </c>
      <c r="D7" s="3">
        <v>0.48777999999999999</v>
      </c>
      <c r="E7" s="4">
        <v>1</v>
      </c>
    </row>
    <row r="8" spans="1:5" x14ac:dyDescent="0.3">
      <c r="A8" s="1" t="s">
        <v>36</v>
      </c>
      <c r="B8" s="1">
        <v>384</v>
      </c>
      <c r="C8" s="3">
        <v>0.19509000000000001</v>
      </c>
      <c r="D8" s="3">
        <v>0.19431000000000001</v>
      </c>
      <c r="E8" s="4">
        <v>1.8080000000000001</v>
      </c>
    </row>
    <row r="9" spans="1:5" x14ac:dyDescent="0.3">
      <c r="A9" s="1" t="s">
        <v>37</v>
      </c>
      <c r="B9" s="1">
        <v>190</v>
      </c>
      <c r="C9" s="3">
        <v>0.10308</v>
      </c>
      <c r="D9" s="3">
        <v>9.9739999999999995E-2</v>
      </c>
      <c r="E9" s="4">
        <v>3.7149999999999999</v>
      </c>
    </row>
    <row r="10" spans="1:5" x14ac:dyDescent="0.3">
      <c r="A10" s="1" t="s">
        <v>38</v>
      </c>
      <c r="B10" s="1">
        <v>191</v>
      </c>
      <c r="C10" s="3">
        <v>0.10127</v>
      </c>
      <c r="D10" s="3">
        <v>9.9080000000000001E-2</v>
      </c>
      <c r="E10" s="4">
        <v>2.8090000000000002</v>
      </c>
    </row>
    <row r="11" spans="1:5" x14ac:dyDescent="0.3">
      <c r="A11" s="1" t="s">
        <v>39</v>
      </c>
      <c r="B11" s="1">
        <v>200</v>
      </c>
      <c r="C11" s="3">
        <v>0.11519</v>
      </c>
      <c r="D11" s="3">
        <v>0.10759000000000001</v>
      </c>
      <c r="E11" s="4">
        <v>5.9539999999999997</v>
      </c>
    </row>
    <row r="12" spans="1:5" x14ac:dyDescent="0.3">
      <c r="A12" s="10" t="s">
        <v>44</v>
      </c>
      <c r="C12" s="7">
        <f>AVERAGE(C3:C11)</f>
        <v>0.28263333333333329</v>
      </c>
      <c r="D12" s="7">
        <f t="shared" ref="D12:E12" si="0">AVERAGE(D3:D11)</f>
        <v>0.28077666666666673</v>
      </c>
      <c r="E12" s="8">
        <f t="shared" si="0"/>
        <v>2.6114444444444445</v>
      </c>
    </row>
    <row r="21" spans="1:16" x14ac:dyDescent="0.3">
      <c r="A21" t="s">
        <v>53</v>
      </c>
      <c r="B21" t="s">
        <v>17</v>
      </c>
      <c r="C21">
        <v>2000</v>
      </c>
      <c r="D21">
        <v>784</v>
      </c>
      <c r="E21">
        <v>4.4085099999999997</v>
      </c>
      <c r="F21">
        <v>1361</v>
      </c>
      <c r="G21">
        <v>1568000</v>
      </c>
      <c r="H21">
        <v>1067663</v>
      </c>
      <c r="I21">
        <v>1069024</v>
      </c>
      <c r="J21">
        <v>0.68091000000000002</v>
      </c>
      <c r="K21">
        <v>0.68178000000000005</v>
      </c>
      <c r="L21">
        <v>1</v>
      </c>
      <c r="M21">
        <v>1</v>
      </c>
      <c r="N21">
        <v>4.40482</v>
      </c>
      <c r="O21">
        <v>1</v>
      </c>
      <c r="P21" t="s">
        <v>18</v>
      </c>
    </row>
    <row r="22" spans="1:16" x14ac:dyDescent="0.3">
      <c r="A22" t="s">
        <v>53</v>
      </c>
      <c r="B22" t="s">
        <v>19</v>
      </c>
      <c r="C22">
        <v>2000</v>
      </c>
      <c r="D22">
        <v>784</v>
      </c>
      <c r="E22">
        <v>4.4085099999999997</v>
      </c>
      <c r="F22">
        <v>824</v>
      </c>
      <c r="G22">
        <v>1568000</v>
      </c>
      <c r="H22">
        <v>649544</v>
      </c>
      <c r="I22">
        <v>649192</v>
      </c>
      <c r="J22">
        <v>0.41425000000000001</v>
      </c>
      <c r="K22">
        <v>0.41403000000000001</v>
      </c>
      <c r="L22">
        <v>2</v>
      </c>
      <c r="M22">
        <v>1.5880000000000001</v>
      </c>
      <c r="N22">
        <v>4.4076300000000002</v>
      </c>
      <c r="O22">
        <v>2</v>
      </c>
      <c r="P22" t="s">
        <v>18</v>
      </c>
    </row>
    <row r="23" spans="1:16" x14ac:dyDescent="0.3">
      <c r="A23" t="s">
        <v>53</v>
      </c>
      <c r="B23" t="s">
        <v>20</v>
      </c>
      <c r="C23">
        <v>2000</v>
      </c>
      <c r="D23">
        <v>784</v>
      </c>
      <c r="E23">
        <v>4.4085099999999997</v>
      </c>
      <c r="F23">
        <v>443</v>
      </c>
      <c r="G23">
        <v>1568000</v>
      </c>
      <c r="H23">
        <v>356371</v>
      </c>
      <c r="I23">
        <v>353063</v>
      </c>
      <c r="J23">
        <v>0.22728000000000001</v>
      </c>
      <c r="K23">
        <v>0.22517000000000001</v>
      </c>
      <c r="L23">
        <v>10</v>
      </c>
      <c r="M23">
        <v>2.8755000000000002</v>
      </c>
      <c r="N23">
        <v>4.4078299999999997</v>
      </c>
      <c r="O23">
        <v>10</v>
      </c>
      <c r="P23" t="s">
        <v>18</v>
      </c>
    </row>
    <row r="24" spans="1:16" x14ac:dyDescent="0.3">
      <c r="A24" t="s">
        <v>53</v>
      </c>
      <c r="B24" t="s">
        <v>21</v>
      </c>
      <c r="C24">
        <v>2000</v>
      </c>
      <c r="D24">
        <v>784</v>
      </c>
      <c r="E24">
        <v>4.4085099999999997</v>
      </c>
      <c r="F24">
        <v>428</v>
      </c>
      <c r="G24">
        <v>1568000</v>
      </c>
      <c r="H24">
        <v>344138</v>
      </c>
      <c r="I24">
        <v>341059</v>
      </c>
      <c r="J24">
        <v>0.21948000000000001</v>
      </c>
      <c r="K24">
        <v>0.21751000000000001</v>
      </c>
      <c r="L24">
        <v>10</v>
      </c>
      <c r="M24">
        <v>2.7534999999999998</v>
      </c>
      <c r="N24">
        <v>4.4081299999999999</v>
      </c>
      <c r="O24">
        <v>10</v>
      </c>
      <c r="P24" t="s">
        <v>18</v>
      </c>
    </row>
    <row r="25" spans="1:16" x14ac:dyDescent="0.3">
      <c r="A25" t="s">
        <v>53</v>
      </c>
      <c r="B25" t="s">
        <v>17</v>
      </c>
      <c r="C25">
        <v>2000</v>
      </c>
      <c r="D25">
        <v>784</v>
      </c>
      <c r="E25">
        <v>4.4085099999999997</v>
      </c>
      <c r="F25">
        <v>973</v>
      </c>
      <c r="G25">
        <v>1568000</v>
      </c>
      <c r="H25">
        <v>763859</v>
      </c>
      <c r="I25">
        <v>764832</v>
      </c>
      <c r="J25">
        <v>0.48715000000000003</v>
      </c>
      <c r="K25">
        <v>0.48777999999999999</v>
      </c>
      <c r="L25">
        <v>1</v>
      </c>
      <c r="M25">
        <v>1</v>
      </c>
      <c r="N25">
        <v>2.26376</v>
      </c>
      <c r="O25">
        <v>1</v>
      </c>
      <c r="P25" t="s">
        <v>22</v>
      </c>
    </row>
    <row r="26" spans="1:16" x14ac:dyDescent="0.3">
      <c r="A26" t="s">
        <v>53</v>
      </c>
      <c r="B26" t="s">
        <v>19</v>
      </c>
      <c r="C26">
        <v>2000</v>
      </c>
      <c r="D26">
        <v>784</v>
      </c>
      <c r="E26">
        <v>4.4085099999999997</v>
      </c>
      <c r="F26">
        <v>384</v>
      </c>
      <c r="G26">
        <v>1568000</v>
      </c>
      <c r="H26">
        <v>305904</v>
      </c>
      <c r="I26">
        <v>304672</v>
      </c>
      <c r="J26">
        <v>0.19509000000000001</v>
      </c>
      <c r="K26">
        <v>0.19431000000000001</v>
      </c>
      <c r="L26">
        <v>2</v>
      </c>
      <c r="M26">
        <v>1.8080000000000001</v>
      </c>
      <c r="N26">
        <v>3.5596700000000001</v>
      </c>
      <c r="O26">
        <v>2</v>
      </c>
      <c r="P26" t="s">
        <v>22</v>
      </c>
    </row>
    <row r="27" spans="1:16" x14ac:dyDescent="0.3">
      <c r="A27" t="s">
        <v>53</v>
      </c>
      <c r="B27" t="s">
        <v>20</v>
      </c>
      <c r="C27">
        <v>2000</v>
      </c>
      <c r="D27">
        <v>784</v>
      </c>
      <c r="E27">
        <v>4.4085099999999997</v>
      </c>
      <c r="F27">
        <v>190</v>
      </c>
      <c r="G27">
        <v>1568000</v>
      </c>
      <c r="H27">
        <v>161630</v>
      </c>
      <c r="I27">
        <v>156390</v>
      </c>
      <c r="J27">
        <v>0.10308</v>
      </c>
      <c r="K27">
        <v>9.9739999999999995E-2</v>
      </c>
      <c r="L27">
        <v>4</v>
      </c>
      <c r="M27">
        <v>3.7149999999999999</v>
      </c>
      <c r="N27">
        <v>4.2225299999999999</v>
      </c>
      <c r="O27">
        <v>10</v>
      </c>
      <c r="P27" t="s">
        <v>22</v>
      </c>
    </row>
    <row r="28" spans="1:16" x14ac:dyDescent="0.3">
      <c r="A28" t="s">
        <v>53</v>
      </c>
      <c r="B28" t="s">
        <v>21</v>
      </c>
      <c r="C28">
        <v>2000</v>
      </c>
      <c r="D28">
        <v>784</v>
      </c>
      <c r="E28">
        <v>4.4085099999999997</v>
      </c>
      <c r="F28">
        <v>191</v>
      </c>
      <c r="G28">
        <v>1568000</v>
      </c>
      <c r="H28">
        <v>158789</v>
      </c>
      <c r="I28">
        <v>155362</v>
      </c>
      <c r="J28">
        <v>0.10127</v>
      </c>
      <c r="K28">
        <v>9.9080000000000001E-2</v>
      </c>
      <c r="L28">
        <v>3</v>
      </c>
      <c r="M28">
        <v>2.8090000000000002</v>
      </c>
      <c r="N28">
        <v>4.3712900000000001</v>
      </c>
      <c r="O28">
        <v>10</v>
      </c>
      <c r="P28" t="s">
        <v>22</v>
      </c>
    </row>
    <row r="29" spans="1:16" x14ac:dyDescent="0.3">
      <c r="A29" t="s">
        <v>53</v>
      </c>
      <c r="B29" t="s">
        <v>23</v>
      </c>
      <c r="C29">
        <v>2000</v>
      </c>
      <c r="D29">
        <v>784</v>
      </c>
      <c r="E29">
        <v>4.4085099999999997</v>
      </c>
      <c r="F29">
        <v>50</v>
      </c>
      <c r="G29">
        <v>1568000</v>
      </c>
      <c r="H29">
        <v>147462</v>
      </c>
      <c r="I29">
        <v>93331</v>
      </c>
      <c r="J29">
        <v>9.4039999999999999E-2</v>
      </c>
      <c r="K29">
        <v>5.9520000000000003E-2</v>
      </c>
      <c r="L29">
        <v>50</v>
      </c>
      <c r="M29">
        <v>27.0655</v>
      </c>
      <c r="N29">
        <v>3.5326599999999999</v>
      </c>
      <c r="O29">
        <v>50</v>
      </c>
      <c r="P29" t="s">
        <v>22</v>
      </c>
    </row>
    <row r="30" spans="1:16" x14ac:dyDescent="0.3">
      <c r="A30" t="s">
        <v>53</v>
      </c>
      <c r="B30" t="s">
        <v>23</v>
      </c>
      <c r="C30">
        <v>2000</v>
      </c>
      <c r="D30">
        <v>784</v>
      </c>
      <c r="E30">
        <v>4.4085099999999997</v>
      </c>
      <c r="F30">
        <v>100</v>
      </c>
      <c r="G30">
        <v>1568000</v>
      </c>
      <c r="H30">
        <v>127178</v>
      </c>
      <c r="I30">
        <v>102789</v>
      </c>
      <c r="J30">
        <v>8.1110000000000002E-2</v>
      </c>
      <c r="K30">
        <v>6.5549999999999997E-2</v>
      </c>
      <c r="L30">
        <v>100</v>
      </c>
      <c r="M30">
        <v>12.1945</v>
      </c>
      <c r="N30">
        <v>3.4891399999999999</v>
      </c>
      <c r="O30">
        <v>100</v>
      </c>
      <c r="P30" t="s">
        <v>22</v>
      </c>
    </row>
    <row r="31" spans="1:16" x14ac:dyDescent="0.3">
      <c r="A31" t="s">
        <v>53</v>
      </c>
      <c r="B31" t="s">
        <v>23</v>
      </c>
      <c r="C31">
        <v>2000</v>
      </c>
      <c r="D31">
        <v>784</v>
      </c>
      <c r="E31">
        <v>4.4085099999999997</v>
      </c>
      <c r="F31">
        <v>150</v>
      </c>
      <c r="G31">
        <v>1568000</v>
      </c>
      <c r="H31">
        <v>148836</v>
      </c>
      <c r="I31">
        <v>133218</v>
      </c>
      <c r="J31">
        <v>9.4920000000000004E-2</v>
      </c>
      <c r="K31">
        <v>8.4959999999999994E-2</v>
      </c>
      <c r="L31">
        <v>150</v>
      </c>
      <c r="M31">
        <v>7.8090000000000002</v>
      </c>
      <c r="N31">
        <v>3.4738199999999999</v>
      </c>
      <c r="O31">
        <v>150</v>
      </c>
      <c r="P31" t="s">
        <v>22</v>
      </c>
    </row>
    <row r="32" spans="1:16" x14ac:dyDescent="0.3">
      <c r="A32" t="s">
        <v>53</v>
      </c>
      <c r="B32" t="s">
        <v>23</v>
      </c>
      <c r="C32">
        <v>2000</v>
      </c>
      <c r="D32">
        <v>784</v>
      </c>
      <c r="E32">
        <v>4.4085099999999997</v>
      </c>
      <c r="F32">
        <v>200</v>
      </c>
      <c r="G32">
        <v>1568000</v>
      </c>
      <c r="H32">
        <v>180616</v>
      </c>
      <c r="I32">
        <v>168708</v>
      </c>
      <c r="J32">
        <v>0.11519</v>
      </c>
      <c r="K32">
        <v>0.10759000000000001</v>
      </c>
      <c r="L32">
        <v>200</v>
      </c>
      <c r="M32">
        <v>5.9539999999999997</v>
      </c>
      <c r="N32">
        <v>3.4073799999999999</v>
      </c>
      <c r="O32">
        <v>200</v>
      </c>
      <c r="P32" t="s">
        <v>22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workbookViewId="0">
      <selection activeCell="E17" sqref="E17"/>
    </sheetView>
  </sheetViews>
  <sheetFormatPr defaultRowHeight="14.4" x14ac:dyDescent="0.3"/>
  <cols>
    <col min="1" max="1" width="18.33203125" bestFit="1" customWidth="1"/>
    <col min="2" max="2" width="12.88671875" bestFit="1" customWidth="1"/>
    <col min="3" max="4" width="17" bestFit="1" customWidth="1"/>
    <col min="5" max="5" width="20.44140625" bestFit="1" customWidth="1"/>
  </cols>
  <sheetData>
    <row r="1" spans="1:5" x14ac:dyDescent="0.3">
      <c r="A1" s="14" t="s">
        <v>43</v>
      </c>
      <c r="B1" s="14"/>
      <c r="C1" s="14"/>
      <c r="D1" s="14"/>
      <c r="E1" s="14"/>
    </row>
    <row r="2" spans="1:5" x14ac:dyDescent="0.3">
      <c r="A2" s="2" t="s">
        <v>1</v>
      </c>
      <c r="B2" s="2" t="s">
        <v>28</v>
      </c>
      <c r="C2" s="2" t="s">
        <v>9</v>
      </c>
      <c r="D2" s="2" t="s">
        <v>10</v>
      </c>
      <c r="E2" s="2" t="s">
        <v>29</v>
      </c>
    </row>
    <row r="3" spans="1:5" x14ac:dyDescent="0.3">
      <c r="A3" s="1" t="s">
        <v>31</v>
      </c>
      <c r="B3" s="1">
        <v>908</v>
      </c>
      <c r="C3" s="3">
        <v>0.60611999999999999</v>
      </c>
      <c r="D3" s="3">
        <v>0.60733000000000004</v>
      </c>
      <c r="E3" s="4">
        <v>1</v>
      </c>
    </row>
    <row r="4" spans="1:5" x14ac:dyDescent="0.3">
      <c r="A4" s="1" t="s">
        <v>32</v>
      </c>
      <c r="B4" s="1">
        <v>635</v>
      </c>
      <c r="C4" s="3">
        <v>0.42679</v>
      </c>
      <c r="D4" s="3">
        <v>0.42648999999999998</v>
      </c>
      <c r="E4" s="4">
        <v>1.57667</v>
      </c>
    </row>
    <row r="5" spans="1:5" x14ac:dyDescent="0.3">
      <c r="A5" s="1" t="s">
        <v>33</v>
      </c>
      <c r="B5" s="1">
        <v>433</v>
      </c>
      <c r="C5" s="3">
        <v>0.29713000000000001</v>
      </c>
      <c r="D5" s="3">
        <v>0.29419000000000001</v>
      </c>
      <c r="E5" s="4">
        <v>2.76</v>
      </c>
    </row>
    <row r="6" spans="1:5" x14ac:dyDescent="0.3">
      <c r="A6" s="1" t="s">
        <v>34</v>
      </c>
      <c r="B6" s="1">
        <v>424</v>
      </c>
      <c r="C6" s="3">
        <v>0.28935</v>
      </c>
      <c r="D6" s="3">
        <v>0.28728999999999999</v>
      </c>
      <c r="E6" s="4">
        <v>2.3133300000000001</v>
      </c>
    </row>
    <row r="7" spans="1:5" x14ac:dyDescent="0.3">
      <c r="A7" s="1" t="s">
        <v>35</v>
      </c>
      <c r="B7" s="1">
        <v>705</v>
      </c>
      <c r="C7" s="3">
        <v>0.47105999999999998</v>
      </c>
      <c r="D7" s="3">
        <v>0.47199999999999998</v>
      </c>
      <c r="E7" s="4">
        <v>1</v>
      </c>
    </row>
    <row r="8" spans="1:5" x14ac:dyDescent="0.3">
      <c r="A8" s="1" t="s">
        <v>36</v>
      </c>
      <c r="B8" s="1">
        <v>381</v>
      </c>
      <c r="C8" s="3">
        <v>0.25847999999999999</v>
      </c>
      <c r="D8" s="3">
        <v>0.25749</v>
      </c>
      <c r="E8" s="4">
        <v>1.746</v>
      </c>
    </row>
    <row r="9" spans="1:5" x14ac:dyDescent="0.3">
      <c r="A9" s="1" t="s">
        <v>37</v>
      </c>
      <c r="B9" s="1">
        <v>113</v>
      </c>
      <c r="C9" s="3">
        <v>9.5659999999999995E-2</v>
      </c>
      <c r="D9" s="3">
        <v>8.6569999999999994E-2</v>
      </c>
      <c r="E9" s="4">
        <v>5.62</v>
      </c>
    </row>
    <row r="10" spans="1:5" x14ac:dyDescent="0.3">
      <c r="A10" s="1" t="s">
        <v>38</v>
      </c>
      <c r="B10" s="1">
        <v>116</v>
      </c>
      <c r="C10" s="3">
        <v>9.7619999999999998E-2</v>
      </c>
      <c r="D10" s="3">
        <v>8.8550000000000004E-2</v>
      </c>
      <c r="E10" s="4">
        <v>5.61</v>
      </c>
    </row>
    <row r="11" spans="1:5" x14ac:dyDescent="0.3">
      <c r="A11" s="1" t="s">
        <v>39</v>
      </c>
      <c r="B11" s="1">
        <v>200</v>
      </c>
      <c r="C11" s="3">
        <v>0.17230999999999999</v>
      </c>
      <c r="D11" s="3">
        <v>0.15282000000000001</v>
      </c>
      <c r="E11" s="4">
        <v>9.7446699999999993</v>
      </c>
    </row>
    <row r="12" spans="1:5" x14ac:dyDescent="0.3">
      <c r="A12" s="6" t="s">
        <v>44</v>
      </c>
      <c r="C12" s="7">
        <f>AVERAGE(C3:C11)</f>
        <v>0.30161333333333329</v>
      </c>
      <c r="D12" s="7">
        <f>AVERAGE(D3:D11)</f>
        <v>0.29697000000000001</v>
      </c>
      <c r="E12" s="8">
        <f>AVERAGE(E3:E11)</f>
        <v>3.48563</v>
      </c>
    </row>
    <row r="26" spans="1:16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</row>
    <row r="27" spans="1:16" x14ac:dyDescent="0.3">
      <c r="A27" t="s">
        <v>16</v>
      </c>
      <c r="B27" t="s">
        <v>17</v>
      </c>
      <c r="C27">
        <v>351</v>
      </c>
      <c r="D27">
        <v>34</v>
      </c>
      <c r="E27">
        <v>0.70972000000000002</v>
      </c>
      <c r="F27">
        <v>161</v>
      </c>
      <c r="G27">
        <v>11934</v>
      </c>
      <c r="H27">
        <v>5664</v>
      </c>
      <c r="I27">
        <v>5825</v>
      </c>
      <c r="J27">
        <v>0.47460999999999998</v>
      </c>
      <c r="K27">
        <v>0.48809999999999998</v>
      </c>
      <c r="L27">
        <v>1</v>
      </c>
      <c r="M27">
        <v>1</v>
      </c>
      <c r="N27">
        <v>0.70232000000000006</v>
      </c>
      <c r="O27">
        <v>1</v>
      </c>
      <c r="P27" t="s">
        <v>18</v>
      </c>
    </row>
    <row r="28" spans="1:16" x14ac:dyDescent="0.3">
      <c r="A28" t="s">
        <v>16</v>
      </c>
      <c r="B28" t="s">
        <v>19</v>
      </c>
      <c r="C28">
        <v>351</v>
      </c>
      <c r="D28">
        <v>34</v>
      </c>
      <c r="E28">
        <v>0.70972000000000002</v>
      </c>
      <c r="F28">
        <v>120</v>
      </c>
      <c r="G28">
        <v>11934</v>
      </c>
      <c r="H28">
        <v>4773</v>
      </c>
      <c r="I28">
        <v>4662</v>
      </c>
      <c r="J28">
        <v>0.39995000000000003</v>
      </c>
      <c r="K28">
        <v>0.39065</v>
      </c>
      <c r="L28">
        <v>2</v>
      </c>
      <c r="M28">
        <v>1.65812</v>
      </c>
      <c r="N28">
        <v>0.70867000000000002</v>
      </c>
      <c r="O28">
        <v>2</v>
      </c>
      <c r="P28" t="s">
        <v>18</v>
      </c>
    </row>
    <row r="29" spans="1:16" x14ac:dyDescent="0.3">
      <c r="A29" t="s">
        <v>16</v>
      </c>
      <c r="B29" t="s">
        <v>20</v>
      </c>
      <c r="C29">
        <v>351</v>
      </c>
      <c r="D29">
        <v>34</v>
      </c>
      <c r="E29">
        <v>0.70972000000000002</v>
      </c>
      <c r="F29">
        <v>95</v>
      </c>
      <c r="G29">
        <v>11934</v>
      </c>
      <c r="H29">
        <v>4488</v>
      </c>
      <c r="I29">
        <v>4082</v>
      </c>
      <c r="J29">
        <v>0.37607000000000002</v>
      </c>
      <c r="K29">
        <v>0.34205000000000002</v>
      </c>
      <c r="L29">
        <v>22</v>
      </c>
      <c r="M29">
        <v>2.4273500000000001</v>
      </c>
      <c r="N29">
        <v>0.70923999999999998</v>
      </c>
      <c r="O29">
        <v>34</v>
      </c>
      <c r="P29" t="s">
        <v>18</v>
      </c>
    </row>
    <row r="30" spans="1:16" x14ac:dyDescent="0.3">
      <c r="A30" t="s">
        <v>16</v>
      </c>
      <c r="B30" t="s">
        <v>21</v>
      </c>
      <c r="C30">
        <v>351</v>
      </c>
      <c r="D30">
        <v>34</v>
      </c>
      <c r="E30">
        <v>0.70972000000000002</v>
      </c>
      <c r="F30">
        <v>94</v>
      </c>
      <c r="G30">
        <v>11934</v>
      </c>
      <c r="H30">
        <v>4397</v>
      </c>
      <c r="I30">
        <v>4019</v>
      </c>
      <c r="J30">
        <v>0.36843999999999999</v>
      </c>
      <c r="K30">
        <v>0.33677000000000001</v>
      </c>
      <c r="L30">
        <v>16</v>
      </c>
      <c r="M30">
        <v>2.3447300000000002</v>
      </c>
      <c r="N30">
        <v>0.70972000000000002</v>
      </c>
      <c r="O30">
        <v>34</v>
      </c>
      <c r="P30" t="s">
        <v>18</v>
      </c>
    </row>
    <row r="31" spans="1:16" x14ac:dyDescent="0.3">
      <c r="A31" t="s">
        <v>16</v>
      </c>
      <c r="B31" t="s">
        <v>17</v>
      </c>
      <c r="C31">
        <v>351</v>
      </c>
      <c r="D31">
        <v>34</v>
      </c>
      <c r="E31">
        <v>0.70972000000000002</v>
      </c>
      <c r="F31">
        <v>129</v>
      </c>
      <c r="G31">
        <v>11934</v>
      </c>
      <c r="H31">
        <v>4608</v>
      </c>
      <c r="I31">
        <v>4737</v>
      </c>
      <c r="J31">
        <v>0.38612000000000002</v>
      </c>
      <c r="K31">
        <v>0.39693000000000001</v>
      </c>
      <c r="L31">
        <v>1</v>
      </c>
      <c r="M31">
        <v>1</v>
      </c>
      <c r="N31">
        <v>0.43046000000000001</v>
      </c>
      <c r="O31">
        <v>1</v>
      </c>
      <c r="P31" t="s">
        <v>22</v>
      </c>
    </row>
    <row r="32" spans="1:16" x14ac:dyDescent="0.3">
      <c r="A32" t="s">
        <v>16</v>
      </c>
      <c r="B32" t="s">
        <v>19</v>
      </c>
      <c r="C32">
        <v>351</v>
      </c>
      <c r="D32">
        <v>34</v>
      </c>
      <c r="E32">
        <v>0.70972000000000002</v>
      </c>
      <c r="F32">
        <v>73</v>
      </c>
      <c r="G32">
        <v>11934</v>
      </c>
      <c r="H32">
        <v>3316</v>
      </c>
      <c r="I32">
        <v>3111</v>
      </c>
      <c r="J32">
        <v>0.27786</v>
      </c>
      <c r="K32">
        <v>0.26068000000000002</v>
      </c>
      <c r="L32">
        <v>2</v>
      </c>
      <c r="M32">
        <v>1.7920199999999999</v>
      </c>
      <c r="N32">
        <v>0.56023000000000001</v>
      </c>
      <c r="O32">
        <v>2</v>
      </c>
      <c r="P32" t="s">
        <v>22</v>
      </c>
    </row>
    <row r="33" spans="1:16" x14ac:dyDescent="0.3">
      <c r="A33" t="s">
        <v>16</v>
      </c>
      <c r="B33" t="s">
        <v>20</v>
      </c>
      <c r="C33">
        <v>351</v>
      </c>
      <c r="D33">
        <v>34</v>
      </c>
      <c r="E33">
        <v>0.70972000000000002</v>
      </c>
      <c r="F33">
        <v>34</v>
      </c>
      <c r="G33">
        <v>11934</v>
      </c>
      <c r="H33">
        <v>4009</v>
      </c>
      <c r="I33">
        <v>2775</v>
      </c>
      <c r="J33">
        <v>0.33593000000000001</v>
      </c>
      <c r="K33">
        <v>0.23252999999999999</v>
      </c>
      <c r="L33">
        <v>5</v>
      </c>
      <c r="M33">
        <v>4.6125400000000001</v>
      </c>
      <c r="N33">
        <v>0.70399999999999996</v>
      </c>
      <c r="O33">
        <v>34</v>
      </c>
      <c r="P33" t="s">
        <v>22</v>
      </c>
    </row>
    <row r="34" spans="1:16" x14ac:dyDescent="0.3">
      <c r="A34" t="s">
        <v>16</v>
      </c>
      <c r="B34" t="s">
        <v>21</v>
      </c>
      <c r="C34">
        <v>351</v>
      </c>
      <c r="D34">
        <v>34</v>
      </c>
      <c r="E34">
        <v>0.70972000000000002</v>
      </c>
      <c r="F34">
        <v>34</v>
      </c>
      <c r="G34">
        <v>11934</v>
      </c>
      <c r="H34">
        <v>5277</v>
      </c>
      <c r="I34">
        <v>3409</v>
      </c>
      <c r="J34">
        <v>0.44218000000000002</v>
      </c>
      <c r="K34">
        <v>0.28565000000000002</v>
      </c>
      <c r="L34">
        <v>7</v>
      </c>
      <c r="M34">
        <v>6.4188000000000001</v>
      </c>
      <c r="N34">
        <v>0.70221</v>
      </c>
      <c r="O34">
        <v>34</v>
      </c>
      <c r="P34" t="s">
        <v>22</v>
      </c>
    </row>
    <row r="35" spans="1:16" x14ac:dyDescent="0.3">
      <c r="A35" t="s">
        <v>16</v>
      </c>
      <c r="B35" t="s">
        <v>23</v>
      </c>
      <c r="C35">
        <v>351</v>
      </c>
      <c r="D35">
        <v>34</v>
      </c>
      <c r="E35">
        <v>0.70972000000000002</v>
      </c>
      <c r="F35">
        <v>50</v>
      </c>
      <c r="G35">
        <v>11934</v>
      </c>
      <c r="H35">
        <v>5216</v>
      </c>
      <c r="I35">
        <v>3458</v>
      </c>
      <c r="J35">
        <v>0.43707000000000001</v>
      </c>
      <c r="K35">
        <v>0.28976000000000002</v>
      </c>
      <c r="L35">
        <v>50</v>
      </c>
      <c r="M35">
        <v>5.0085499999999996</v>
      </c>
      <c r="N35">
        <v>0.47260999999999997</v>
      </c>
      <c r="O35">
        <v>50</v>
      </c>
      <c r="P35" t="s">
        <v>22</v>
      </c>
    </row>
    <row r="37" spans="1:16" x14ac:dyDescent="0.3">
      <c r="A37" t="s">
        <v>24</v>
      </c>
      <c r="B37" t="s">
        <v>17</v>
      </c>
      <c r="C37">
        <v>2126</v>
      </c>
      <c r="D37">
        <v>21</v>
      </c>
      <c r="E37">
        <v>0.18246999999999999</v>
      </c>
      <c r="F37">
        <v>1417</v>
      </c>
      <c r="G37">
        <v>44646</v>
      </c>
      <c r="H37">
        <v>30466</v>
      </c>
      <c r="I37">
        <v>31883</v>
      </c>
      <c r="J37">
        <v>0.68239000000000005</v>
      </c>
      <c r="K37">
        <v>0.71413000000000004</v>
      </c>
      <c r="L37">
        <v>1</v>
      </c>
      <c r="M37">
        <v>1</v>
      </c>
      <c r="N37">
        <v>0.18228</v>
      </c>
      <c r="O37">
        <v>1</v>
      </c>
      <c r="P37" t="s">
        <v>18</v>
      </c>
    </row>
    <row r="38" spans="1:16" x14ac:dyDescent="0.3">
      <c r="A38" t="s">
        <v>24</v>
      </c>
      <c r="B38" t="s">
        <v>19</v>
      </c>
      <c r="C38">
        <v>2126</v>
      </c>
      <c r="D38">
        <v>21</v>
      </c>
      <c r="E38">
        <v>0.18246999999999999</v>
      </c>
      <c r="F38">
        <v>628</v>
      </c>
      <c r="G38">
        <v>44646</v>
      </c>
      <c r="H38">
        <v>17682</v>
      </c>
      <c r="I38">
        <v>16812</v>
      </c>
      <c r="J38">
        <v>0.39605000000000001</v>
      </c>
      <c r="K38">
        <v>0.37656000000000001</v>
      </c>
      <c r="L38">
        <v>2</v>
      </c>
      <c r="M38">
        <v>1.70461</v>
      </c>
      <c r="N38">
        <v>0.18243000000000001</v>
      </c>
      <c r="O38">
        <v>2</v>
      </c>
      <c r="P38" t="s">
        <v>18</v>
      </c>
    </row>
    <row r="39" spans="1:16" x14ac:dyDescent="0.3">
      <c r="A39" t="s">
        <v>24</v>
      </c>
      <c r="B39" t="s">
        <v>20</v>
      </c>
      <c r="C39">
        <v>2126</v>
      </c>
      <c r="D39">
        <v>21</v>
      </c>
      <c r="E39">
        <v>0.18246999999999999</v>
      </c>
      <c r="F39">
        <v>349</v>
      </c>
      <c r="G39">
        <v>44646</v>
      </c>
      <c r="H39">
        <v>23136</v>
      </c>
      <c r="I39">
        <v>16470</v>
      </c>
      <c r="J39">
        <v>0.51820999999999995</v>
      </c>
      <c r="K39">
        <v>0.36890000000000001</v>
      </c>
      <c r="L39">
        <v>21</v>
      </c>
      <c r="M39">
        <v>4.29962</v>
      </c>
      <c r="N39">
        <v>0.18246000000000001</v>
      </c>
      <c r="O39">
        <v>21</v>
      </c>
      <c r="P39" t="s">
        <v>18</v>
      </c>
    </row>
    <row r="40" spans="1:16" x14ac:dyDescent="0.3">
      <c r="A40" t="s">
        <v>24</v>
      </c>
      <c r="B40" t="s">
        <v>21</v>
      </c>
      <c r="C40">
        <v>2126</v>
      </c>
      <c r="D40">
        <v>21</v>
      </c>
      <c r="E40">
        <v>0.18246999999999999</v>
      </c>
      <c r="F40">
        <v>314</v>
      </c>
      <c r="G40">
        <v>44646</v>
      </c>
      <c r="H40">
        <v>20764</v>
      </c>
      <c r="I40">
        <v>14899</v>
      </c>
      <c r="J40">
        <v>0.46507999999999999</v>
      </c>
      <c r="K40">
        <v>0.33371000000000001</v>
      </c>
      <c r="L40">
        <v>21</v>
      </c>
      <c r="M40">
        <v>3.9064000000000001</v>
      </c>
      <c r="N40">
        <v>0.18246000000000001</v>
      </c>
      <c r="O40">
        <v>21</v>
      </c>
      <c r="P40" t="s">
        <v>18</v>
      </c>
    </row>
    <row r="41" spans="1:16" x14ac:dyDescent="0.3">
      <c r="A41" t="s">
        <v>24</v>
      </c>
      <c r="B41" t="s">
        <v>17</v>
      </c>
      <c r="C41">
        <v>2126</v>
      </c>
      <c r="D41">
        <v>21</v>
      </c>
      <c r="E41">
        <v>0.18246999999999999</v>
      </c>
      <c r="F41">
        <v>966</v>
      </c>
      <c r="G41">
        <v>44646</v>
      </c>
      <c r="H41">
        <v>21446</v>
      </c>
      <c r="I41">
        <v>22412</v>
      </c>
      <c r="J41">
        <v>0.48036000000000001</v>
      </c>
      <c r="K41">
        <v>0.50199000000000005</v>
      </c>
      <c r="L41">
        <v>1</v>
      </c>
      <c r="M41">
        <v>1</v>
      </c>
      <c r="N41">
        <v>9.9529999999999993E-2</v>
      </c>
      <c r="O41">
        <v>1</v>
      </c>
      <c r="P41" t="s">
        <v>22</v>
      </c>
    </row>
    <row r="42" spans="1:16" x14ac:dyDescent="0.3">
      <c r="A42" t="s">
        <v>24</v>
      </c>
      <c r="B42" t="s">
        <v>19</v>
      </c>
      <c r="C42">
        <v>2126</v>
      </c>
      <c r="D42">
        <v>21</v>
      </c>
      <c r="E42">
        <v>0.18246999999999999</v>
      </c>
      <c r="F42">
        <v>288</v>
      </c>
      <c r="G42">
        <v>44646</v>
      </c>
      <c r="H42">
        <v>11562</v>
      </c>
      <c r="I42">
        <v>10012</v>
      </c>
      <c r="J42">
        <v>0.25896999999999998</v>
      </c>
      <c r="K42">
        <v>0.22425</v>
      </c>
      <c r="L42">
        <v>2</v>
      </c>
      <c r="M42">
        <v>1.86453</v>
      </c>
      <c r="N42">
        <v>0.15731999999999999</v>
      </c>
      <c r="O42">
        <v>2</v>
      </c>
      <c r="P42" t="s">
        <v>22</v>
      </c>
    </row>
    <row r="43" spans="1:16" x14ac:dyDescent="0.3">
      <c r="A43" t="s">
        <v>24</v>
      </c>
      <c r="B43" t="s">
        <v>20</v>
      </c>
      <c r="C43">
        <v>2126</v>
      </c>
      <c r="D43">
        <v>21</v>
      </c>
      <c r="E43">
        <v>0.18246999999999999</v>
      </c>
      <c r="F43">
        <v>90</v>
      </c>
      <c r="G43">
        <v>44646</v>
      </c>
      <c r="H43">
        <v>60934</v>
      </c>
      <c r="I43">
        <v>32520</v>
      </c>
      <c r="J43">
        <v>1.36483</v>
      </c>
      <c r="K43">
        <v>0.72840000000000005</v>
      </c>
      <c r="L43">
        <v>15</v>
      </c>
      <c r="M43">
        <v>14.40734</v>
      </c>
      <c r="N43">
        <v>0.18178</v>
      </c>
      <c r="O43">
        <v>21</v>
      </c>
      <c r="P43" t="s">
        <v>22</v>
      </c>
    </row>
    <row r="44" spans="1:16" x14ac:dyDescent="0.3">
      <c r="A44" t="s">
        <v>24</v>
      </c>
      <c r="B44" t="s">
        <v>21</v>
      </c>
      <c r="C44">
        <v>2126</v>
      </c>
      <c r="D44">
        <v>21</v>
      </c>
      <c r="E44">
        <v>0.18246999999999999</v>
      </c>
      <c r="F44">
        <v>77</v>
      </c>
      <c r="G44">
        <v>44646</v>
      </c>
      <c r="H44">
        <v>56940</v>
      </c>
      <c r="I44">
        <v>30380</v>
      </c>
      <c r="J44">
        <v>1.2753699999999999</v>
      </c>
      <c r="K44">
        <v>0.68045999999999995</v>
      </c>
      <c r="L44">
        <v>14</v>
      </c>
      <c r="M44">
        <v>13.529159999999999</v>
      </c>
      <c r="N44">
        <v>0.18132999999999999</v>
      </c>
      <c r="O44">
        <v>21</v>
      </c>
      <c r="P44" t="s">
        <v>22</v>
      </c>
    </row>
    <row r="45" spans="1:16" x14ac:dyDescent="0.3">
      <c r="A45" t="s">
        <v>24</v>
      </c>
      <c r="B45" t="s">
        <v>23</v>
      </c>
      <c r="C45">
        <v>2126</v>
      </c>
      <c r="D45">
        <v>21</v>
      </c>
      <c r="E45">
        <v>0.18246999999999999</v>
      </c>
      <c r="F45">
        <v>50</v>
      </c>
      <c r="G45">
        <v>44646</v>
      </c>
      <c r="H45">
        <v>34298</v>
      </c>
      <c r="I45">
        <v>17674</v>
      </c>
      <c r="J45">
        <v>0.76822000000000001</v>
      </c>
      <c r="K45">
        <v>0.39587</v>
      </c>
      <c r="L45">
        <v>50</v>
      </c>
      <c r="M45">
        <v>7.8193799999999998</v>
      </c>
      <c r="N45">
        <v>0.16625000000000001</v>
      </c>
      <c r="O45">
        <v>50</v>
      </c>
      <c r="P45" t="s">
        <v>22</v>
      </c>
    </row>
    <row r="46" spans="1:16" x14ac:dyDescent="0.3">
      <c r="A46" t="s">
        <v>24</v>
      </c>
      <c r="B46" t="s">
        <v>23</v>
      </c>
      <c r="C46">
        <v>2126</v>
      </c>
      <c r="D46">
        <v>21</v>
      </c>
      <c r="E46">
        <v>0.18246999999999999</v>
      </c>
      <c r="F46">
        <v>100</v>
      </c>
      <c r="G46">
        <v>44646</v>
      </c>
      <c r="H46">
        <v>22842</v>
      </c>
      <c r="I46">
        <v>12471</v>
      </c>
      <c r="J46">
        <v>0.51161999999999996</v>
      </c>
      <c r="K46">
        <v>0.27933000000000002</v>
      </c>
      <c r="L46">
        <v>100</v>
      </c>
      <c r="M46">
        <v>4.8781699999999999</v>
      </c>
      <c r="N46">
        <v>0.15581</v>
      </c>
      <c r="O46">
        <v>100</v>
      </c>
      <c r="P46" t="s">
        <v>22</v>
      </c>
    </row>
    <row r="47" spans="1:16" x14ac:dyDescent="0.3">
      <c r="A47" t="s">
        <v>24</v>
      </c>
      <c r="B47" t="s">
        <v>23</v>
      </c>
      <c r="C47">
        <v>2126</v>
      </c>
      <c r="D47">
        <v>21</v>
      </c>
      <c r="E47">
        <v>0.18246999999999999</v>
      </c>
      <c r="F47">
        <v>150</v>
      </c>
      <c r="G47">
        <v>44646</v>
      </c>
      <c r="H47">
        <v>20292</v>
      </c>
      <c r="I47">
        <v>11721</v>
      </c>
      <c r="J47">
        <v>0.45451000000000003</v>
      </c>
      <c r="K47">
        <v>0.26252999999999999</v>
      </c>
      <c r="L47">
        <v>150</v>
      </c>
      <c r="M47">
        <v>4.0315099999999999</v>
      </c>
      <c r="N47">
        <v>0.14921999999999999</v>
      </c>
      <c r="O47">
        <v>150</v>
      </c>
      <c r="P47" t="s">
        <v>22</v>
      </c>
    </row>
    <row r="48" spans="1:16" x14ac:dyDescent="0.3">
      <c r="A48" t="s">
        <v>24</v>
      </c>
      <c r="B48" t="s">
        <v>23</v>
      </c>
      <c r="C48">
        <v>2126</v>
      </c>
      <c r="D48">
        <v>21</v>
      </c>
      <c r="E48">
        <v>0.18246999999999999</v>
      </c>
      <c r="F48">
        <v>200</v>
      </c>
      <c r="G48">
        <v>44646</v>
      </c>
      <c r="H48">
        <v>18620</v>
      </c>
      <c r="I48">
        <v>11410</v>
      </c>
      <c r="J48">
        <v>0.41705999999999999</v>
      </c>
      <c r="K48">
        <v>0.25557000000000002</v>
      </c>
      <c r="L48">
        <v>200</v>
      </c>
      <c r="M48">
        <v>3.3913500000000001</v>
      </c>
      <c r="N48">
        <v>0.16436999999999999</v>
      </c>
      <c r="O48">
        <v>200</v>
      </c>
      <c r="P48" t="s">
        <v>22</v>
      </c>
    </row>
    <row r="49" spans="1:16" x14ac:dyDescent="0.3">
      <c r="A49" t="s">
        <v>24</v>
      </c>
      <c r="B49" t="s">
        <v>23</v>
      </c>
      <c r="C49">
        <v>2126</v>
      </c>
      <c r="D49">
        <v>21</v>
      </c>
      <c r="E49">
        <v>0.18246999999999999</v>
      </c>
      <c r="F49">
        <v>250</v>
      </c>
      <c r="G49">
        <v>44646</v>
      </c>
      <c r="H49">
        <v>15622</v>
      </c>
      <c r="I49">
        <v>10436</v>
      </c>
      <c r="J49">
        <v>0.34991</v>
      </c>
      <c r="K49">
        <v>0.23375000000000001</v>
      </c>
      <c r="L49">
        <v>250</v>
      </c>
      <c r="M49">
        <v>2.4393199999999999</v>
      </c>
      <c r="N49">
        <v>0.16044</v>
      </c>
      <c r="O49">
        <v>250</v>
      </c>
      <c r="P49" t="s">
        <v>22</v>
      </c>
    </row>
    <row r="50" spans="1:16" x14ac:dyDescent="0.3">
      <c r="A50" t="s">
        <v>24</v>
      </c>
      <c r="B50" t="s">
        <v>23</v>
      </c>
      <c r="C50">
        <v>2126</v>
      </c>
      <c r="D50">
        <v>21</v>
      </c>
      <c r="E50">
        <v>0.18246999999999999</v>
      </c>
      <c r="F50">
        <v>300</v>
      </c>
      <c r="G50">
        <v>44646</v>
      </c>
      <c r="H50">
        <v>17272</v>
      </c>
      <c r="I50">
        <v>11786</v>
      </c>
      <c r="J50">
        <v>0.38686999999999999</v>
      </c>
      <c r="K50">
        <v>0.26399</v>
      </c>
      <c r="L50">
        <v>300</v>
      </c>
      <c r="M50">
        <v>2.5804299999999998</v>
      </c>
      <c r="N50">
        <v>0.16936999999999999</v>
      </c>
      <c r="O50">
        <v>300</v>
      </c>
      <c r="P50" t="s">
        <v>22</v>
      </c>
    </row>
    <row r="52" spans="1:16" x14ac:dyDescent="0.3">
      <c r="A52" t="s">
        <v>25</v>
      </c>
      <c r="B52" t="s">
        <v>17</v>
      </c>
      <c r="C52">
        <v>569</v>
      </c>
      <c r="D52">
        <v>30</v>
      </c>
      <c r="E52">
        <v>0.32456000000000002</v>
      </c>
      <c r="F52">
        <v>329</v>
      </c>
      <c r="G52">
        <v>17070</v>
      </c>
      <c r="H52">
        <v>10110</v>
      </c>
      <c r="I52">
        <v>10439</v>
      </c>
      <c r="J52">
        <v>0.59226999999999996</v>
      </c>
      <c r="K52">
        <v>0.61153999999999997</v>
      </c>
      <c r="L52">
        <v>1</v>
      </c>
      <c r="M52">
        <v>1</v>
      </c>
      <c r="N52">
        <v>0.32429999999999998</v>
      </c>
      <c r="O52">
        <v>1</v>
      </c>
      <c r="P52" t="s">
        <v>18</v>
      </c>
    </row>
    <row r="53" spans="1:16" x14ac:dyDescent="0.3">
      <c r="A53" t="s">
        <v>25</v>
      </c>
      <c r="B53" t="s">
        <v>19</v>
      </c>
      <c r="C53">
        <v>569</v>
      </c>
      <c r="D53">
        <v>30</v>
      </c>
      <c r="E53">
        <v>0.32456000000000002</v>
      </c>
      <c r="F53">
        <v>106</v>
      </c>
      <c r="G53">
        <v>17070</v>
      </c>
      <c r="H53">
        <v>4569</v>
      </c>
      <c r="I53">
        <v>4212</v>
      </c>
      <c r="J53">
        <v>0.26766000000000001</v>
      </c>
      <c r="K53">
        <v>0.24675</v>
      </c>
      <c r="L53">
        <v>2</v>
      </c>
      <c r="M53">
        <v>1.8137099999999999</v>
      </c>
      <c r="N53">
        <v>0.32356000000000001</v>
      </c>
      <c r="O53">
        <v>2</v>
      </c>
      <c r="P53" t="s">
        <v>18</v>
      </c>
    </row>
    <row r="54" spans="1:16" x14ac:dyDescent="0.3">
      <c r="A54" t="s">
        <v>25</v>
      </c>
      <c r="B54" t="s">
        <v>20</v>
      </c>
      <c r="C54">
        <v>569</v>
      </c>
      <c r="D54">
        <v>30</v>
      </c>
      <c r="E54">
        <v>0.32456000000000002</v>
      </c>
      <c r="F54">
        <v>61</v>
      </c>
      <c r="G54">
        <v>17070</v>
      </c>
      <c r="H54">
        <v>5214</v>
      </c>
      <c r="I54">
        <v>3837</v>
      </c>
      <c r="J54">
        <v>0.30545</v>
      </c>
      <c r="K54">
        <v>0.22478000000000001</v>
      </c>
      <c r="L54">
        <v>28</v>
      </c>
      <c r="M54">
        <v>3.5272399999999999</v>
      </c>
      <c r="N54">
        <v>0.32452999999999999</v>
      </c>
      <c r="O54">
        <v>30</v>
      </c>
      <c r="P54" t="s">
        <v>18</v>
      </c>
    </row>
    <row r="55" spans="1:16" x14ac:dyDescent="0.3">
      <c r="A55" t="s">
        <v>25</v>
      </c>
      <c r="B55" t="s">
        <v>21</v>
      </c>
      <c r="C55">
        <v>569</v>
      </c>
      <c r="D55">
        <v>30</v>
      </c>
      <c r="E55">
        <v>0.32456000000000002</v>
      </c>
      <c r="F55">
        <v>60</v>
      </c>
      <c r="G55">
        <v>17070</v>
      </c>
      <c r="H55">
        <v>4411</v>
      </c>
      <c r="I55">
        <v>3420</v>
      </c>
      <c r="J55">
        <v>0.25840999999999997</v>
      </c>
      <c r="K55">
        <v>0.20035</v>
      </c>
      <c r="L55">
        <v>18</v>
      </c>
      <c r="M55">
        <v>2.8471000000000002</v>
      </c>
      <c r="N55">
        <v>0.32456000000000002</v>
      </c>
      <c r="O55">
        <v>30</v>
      </c>
      <c r="P55" t="s">
        <v>18</v>
      </c>
    </row>
    <row r="56" spans="1:16" x14ac:dyDescent="0.3">
      <c r="A56" t="s">
        <v>25</v>
      </c>
      <c r="B56" t="s">
        <v>17</v>
      </c>
      <c r="C56">
        <v>569</v>
      </c>
      <c r="D56">
        <v>30</v>
      </c>
      <c r="E56">
        <v>0.32456000000000002</v>
      </c>
      <c r="F56">
        <v>222</v>
      </c>
      <c r="G56">
        <v>17070</v>
      </c>
      <c r="H56">
        <v>7007</v>
      </c>
      <c r="I56">
        <v>7229</v>
      </c>
      <c r="J56">
        <v>0.41049000000000002</v>
      </c>
      <c r="K56">
        <v>0.42348999999999998</v>
      </c>
      <c r="L56">
        <v>1</v>
      </c>
      <c r="M56">
        <v>1</v>
      </c>
      <c r="N56">
        <v>0.19675999999999999</v>
      </c>
      <c r="O56">
        <v>1</v>
      </c>
      <c r="P56" t="s">
        <v>22</v>
      </c>
    </row>
    <row r="57" spans="1:16" x14ac:dyDescent="0.3">
      <c r="A57" t="s">
        <v>25</v>
      </c>
      <c r="B57" t="s">
        <v>19</v>
      </c>
      <c r="C57">
        <v>569</v>
      </c>
      <c r="D57">
        <v>30</v>
      </c>
      <c r="E57">
        <v>0.32456000000000002</v>
      </c>
      <c r="F57">
        <v>38</v>
      </c>
      <c r="G57">
        <v>17070</v>
      </c>
      <c r="H57">
        <v>2733</v>
      </c>
      <c r="I57">
        <v>2240</v>
      </c>
      <c r="J57">
        <v>0.16011</v>
      </c>
      <c r="K57">
        <v>0.13122</v>
      </c>
      <c r="L57">
        <v>2</v>
      </c>
      <c r="M57">
        <v>1.9332199999999999</v>
      </c>
      <c r="N57">
        <v>0.30113000000000001</v>
      </c>
      <c r="O57">
        <v>2</v>
      </c>
      <c r="P57" t="s">
        <v>22</v>
      </c>
    </row>
    <row r="58" spans="1:16" x14ac:dyDescent="0.3">
      <c r="A58" t="s">
        <v>25</v>
      </c>
      <c r="B58" t="s">
        <v>20</v>
      </c>
      <c r="C58">
        <v>569</v>
      </c>
      <c r="D58">
        <v>30</v>
      </c>
      <c r="E58">
        <v>0.32456000000000002</v>
      </c>
      <c r="F58">
        <v>20</v>
      </c>
      <c r="G58">
        <v>17070</v>
      </c>
      <c r="H58">
        <v>9933</v>
      </c>
      <c r="I58">
        <v>5561</v>
      </c>
      <c r="J58">
        <v>0.58189999999999997</v>
      </c>
      <c r="K58">
        <v>0.32578000000000001</v>
      </c>
      <c r="L58">
        <v>9</v>
      </c>
      <c r="M58">
        <v>8.7187999999999999</v>
      </c>
      <c r="N58">
        <v>0.32207000000000002</v>
      </c>
      <c r="O58">
        <v>30</v>
      </c>
      <c r="P58" t="s">
        <v>22</v>
      </c>
    </row>
    <row r="59" spans="1:16" x14ac:dyDescent="0.3">
      <c r="A59" t="s">
        <v>25</v>
      </c>
      <c r="B59" t="s">
        <v>21</v>
      </c>
      <c r="C59">
        <v>569</v>
      </c>
      <c r="D59">
        <v>30</v>
      </c>
      <c r="E59">
        <v>0.32456000000000002</v>
      </c>
      <c r="F59">
        <v>18</v>
      </c>
      <c r="G59">
        <v>17070</v>
      </c>
      <c r="H59">
        <v>13213</v>
      </c>
      <c r="I59">
        <v>7170</v>
      </c>
      <c r="J59">
        <v>0.77405000000000002</v>
      </c>
      <c r="K59">
        <v>0.42004000000000002</v>
      </c>
      <c r="L59">
        <v>12</v>
      </c>
      <c r="M59">
        <v>11.65202</v>
      </c>
      <c r="N59">
        <v>0.32396000000000003</v>
      </c>
      <c r="O59">
        <v>30</v>
      </c>
      <c r="P59" t="s">
        <v>22</v>
      </c>
    </row>
    <row r="60" spans="1:16" x14ac:dyDescent="0.3">
      <c r="A60" t="s">
        <v>25</v>
      </c>
      <c r="B60" t="s">
        <v>23</v>
      </c>
      <c r="C60">
        <v>569</v>
      </c>
      <c r="D60">
        <v>30</v>
      </c>
      <c r="E60">
        <v>0.32456000000000002</v>
      </c>
      <c r="F60">
        <v>50</v>
      </c>
      <c r="G60">
        <v>17070</v>
      </c>
      <c r="H60">
        <v>3942</v>
      </c>
      <c r="I60">
        <v>2721</v>
      </c>
      <c r="J60">
        <v>0.23093</v>
      </c>
      <c r="K60">
        <v>0.15939999999999999</v>
      </c>
      <c r="L60">
        <v>50</v>
      </c>
      <c r="M60">
        <v>2.1458699999999999</v>
      </c>
      <c r="N60">
        <v>0.29476999999999998</v>
      </c>
      <c r="O60">
        <v>50</v>
      </c>
      <c r="P60" t="s">
        <v>22</v>
      </c>
    </row>
    <row r="61" spans="1:16" x14ac:dyDescent="0.3">
      <c r="A61" t="s">
        <v>25</v>
      </c>
      <c r="B61" t="s">
        <v>23</v>
      </c>
      <c r="C61">
        <v>569</v>
      </c>
      <c r="D61">
        <v>30</v>
      </c>
      <c r="E61">
        <v>0.32456000000000002</v>
      </c>
      <c r="F61">
        <v>100</v>
      </c>
      <c r="G61">
        <v>17070</v>
      </c>
      <c r="H61">
        <v>4628</v>
      </c>
      <c r="I61">
        <v>3814</v>
      </c>
      <c r="J61">
        <v>0.27112000000000003</v>
      </c>
      <c r="K61">
        <v>0.22342999999999999</v>
      </c>
      <c r="L61">
        <v>100</v>
      </c>
      <c r="M61">
        <v>1.43058</v>
      </c>
      <c r="N61">
        <v>0.31663999999999998</v>
      </c>
      <c r="O61">
        <v>100</v>
      </c>
      <c r="P61" t="s">
        <v>22</v>
      </c>
    </row>
    <row r="63" spans="1:16" x14ac:dyDescent="0.3">
      <c r="A63" t="s">
        <v>26</v>
      </c>
      <c r="B63" t="s">
        <v>17</v>
      </c>
      <c r="C63">
        <v>2000</v>
      </c>
      <c r="D63">
        <v>784</v>
      </c>
      <c r="E63">
        <v>5.2411300000000001</v>
      </c>
      <c r="F63">
        <v>1435</v>
      </c>
      <c r="G63">
        <v>1568000</v>
      </c>
      <c r="H63">
        <v>1125605</v>
      </c>
      <c r="I63">
        <v>1127040</v>
      </c>
      <c r="J63">
        <v>0.71786000000000005</v>
      </c>
      <c r="K63">
        <v>0.71877999999999997</v>
      </c>
      <c r="L63">
        <v>1</v>
      </c>
      <c r="M63">
        <v>1</v>
      </c>
      <c r="N63">
        <v>5.2387100000000002</v>
      </c>
      <c r="O63">
        <v>1</v>
      </c>
      <c r="P63" t="s">
        <v>18</v>
      </c>
    </row>
    <row r="64" spans="1:16" x14ac:dyDescent="0.3">
      <c r="A64" t="s">
        <v>26</v>
      </c>
      <c r="B64" t="s">
        <v>20</v>
      </c>
      <c r="C64">
        <v>2000</v>
      </c>
      <c r="D64">
        <v>784</v>
      </c>
      <c r="E64">
        <v>5.2411300000000001</v>
      </c>
      <c r="F64">
        <v>325</v>
      </c>
      <c r="G64">
        <v>1568000</v>
      </c>
      <c r="H64">
        <v>265507</v>
      </c>
      <c r="I64">
        <v>261316</v>
      </c>
      <c r="J64">
        <v>0.16933000000000001</v>
      </c>
      <c r="K64">
        <v>0.16666</v>
      </c>
      <c r="L64">
        <v>10</v>
      </c>
      <c r="M64">
        <v>3.258</v>
      </c>
      <c r="N64">
        <v>5.2409400000000002</v>
      </c>
      <c r="O64">
        <v>10</v>
      </c>
      <c r="P64" t="s">
        <v>18</v>
      </c>
    </row>
    <row r="65" spans="1:16" x14ac:dyDescent="0.3">
      <c r="A65" t="s">
        <v>26</v>
      </c>
      <c r="B65" t="s">
        <v>21</v>
      </c>
      <c r="C65">
        <v>2000</v>
      </c>
      <c r="D65">
        <v>784</v>
      </c>
      <c r="E65">
        <v>5.2411300000000001</v>
      </c>
      <c r="F65">
        <v>319</v>
      </c>
      <c r="G65">
        <v>1568000</v>
      </c>
      <c r="H65">
        <v>260147</v>
      </c>
      <c r="I65">
        <v>256281</v>
      </c>
      <c r="J65">
        <v>0.16591</v>
      </c>
      <c r="K65">
        <v>0.16344</v>
      </c>
      <c r="L65">
        <v>10</v>
      </c>
      <c r="M65">
        <v>3.0924999999999998</v>
      </c>
      <c r="N65">
        <v>5.2409100000000004</v>
      </c>
      <c r="O65">
        <v>10</v>
      </c>
      <c r="P65" t="s">
        <v>18</v>
      </c>
    </row>
    <row r="66" spans="1:16" x14ac:dyDescent="0.3">
      <c r="A66" t="s">
        <v>26</v>
      </c>
      <c r="B66" t="s">
        <v>17</v>
      </c>
      <c r="C66">
        <v>2000</v>
      </c>
      <c r="D66">
        <v>784</v>
      </c>
      <c r="E66">
        <v>5.2411300000000001</v>
      </c>
      <c r="F66">
        <v>971</v>
      </c>
      <c r="G66">
        <v>1568000</v>
      </c>
      <c r="H66">
        <v>762293</v>
      </c>
      <c r="I66">
        <v>763264</v>
      </c>
      <c r="J66">
        <v>0.48615999999999998</v>
      </c>
      <c r="K66">
        <v>0.48677999999999999</v>
      </c>
      <c r="L66">
        <v>1</v>
      </c>
      <c r="M66">
        <v>1</v>
      </c>
      <c r="N66">
        <v>2.69598</v>
      </c>
      <c r="O66">
        <v>1</v>
      </c>
      <c r="P66" t="s">
        <v>22</v>
      </c>
    </row>
    <row r="67" spans="1:16" x14ac:dyDescent="0.3">
      <c r="A67" t="s">
        <v>26</v>
      </c>
      <c r="B67" t="s">
        <v>20</v>
      </c>
      <c r="C67">
        <v>2000</v>
      </c>
      <c r="D67">
        <v>784</v>
      </c>
      <c r="E67">
        <v>5.2411300000000001</v>
      </c>
      <c r="F67">
        <v>127</v>
      </c>
      <c r="G67">
        <v>1568000</v>
      </c>
      <c r="H67">
        <v>112677</v>
      </c>
      <c r="I67">
        <v>107186</v>
      </c>
      <c r="J67">
        <v>7.1859999999999993E-2</v>
      </c>
      <c r="K67">
        <v>6.8360000000000004E-2</v>
      </c>
      <c r="L67">
        <v>4</v>
      </c>
      <c r="M67">
        <v>3.8090000000000002</v>
      </c>
      <c r="N67">
        <v>5.1875499999999999</v>
      </c>
      <c r="O67">
        <v>10</v>
      </c>
      <c r="P67" t="s">
        <v>22</v>
      </c>
    </row>
    <row r="68" spans="1:16" x14ac:dyDescent="0.3">
      <c r="A68" t="s">
        <v>26</v>
      </c>
      <c r="B68" t="s">
        <v>21</v>
      </c>
      <c r="C68">
        <v>2000</v>
      </c>
      <c r="D68">
        <v>784</v>
      </c>
      <c r="E68">
        <v>5.2411300000000001</v>
      </c>
      <c r="F68">
        <v>131</v>
      </c>
      <c r="G68">
        <v>1568000</v>
      </c>
      <c r="H68">
        <v>115787</v>
      </c>
      <c r="I68">
        <v>110311</v>
      </c>
      <c r="J68">
        <v>7.3840000000000003E-2</v>
      </c>
      <c r="K68">
        <v>7.0349999999999996E-2</v>
      </c>
      <c r="L68">
        <v>4</v>
      </c>
      <c r="M68">
        <v>3.8035000000000001</v>
      </c>
      <c r="N68">
        <v>5.1177000000000001</v>
      </c>
      <c r="O68">
        <v>10</v>
      </c>
      <c r="P68" t="s">
        <v>22</v>
      </c>
    </row>
    <row r="69" spans="1:16" x14ac:dyDescent="0.3">
      <c r="A69" t="s">
        <v>26</v>
      </c>
      <c r="B69" t="s">
        <v>19</v>
      </c>
      <c r="C69">
        <v>2000</v>
      </c>
      <c r="D69">
        <v>784</v>
      </c>
      <c r="E69">
        <v>5.2411300000000001</v>
      </c>
      <c r="F69">
        <v>378</v>
      </c>
      <c r="G69">
        <v>1568000</v>
      </c>
      <c r="H69">
        <v>301218</v>
      </c>
      <c r="I69">
        <v>299974</v>
      </c>
      <c r="J69">
        <v>0.19209999999999999</v>
      </c>
      <c r="K69">
        <v>0.19131000000000001</v>
      </c>
      <c r="L69">
        <v>2</v>
      </c>
      <c r="M69">
        <v>1.8109999999999999</v>
      </c>
      <c r="N69">
        <v>4.2465799999999998</v>
      </c>
      <c r="O69">
        <v>2</v>
      </c>
      <c r="P69" t="s">
        <v>22</v>
      </c>
    </row>
    <row r="70" spans="1:16" x14ac:dyDescent="0.3">
      <c r="A70" t="s">
        <v>26</v>
      </c>
      <c r="B70" t="s">
        <v>23</v>
      </c>
      <c r="C70">
        <v>2000</v>
      </c>
      <c r="D70">
        <v>784</v>
      </c>
      <c r="E70">
        <v>5.2411300000000001</v>
      </c>
      <c r="F70">
        <v>50</v>
      </c>
      <c r="G70">
        <v>1568000</v>
      </c>
      <c r="H70">
        <v>104546</v>
      </c>
      <c r="I70">
        <v>71873</v>
      </c>
      <c r="J70">
        <v>6.6669999999999993E-2</v>
      </c>
      <c r="K70">
        <v>4.5839999999999999E-2</v>
      </c>
      <c r="L70">
        <v>50</v>
      </c>
      <c r="M70">
        <v>16.336500000000001</v>
      </c>
      <c r="N70">
        <v>4.4337600000000004</v>
      </c>
      <c r="O70">
        <v>50</v>
      </c>
      <c r="P70" t="s">
        <v>22</v>
      </c>
    </row>
    <row r="71" spans="1:16" x14ac:dyDescent="0.3">
      <c r="A71" t="s">
        <v>26</v>
      </c>
      <c r="B71" t="s">
        <v>23</v>
      </c>
      <c r="C71">
        <v>2000</v>
      </c>
      <c r="D71">
        <v>784</v>
      </c>
      <c r="E71">
        <v>5.2411300000000001</v>
      </c>
      <c r="F71">
        <v>100</v>
      </c>
      <c r="G71">
        <v>1568000</v>
      </c>
      <c r="H71">
        <v>105234</v>
      </c>
      <c r="I71">
        <v>91817</v>
      </c>
      <c r="J71">
        <v>6.7110000000000003E-2</v>
      </c>
      <c r="K71">
        <v>5.8560000000000001E-2</v>
      </c>
      <c r="L71">
        <v>100</v>
      </c>
      <c r="M71">
        <v>6.7084999999999999</v>
      </c>
      <c r="N71">
        <v>4.3890900000000004</v>
      </c>
      <c r="O71">
        <v>100</v>
      </c>
      <c r="P71" t="s">
        <v>22</v>
      </c>
    </row>
    <row r="72" spans="1:16" x14ac:dyDescent="0.3">
      <c r="A72" t="s">
        <v>26</v>
      </c>
      <c r="B72" t="s">
        <v>23</v>
      </c>
      <c r="C72">
        <v>2000</v>
      </c>
      <c r="D72">
        <v>784</v>
      </c>
      <c r="E72">
        <v>5.2411300000000001</v>
      </c>
      <c r="F72">
        <v>150</v>
      </c>
      <c r="G72">
        <v>1568000</v>
      </c>
      <c r="H72">
        <v>136838</v>
      </c>
      <c r="I72">
        <v>127219</v>
      </c>
      <c r="J72">
        <v>8.727E-2</v>
      </c>
      <c r="K72">
        <v>8.1129999999999994E-2</v>
      </c>
      <c r="L72">
        <v>150</v>
      </c>
      <c r="M72">
        <v>4.8094999999999999</v>
      </c>
      <c r="N72">
        <v>4.3401199999999998</v>
      </c>
      <c r="O72">
        <v>150</v>
      </c>
      <c r="P72" t="s">
        <v>22</v>
      </c>
    </row>
    <row r="74" spans="1:16" x14ac:dyDescent="0.3">
      <c r="A74" t="s">
        <v>27</v>
      </c>
      <c r="B74" t="s">
        <v>17</v>
      </c>
      <c r="C74">
        <v>1500</v>
      </c>
      <c r="D74">
        <v>500</v>
      </c>
      <c r="E74">
        <v>1.2649699999999999</v>
      </c>
      <c r="F74">
        <v>908</v>
      </c>
      <c r="G74">
        <v>750000</v>
      </c>
      <c r="H74">
        <v>454592</v>
      </c>
      <c r="I74">
        <v>455500</v>
      </c>
      <c r="J74">
        <v>0.60611999999999999</v>
      </c>
      <c r="K74">
        <v>0.60733000000000004</v>
      </c>
      <c r="L74">
        <v>1</v>
      </c>
      <c r="M74">
        <v>1</v>
      </c>
      <c r="N74">
        <v>1.2623200000000001</v>
      </c>
      <c r="O74">
        <v>1</v>
      </c>
      <c r="P74" t="s">
        <v>18</v>
      </c>
    </row>
    <row r="75" spans="1:16" x14ac:dyDescent="0.3">
      <c r="A75" t="s">
        <v>27</v>
      </c>
      <c r="B75" t="s">
        <v>20</v>
      </c>
      <c r="C75">
        <v>1500</v>
      </c>
      <c r="D75">
        <v>500</v>
      </c>
      <c r="E75">
        <v>1.2649699999999999</v>
      </c>
      <c r="F75">
        <v>433</v>
      </c>
      <c r="G75">
        <v>750000</v>
      </c>
      <c r="H75">
        <v>222847</v>
      </c>
      <c r="I75">
        <v>220640</v>
      </c>
      <c r="J75">
        <v>0.29713000000000001</v>
      </c>
      <c r="K75">
        <v>0.29419000000000001</v>
      </c>
      <c r="L75">
        <v>10</v>
      </c>
      <c r="M75">
        <v>2.76</v>
      </c>
      <c r="N75">
        <v>1.2647900000000001</v>
      </c>
      <c r="O75">
        <v>10</v>
      </c>
      <c r="P75" t="s">
        <v>18</v>
      </c>
    </row>
    <row r="76" spans="1:16" x14ac:dyDescent="0.3">
      <c r="A76" t="s">
        <v>27</v>
      </c>
      <c r="B76" t="s">
        <v>21</v>
      </c>
      <c r="C76">
        <v>1500</v>
      </c>
      <c r="D76">
        <v>500</v>
      </c>
      <c r="E76">
        <v>1.2649699999999999</v>
      </c>
      <c r="F76">
        <v>424</v>
      </c>
      <c r="G76">
        <v>750000</v>
      </c>
      <c r="H76">
        <v>217016</v>
      </c>
      <c r="I76">
        <v>215470</v>
      </c>
      <c r="J76">
        <v>0.28935</v>
      </c>
      <c r="K76">
        <v>0.28728999999999999</v>
      </c>
      <c r="L76">
        <v>10</v>
      </c>
      <c r="M76">
        <v>2.3133300000000001</v>
      </c>
      <c r="N76">
        <v>1.2648299999999999</v>
      </c>
      <c r="O76">
        <v>10</v>
      </c>
      <c r="P76" t="s">
        <v>18</v>
      </c>
    </row>
    <row r="77" spans="1:16" x14ac:dyDescent="0.3">
      <c r="A77" t="s">
        <v>27</v>
      </c>
      <c r="B77" t="s">
        <v>17</v>
      </c>
      <c r="C77">
        <v>1500</v>
      </c>
      <c r="D77">
        <v>500</v>
      </c>
      <c r="E77">
        <v>1.2649699999999999</v>
      </c>
      <c r="F77">
        <v>705</v>
      </c>
      <c r="G77">
        <v>750000</v>
      </c>
      <c r="H77">
        <v>353295</v>
      </c>
      <c r="I77">
        <v>354000</v>
      </c>
      <c r="J77">
        <v>0.47105999999999998</v>
      </c>
      <c r="K77">
        <v>0.47199999999999998</v>
      </c>
      <c r="L77">
        <v>1</v>
      </c>
      <c r="M77">
        <v>1</v>
      </c>
      <c r="N77">
        <v>0.66908000000000001</v>
      </c>
      <c r="O77">
        <v>1</v>
      </c>
      <c r="P77" t="s">
        <v>22</v>
      </c>
    </row>
    <row r="78" spans="1:16" x14ac:dyDescent="0.3">
      <c r="A78" t="s">
        <v>27</v>
      </c>
      <c r="B78" t="s">
        <v>19</v>
      </c>
      <c r="C78">
        <v>1500</v>
      </c>
      <c r="D78">
        <v>500</v>
      </c>
      <c r="E78">
        <v>1.2649699999999999</v>
      </c>
      <c r="F78">
        <v>381</v>
      </c>
      <c r="G78">
        <v>750000</v>
      </c>
      <c r="H78">
        <v>193857</v>
      </c>
      <c r="I78">
        <v>193119</v>
      </c>
      <c r="J78">
        <v>0.25847999999999999</v>
      </c>
      <c r="K78">
        <v>0.25749</v>
      </c>
      <c r="L78">
        <v>2</v>
      </c>
      <c r="M78">
        <v>1.746</v>
      </c>
      <c r="N78">
        <v>0.94284000000000001</v>
      </c>
      <c r="O78">
        <v>2</v>
      </c>
      <c r="P78" t="s">
        <v>22</v>
      </c>
    </row>
    <row r="79" spans="1:16" x14ac:dyDescent="0.3">
      <c r="A79" t="s">
        <v>27</v>
      </c>
      <c r="B79" t="s">
        <v>20</v>
      </c>
      <c r="C79">
        <v>1500</v>
      </c>
      <c r="D79">
        <v>500</v>
      </c>
      <c r="E79">
        <v>1.2649699999999999</v>
      </c>
      <c r="F79">
        <v>113</v>
      </c>
      <c r="G79">
        <v>750000</v>
      </c>
      <c r="H79">
        <v>71747</v>
      </c>
      <c r="I79">
        <v>64930</v>
      </c>
      <c r="J79">
        <v>9.5659999999999995E-2</v>
      </c>
      <c r="K79">
        <v>8.6569999999999994E-2</v>
      </c>
      <c r="L79">
        <v>6</v>
      </c>
      <c r="M79">
        <v>5.62</v>
      </c>
      <c r="N79">
        <v>1.2493300000000001</v>
      </c>
      <c r="O79">
        <v>10</v>
      </c>
      <c r="P79" t="s">
        <v>22</v>
      </c>
    </row>
    <row r="80" spans="1:16" x14ac:dyDescent="0.3">
      <c r="A80" t="s">
        <v>27</v>
      </c>
      <c r="B80" t="s">
        <v>21</v>
      </c>
      <c r="C80">
        <v>1500</v>
      </c>
      <c r="D80">
        <v>500</v>
      </c>
      <c r="E80">
        <v>1.2649699999999999</v>
      </c>
      <c r="F80">
        <v>116</v>
      </c>
      <c r="G80">
        <v>750000</v>
      </c>
      <c r="H80">
        <v>73214</v>
      </c>
      <c r="I80">
        <v>66415</v>
      </c>
      <c r="J80">
        <v>9.7619999999999998E-2</v>
      </c>
      <c r="K80">
        <v>8.8550000000000004E-2</v>
      </c>
      <c r="L80">
        <v>6</v>
      </c>
      <c r="M80">
        <v>5.61</v>
      </c>
      <c r="N80">
        <v>1.2361800000000001</v>
      </c>
      <c r="O80">
        <v>10</v>
      </c>
      <c r="P80" t="s">
        <v>22</v>
      </c>
    </row>
    <row r="81" spans="1:16" x14ac:dyDescent="0.3">
      <c r="A81" t="s">
        <v>27</v>
      </c>
      <c r="B81" t="s">
        <v>19</v>
      </c>
      <c r="C81">
        <v>1500</v>
      </c>
      <c r="D81">
        <v>500</v>
      </c>
      <c r="E81">
        <v>1.2649699999999999</v>
      </c>
      <c r="F81">
        <v>635</v>
      </c>
      <c r="G81">
        <v>750000</v>
      </c>
      <c r="H81">
        <v>320095</v>
      </c>
      <c r="I81">
        <v>319865</v>
      </c>
      <c r="J81">
        <v>0.42679</v>
      </c>
      <c r="K81">
        <v>0.42648999999999998</v>
      </c>
      <c r="L81">
        <v>2</v>
      </c>
      <c r="M81">
        <v>1.57667</v>
      </c>
      <c r="N81">
        <v>1.2649600000000001</v>
      </c>
      <c r="O81">
        <v>2</v>
      </c>
      <c r="P81" t="s">
        <v>18</v>
      </c>
    </row>
    <row r="82" spans="1:16" x14ac:dyDescent="0.3">
      <c r="A82" t="s">
        <v>27</v>
      </c>
      <c r="B82" t="s">
        <v>23</v>
      </c>
      <c r="C82">
        <v>1500</v>
      </c>
      <c r="D82">
        <v>500</v>
      </c>
      <c r="E82">
        <v>1.2649699999999999</v>
      </c>
      <c r="F82">
        <v>50</v>
      </c>
      <c r="G82">
        <v>750000</v>
      </c>
      <c r="H82">
        <v>72030</v>
      </c>
      <c r="I82">
        <v>48515</v>
      </c>
      <c r="J82">
        <v>9.604E-2</v>
      </c>
      <c r="K82">
        <v>6.4689999999999998E-2</v>
      </c>
      <c r="L82">
        <v>50</v>
      </c>
      <c r="M82">
        <v>15.67667</v>
      </c>
      <c r="N82">
        <v>1.13679</v>
      </c>
      <c r="O82">
        <v>50</v>
      </c>
      <c r="P82" t="s">
        <v>22</v>
      </c>
    </row>
    <row r="83" spans="1:16" x14ac:dyDescent="0.3">
      <c r="A83" t="s">
        <v>27</v>
      </c>
      <c r="B83" t="s">
        <v>23</v>
      </c>
      <c r="C83">
        <v>1500</v>
      </c>
      <c r="D83">
        <v>500</v>
      </c>
      <c r="E83">
        <v>1.2649699999999999</v>
      </c>
      <c r="F83">
        <v>100</v>
      </c>
      <c r="G83">
        <v>750000</v>
      </c>
      <c r="H83">
        <v>109608</v>
      </c>
      <c r="I83">
        <v>79804</v>
      </c>
      <c r="J83">
        <v>0.14613999999999999</v>
      </c>
      <c r="K83">
        <v>0.10641</v>
      </c>
      <c r="L83">
        <v>100</v>
      </c>
      <c r="M83">
        <v>19.869330000000001</v>
      </c>
      <c r="N83">
        <v>1.0393699999999999</v>
      </c>
      <c r="O83">
        <v>100</v>
      </c>
      <c r="P83" t="s">
        <v>22</v>
      </c>
    </row>
    <row r="84" spans="1:16" x14ac:dyDescent="0.3">
      <c r="A84" t="s">
        <v>27</v>
      </c>
      <c r="B84" t="s">
        <v>23</v>
      </c>
      <c r="C84">
        <v>1500</v>
      </c>
      <c r="D84">
        <v>500</v>
      </c>
      <c r="E84">
        <v>1.2649699999999999</v>
      </c>
      <c r="F84">
        <v>150</v>
      </c>
      <c r="G84">
        <v>750000</v>
      </c>
      <c r="H84">
        <v>114676</v>
      </c>
      <c r="I84">
        <v>94838</v>
      </c>
      <c r="J84">
        <v>0.15290000000000001</v>
      </c>
      <c r="K84">
        <v>0.12645000000000001</v>
      </c>
      <c r="L84">
        <v>150</v>
      </c>
      <c r="M84">
        <v>13.22533</v>
      </c>
      <c r="N84">
        <v>0.98680999999999996</v>
      </c>
      <c r="O84">
        <v>150</v>
      </c>
      <c r="P84" t="s">
        <v>22</v>
      </c>
    </row>
    <row r="85" spans="1:16" x14ac:dyDescent="0.3">
      <c r="A85" t="s">
        <v>27</v>
      </c>
      <c r="B85" t="s">
        <v>23</v>
      </c>
      <c r="C85">
        <v>1500</v>
      </c>
      <c r="D85">
        <v>500</v>
      </c>
      <c r="E85">
        <v>1.2649699999999999</v>
      </c>
      <c r="F85">
        <v>200</v>
      </c>
      <c r="G85">
        <v>750000</v>
      </c>
      <c r="H85">
        <v>129234</v>
      </c>
      <c r="I85">
        <v>114617</v>
      </c>
      <c r="J85">
        <v>0.17230999999999999</v>
      </c>
      <c r="K85">
        <v>0.15282000000000001</v>
      </c>
      <c r="L85">
        <v>200</v>
      </c>
      <c r="M85">
        <v>9.7446699999999993</v>
      </c>
      <c r="N85">
        <v>0.95477000000000001</v>
      </c>
      <c r="O85">
        <v>200</v>
      </c>
      <c r="P85" t="s">
        <v>22</v>
      </c>
    </row>
    <row r="86" spans="1:16" x14ac:dyDescent="0.3">
      <c r="A86" t="s">
        <v>27</v>
      </c>
      <c r="B86" t="s">
        <v>23</v>
      </c>
      <c r="C86">
        <v>1500</v>
      </c>
      <c r="D86">
        <v>500</v>
      </c>
      <c r="E86">
        <v>1.2649699999999999</v>
      </c>
      <c r="F86">
        <v>250</v>
      </c>
      <c r="G86">
        <v>750000</v>
      </c>
      <c r="H86">
        <v>154684</v>
      </c>
      <c r="I86">
        <v>139842</v>
      </c>
      <c r="J86">
        <v>0.20624999999999999</v>
      </c>
      <c r="K86">
        <v>0.18645999999999999</v>
      </c>
      <c r="L86">
        <v>250</v>
      </c>
      <c r="M86">
        <v>9.8946699999999996</v>
      </c>
      <c r="N86">
        <v>0.92727999999999999</v>
      </c>
      <c r="O86">
        <v>250</v>
      </c>
      <c r="P86" t="s">
        <v>22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G29" sqref="G29"/>
    </sheetView>
  </sheetViews>
  <sheetFormatPr defaultRowHeight="14.4" x14ac:dyDescent="0.3"/>
  <cols>
    <col min="1" max="1" width="13.33203125" bestFit="1" customWidth="1"/>
    <col min="2" max="3" width="11.33203125" bestFit="1" customWidth="1"/>
    <col min="4" max="4" width="11.6640625" bestFit="1" customWidth="1"/>
    <col min="6" max="6" width="13.33203125" bestFit="1" customWidth="1"/>
    <col min="7" max="8" width="11.33203125" bestFit="1" customWidth="1"/>
    <col min="9" max="9" width="11.6640625" bestFit="1" customWidth="1"/>
    <col min="11" max="11" width="13.33203125" bestFit="1" customWidth="1"/>
    <col min="12" max="13" width="11.33203125" bestFit="1" customWidth="1"/>
    <col min="14" max="14" width="11.6640625" bestFit="1" customWidth="1"/>
    <col min="16" max="16" width="13.33203125" bestFit="1" customWidth="1"/>
    <col min="17" max="18" width="11.33203125" bestFit="1" customWidth="1"/>
    <col min="19" max="19" width="11.6640625" bestFit="1" customWidth="1"/>
  </cols>
  <sheetData>
    <row r="1" spans="1:19" x14ac:dyDescent="0.3">
      <c r="A1" s="15" t="s">
        <v>31</v>
      </c>
      <c r="B1" s="15"/>
      <c r="C1" s="15"/>
      <c r="D1" s="15"/>
      <c r="F1" s="15" t="s">
        <v>32</v>
      </c>
      <c r="G1" s="15"/>
      <c r="H1" s="15"/>
      <c r="I1" s="15"/>
      <c r="K1" s="15" t="s">
        <v>33</v>
      </c>
      <c r="L1" s="15"/>
      <c r="M1" s="15"/>
      <c r="N1" s="15"/>
      <c r="P1" s="15" t="s">
        <v>34</v>
      </c>
      <c r="Q1" s="15"/>
      <c r="R1" s="15"/>
      <c r="S1" s="15"/>
    </row>
    <row r="2" spans="1:19" x14ac:dyDescent="0.3">
      <c r="A2" s="9" t="s">
        <v>45</v>
      </c>
      <c r="B2" s="9" t="s">
        <v>50</v>
      </c>
      <c r="C2" s="9" t="s">
        <v>51</v>
      </c>
      <c r="D2" s="9" t="s">
        <v>29</v>
      </c>
      <c r="F2" s="9" t="s">
        <v>45</v>
      </c>
      <c r="G2" s="9" t="s">
        <v>50</v>
      </c>
      <c r="H2" s="9" t="s">
        <v>51</v>
      </c>
      <c r="I2" s="9" t="s">
        <v>29</v>
      </c>
      <c r="K2" s="9" t="s">
        <v>45</v>
      </c>
      <c r="L2" s="9" t="s">
        <v>50</v>
      </c>
      <c r="M2" s="9" t="s">
        <v>51</v>
      </c>
      <c r="N2" s="9" t="s">
        <v>29</v>
      </c>
      <c r="P2" s="9" t="s">
        <v>45</v>
      </c>
      <c r="Q2" s="9" t="s">
        <v>50</v>
      </c>
      <c r="R2" s="9" t="s">
        <v>51</v>
      </c>
      <c r="S2" s="9" t="s">
        <v>29</v>
      </c>
    </row>
    <row r="3" spans="1:19" x14ac:dyDescent="0.3">
      <c r="A3" t="s">
        <v>46</v>
      </c>
      <c r="B3" s="3">
        <v>0.47460999999999998</v>
      </c>
      <c r="C3" s="3">
        <v>0.48809999999999998</v>
      </c>
      <c r="D3" s="4">
        <v>1</v>
      </c>
      <c r="F3" t="s">
        <v>46</v>
      </c>
      <c r="G3" s="3">
        <v>0.39995000000000003</v>
      </c>
      <c r="H3" s="3">
        <v>0.39065</v>
      </c>
      <c r="I3" s="4">
        <v>1.65812</v>
      </c>
      <c r="K3" t="s">
        <v>46</v>
      </c>
      <c r="L3" s="3">
        <v>0.37607000000000002</v>
      </c>
      <c r="M3" s="3">
        <v>0.34205000000000002</v>
      </c>
      <c r="N3" s="4">
        <v>2.4273500000000001</v>
      </c>
      <c r="P3" t="s">
        <v>46</v>
      </c>
      <c r="Q3" s="3">
        <v>0.36843999999999999</v>
      </c>
      <c r="R3" s="3">
        <v>0.33677000000000001</v>
      </c>
      <c r="S3" s="4">
        <v>2.3447300000000002</v>
      </c>
    </row>
    <row r="4" spans="1:19" x14ac:dyDescent="0.3">
      <c r="A4" t="s">
        <v>47</v>
      </c>
      <c r="B4" s="3">
        <v>0.68239000000000005</v>
      </c>
      <c r="C4" s="3">
        <v>0.71413000000000004</v>
      </c>
      <c r="D4" s="4">
        <v>1</v>
      </c>
      <c r="F4" t="s">
        <v>47</v>
      </c>
      <c r="G4" s="3">
        <v>0.39605000000000001</v>
      </c>
      <c r="H4" s="3">
        <v>0.37656000000000001</v>
      </c>
      <c r="I4" s="4">
        <v>1.70461</v>
      </c>
      <c r="K4" t="s">
        <v>47</v>
      </c>
      <c r="L4" s="3">
        <v>0.51820999999999995</v>
      </c>
      <c r="M4" s="3">
        <v>0.36890000000000001</v>
      </c>
      <c r="N4" s="4">
        <v>4.29962</v>
      </c>
      <c r="P4" t="s">
        <v>47</v>
      </c>
      <c r="Q4" s="3">
        <v>0.46507999999999999</v>
      </c>
      <c r="R4" s="3">
        <v>0.33371000000000001</v>
      </c>
      <c r="S4" s="4">
        <v>3.9064000000000001</v>
      </c>
    </row>
    <row r="5" spans="1:19" x14ac:dyDescent="0.3">
      <c r="A5" t="s">
        <v>48</v>
      </c>
      <c r="B5" s="3">
        <v>0.59226999999999996</v>
      </c>
      <c r="C5" s="3">
        <v>0.61153999999999997</v>
      </c>
      <c r="D5" s="4">
        <v>1</v>
      </c>
      <c r="F5" t="s">
        <v>48</v>
      </c>
      <c r="G5" s="3">
        <v>0.26766000000000001</v>
      </c>
      <c r="H5" s="3">
        <v>0.24675</v>
      </c>
      <c r="I5" s="4">
        <v>1.8137099999999999</v>
      </c>
      <c r="K5" t="s">
        <v>48</v>
      </c>
      <c r="L5" s="3">
        <v>0.30545</v>
      </c>
      <c r="M5" s="3">
        <v>0.22478000000000001</v>
      </c>
      <c r="N5" s="4">
        <v>3.5272399999999999</v>
      </c>
      <c r="P5" t="s">
        <v>48</v>
      </c>
      <c r="Q5" s="3">
        <v>0.25840999999999997</v>
      </c>
      <c r="R5" s="3">
        <v>0.20035</v>
      </c>
      <c r="S5" s="4">
        <v>2.8471000000000002</v>
      </c>
    </row>
    <row r="6" spans="1:19" x14ac:dyDescent="0.3">
      <c r="A6" t="s">
        <v>54</v>
      </c>
      <c r="B6" s="3">
        <v>0.68091000000000002</v>
      </c>
      <c r="C6" s="3">
        <v>0.68178000000000005</v>
      </c>
      <c r="D6" s="4">
        <v>1</v>
      </c>
      <c r="F6" t="s">
        <v>54</v>
      </c>
      <c r="G6" s="3">
        <v>0.41425000000000001</v>
      </c>
      <c r="H6" s="3">
        <v>0.41403000000000001</v>
      </c>
      <c r="I6" s="4">
        <v>1.5880000000000001</v>
      </c>
      <c r="K6" t="s">
        <v>54</v>
      </c>
      <c r="L6" s="3">
        <v>0.22728000000000001</v>
      </c>
      <c r="M6" s="3">
        <v>0.22517000000000001</v>
      </c>
      <c r="N6" s="4">
        <v>2.8755000000000002</v>
      </c>
      <c r="P6" t="s">
        <v>54</v>
      </c>
      <c r="Q6" s="3">
        <v>0.21948000000000001</v>
      </c>
      <c r="R6" s="3">
        <v>0.21751000000000001</v>
      </c>
      <c r="S6" s="4">
        <v>2.7534999999999998</v>
      </c>
    </row>
    <row r="7" spans="1:19" x14ac:dyDescent="0.3">
      <c r="A7" t="s">
        <v>49</v>
      </c>
      <c r="B7" s="3">
        <v>0.60611999999999999</v>
      </c>
      <c r="C7" s="3">
        <v>0.60733000000000004</v>
      </c>
      <c r="D7" s="4">
        <v>1</v>
      </c>
      <c r="F7" t="s">
        <v>49</v>
      </c>
      <c r="G7" s="3">
        <v>0.42679</v>
      </c>
      <c r="H7" s="3">
        <v>0.42648999999999998</v>
      </c>
      <c r="I7" s="4">
        <v>1.57667</v>
      </c>
      <c r="K7" t="s">
        <v>49</v>
      </c>
      <c r="L7" s="3">
        <v>0.29713000000000001</v>
      </c>
      <c r="M7" s="3">
        <v>0.29419000000000001</v>
      </c>
      <c r="N7" s="4">
        <v>2.76</v>
      </c>
      <c r="P7" t="s">
        <v>49</v>
      </c>
      <c r="Q7" s="3">
        <v>0.28935</v>
      </c>
      <c r="R7" s="3">
        <v>0.28728999999999999</v>
      </c>
      <c r="S7" s="4">
        <v>2.3133300000000001</v>
      </c>
    </row>
    <row r="8" spans="1:19" x14ac:dyDescent="0.3">
      <c r="A8" t="s">
        <v>55</v>
      </c>
      <c r="B8" s="7">
        <f>AVERAGE(B3:B7)</f>
        <v>0.60725999999999991</v>
      </c>
      <c r="C8" s="7">
        <f>AVERAGE(C3:C7)</f>
        <v>0.62057600000000002</v>
      </c>
      <c r="D8" s="8">
        <f>AVERAGE(D3:D7)</f>
        <v>1</v>
      </c>
      <c r="F8" t="s">
        <v>55</v>
      </c>
      <c r="G8" s="7">
        <f>AVERAGE(G3:G7)</f>
        <v>0.38094</v>
      </c>
      <c r="H8" s="7">
        <f t="shared" ref="H8:I8" si="0">AVERAGE(H3:H7)</f>
        <v>0.370896</v>
      </c>
      <c r="I8" s="8">
        <f t="shared" si="0"/>
        <v>1.6682220000000001</v>
      </c>
      <c r="K8" t="s">
        <v>55</v>
      </c>
      <c r="L8" s="7">
        <f>AVERAGE(L3:L7)</f>
        <v>0.34482799999999997</v>
      </c>
      <c r="M8" s="7">
        <f t="shared" ref="M8:N8" si="1">AVERAGE(M3:M7)</f>
        <v>0.291018</v>
      </c>
      <c r="N8" s="8">
        <f t="shared" si="1"/>
        <v>3.1779420000000003</v>
      </c>
      <c r="P8" t="s">
        <v>55</v>
      </c>
      <c r="Q8" s="7">
        <f>AVERAGE(Q3:Q7)</f>
        <v>0.32015199999999999</v>
      </c>
      <c r="R8" s="7">
        <f t="shared" ref="R8:S8" si="2">AVERAGE(R3:R7)</f>
        <v>0.27512600000000004</v>
      </c>
      <c r="S8" s="8">
        <f t="shared" si="2"/>
        <v>2.8330120000000001</v>
      </c>
    </row>
    <row r="12" spans="1:19" x14ac:dyDescent="0.3">
      <c r="A12" s="15" t="s">
        <v>35</v>
      </c>
      <c r="B12" s="15"/>
      <c r="C12" s="15"/>
      <c r="D12" s="15"/>
      <c r="F12" s="15" t="s">
        <v>36</v>
      </c>
      <c r="G12" s="15"/>
      <c r="H12" s="15"/>
      <c r="I12" s="15"/>
      <c r="K12" s="15" t="s">
        <v>37</v>
      </c>
      <c r="L12" s="15"/>
      <c r="M12" s="15"/>
      <c r="N12" s="15"/>
      <c r="P12" s="15" t="s">
        <v>38</v>
      </c>
      <c r="Q12" s="15"/>
      <c r="R12" s="15"/>
      <c r="S12" s="15"/>
    </row>
    <row r="13" spans="1:19" x14ac:dyDescent="0.3">
      <c r="A13" s="9" t="s">
        <v>45</v>
      </c>
      <c r="B13" s="9" t="s">
        <v>50</v>
      </c>
      <c r="C13" s="9" t="s">
        <v>51</v>
      </c>
      <c r="D13" s="9" t="s">
        <v>29</v>
      </c>
      <c r="F13" s="9" t="s">
        <v>45</v>
      </c>
      <c r="G13" s="9" t="s">
        <v>50</v>
      </c>
      <c r="H13" s="9" t="s">
        <v>51</v>
      </c>
      <c r="I13" s="9" t="s">
        <v>29</v>
      </c>
      <c r="K13" s="9" t="s">
        <v>45</v>
      </c>
      <c r="L13" s="9" t="s">
        <v>50</v>
      </c>
      <c r="M13" s="9" t="s">
        <v>51</v>
      </c>
      <c r="N13" s="9" t="s">
        <v>29</v>
      </c>
      <c r="P13" s="9" t="s">
        <v>45</v>
      </c>
      <c r="Q13" s="9" t="s">
        <v>50</v>
      </c>
      <c r="R13" s="9" t="s">
        <v>51</v>
      </c>
      <c r="S13" s="9" t="s">
        <v>29</v>
      </c>
    </row>
    <row r="14" spans="1:19" x14ac:dyDescent="0.3">
      <c r="A14" t="s">
        <v>46</v>
      </c>
      <c r="B14" s="3">
        <v>0.38612000000000002</v>
      </c>
      <c r="C14" s="3">
        <v>0.39693000000000001</v>
      </c>
      <c r="D14" s="4">
        <v>1</v>
      </c>
      <c r="F14" t="s">
        <v>46</v>
      </c>
      <c r="G14" s="3">
        <v>0.27786</v>
      </c>
      <c r="H14" s="3">
        <v>0.26068000000000002</v>
      </c>
      <c r="I14" s="4">
        <v>1.7920199999999999</v>
      </c>
      <c r="K14" t="s">
        <v>46</v>
      </c>
      <c r="L14" s="3">
        <v>0.33593000000000001</v>
      </c>
      <c r="M14" s="3">
        <v>0.23252999999999999</v>
      </c>
      <c r="N14" s="4">
        <v>4.6125400000000001</v>
      </c>
      <c r="P14" t="s">
        <v>46</v>
      </c>
      <c r="Q14" s="3">
        <v>0.44218000000000002</v>
      </c>
      <c r="R14" s="3">
        <v>0.28565000000000002</v>
      </c>
      <c r="S14" s="4">
        <v>6.4188000000000001</v>
      </c>
    </row>
    <row r="15" spans="1:19" x14ac:dyDescent="0.3">
      <c r="A15" t="s">
        <v>47</v>
      </c>
      <c r="B15" s="3">
        <v>0.48036000000000001</v>
      </c>
      <c r="C15" s="3">
        <v>0.50199000000000005</v>
      </c>
      <c r="D15" s="4">
        <v>1</v>
      </c>
      <c r="F15" t="s">
        <v>47</v>
      </c>
      <c r="G15" s="3">
        <v>0.25896999999999998</v>
      </c>
      <c r="H15" s="3">
        <v>0.22425</v>
      </c>
      <c r="I15" s="4">
        <v>1.86453</v>
      </c>
      <c r="K15" t="s">
        <v>47</v>
      </c>
      <c r="L15" s="3">
        <v>1.36483</v>
      </c>
      <c r="M15" s="3">
        <v>0.72840000000000005</v>
      </c>
      <c r="N15" s="4">
        <v>14.40734</v>
      </c>
      <c r="P15" t="s">
        <v>47</v>
      </c>
      <c r="Q15" s="3">
        <v>1.2753699999999999</v>
      </c>
      <c r="R15" s="3">
        <v>0.68045999999999995</v>
      </c>
      <c r="S15" s="4">
        <v>13.529159999999999</v>
      </c>
    </row>
    <row r="16" spans="1:19" x14ac:dyDescent="0.3">
      <c r="A16" t="s">
        <v>48</v>
      </c>
      <c r="B16" s="3">
        <v>0.41049000000000002</v>
      </c>
      <c r="C16" s="3">
        <v>0.42348999999999998</v>
      </c>
      <c r="D16" s="4">
        <v>1</v>
      </c>
      <c r="F16" t="s">
        <v>48</v>
      </c>
      <c r="G16" s="3">
        <v>0.16011</v>
      </c>
      <c r="H16" s="3">
        <v>0.13122</v>
      </c>
      <c r="I16" s="4">
        <v>1.9332199999999999</v>
      </c>
      <c r="K16" t="s">
        <v>48</v>
      </c>
      <c r="L16" s="3">
        <v>0.58189999999999997</v>
      </c>
      <c r="M16" s="3">
        <v>0.32578000000000001</v>
      </c>
      <c r="N16" s="4">
        <v>8.7187999999999999</v>
      </c>
      <c r="P16" t="s">
        <v>48</v>
      </c>
      <c r="Q16" s="3">
        <v>0.77405000000000002</v>
      </c>
      <c r="R16" s="3">
        <v>0.42004000000000002</v>
      </c>
      <c r="S16" s="4">
        <v>11.65202</v>
      </c>
    </row>
    <row r="17" spans="1:19" x14ac:dyDescent="0.3">
      <c r="A17" t="s">
        <v>54</v>
      </c>
      <c r="B17" s="3">
        <v>0.48715000000000003</v>
      </c>
      <c r="C17" s="3">
        <v>0.48777999999999999</v>
      </c>
      <c r="D17" s="4">
        <v>1</v>
      </c>
      <c r="F17" t="s">
        <v>54</v>
      </c>
      <c r="G17" s="3">
        <v>0.19509000000000001</v>
      </c>
      <c r="H17" s="3">
        <v>0.19431000000000001</v>
      </c>
      <c r="I17" s="4">
        <v>1.8080000000000001</v>
      </c>
      <c r="K17" t="s">
        <v>54</v>
      </c>
      <c r="L17" s="3">
        <v>0.10308</v>
      </c>
      <c r="M17" s="3">
        <v>9.9739999999999995E-2</v>
      </c>
      <c r="N17" s="4">
        <v>3.7149999999999999</v>
      </c>
      <c r="P17" t="s">
        <v>54</v>
      </c>
      <c r="Q17" s="3">
        <v>0.10127</v>
      </c>
      <c r="R17" s="3">
        <v>9.9080000000000001E-2</v>
      </c>
      <c r="S17" s="4">
        <v>2.8090000000000002</v>
      </c>
    </row>
    <row r="18" spans="1:19" x14ac:dyDescent="0.3">
      <c r="A18" t="s">
        <v>49</v>
      </c>
      <c r="B18" s="3">
        <v>0.47105999999999998</v>
      </c>
      <c r="C18" s="3">
        <v>0.47199999999999998</v>
      </c>
      <c r="D18" s="4">
        <v>1</v>
      </c>
      <c r="F18" t="s">
        <v>49</v>
      </c>
      <c r="G18" s="3">
        <v>0.25847999999999999</v>
      </c>
      <c r="H18" s="3">
        <v>0.25749</v>
      </c>
      <c r="I18" s="4">
        <v>1.746</v>
      </c>
      <c r="K18" t="s">
        <v>49</v>
      </c>
      <c r="L18" s="3">
        <v>9.5659999999999995E-2</v>
      </c>
      <c r="M18" s="3">
        <v>8.6569999999999994E-2</v>
      </c>
      <c r="N18" s="4">
        <v>5.62</v>
      </c>
      <c r="P18" t="s">
        <v>49</v>
      </c>
      <c r="Q18" s="3">
        <v>9.7619999999999998E-2</v>
      </c>
      <c r="R18" s="3">
        <v>8.8550000000000004E-2</v>
      </c>
      <c r="S18" s="4">
        <v>5.61</v>
      </c>
    </row>
    <row r="19" spans="1:19" x14ac:dyDescent="0.3">
      <c r="A19" t="s">
        <v>55</v>
      </c>
      <c r="B19" s="7">
        <f>AVERAGE(B14:B18)</f>
        <v>0.44703599999999993</v>
      </c>
      <c r="C19" s="7">
        <f>AVERAGE(C14:C18)</f>
        <v>0.45643800000000001</v>
      </c>
      <c r="D19" s="8">
        <f>AVERAGE(D14:D18)</f>
        <v>1</v>
      </c>
      <c r="F19" t="s">
        <v>55</v>
      </c>
      <c r="G19" s="7">
        <f>AVERAGE(G14:G18)</f>
        <v>0.23010199999999997</v>
      </c>
      <c r="H19" s="7">
        <f t="shared" ref="H19:I19" si="3">AVERAGE(H14:H18)</f>
        <v>0.21359</v>
      </c>
      <c r="I19" s="8">
        <f t="shared" si="3"/>
        <v>1.828754</v>
      </c>
      <c r="K19" t="s">
        <v>55</v>
      </c>
      <c r="L19" s="7">
        <f>AVERAGE(L14:L18)</f>
        <v>0.49627999999999994</v>
      </c>
      <c r="M19" s="7">
        <f t="shared" ref="M19:N19" si="4">AVERAGE(M14:M18)</f>
        <v>0.29460399999999998</v>
      </c>
      <c r="N19" s="8">
        <f t="shared" si="4"/>
        <v>7.4147360000000004</v>
      </c>
      <c r="P19" t="s">
        <v>55</v>
      </c>
      <c r="Q19" s="7">
        <f>AVERAGE(Q14:Q18)</f>
        <v>0.53809799999999997</v>
      </c>
      <c r="R19" s="7">
        <f t="shared" ref="R19:S19" si="5">AVERAGE(R14:R18)</f>
        <v>0.31475599999999998</v>
      </c>
      <c r="S19" s="8">
        <f t="shared" si="5"/>
        <v>8.0037959999999995</v>
      </c>
    </row>
    <row r="22" spans="1:19" x14ac:dyDescent="0.3">
      <c r="A22" s="15" t="s">
        <v>39</v>
      </c>
      <c r="B22" s="15"/>
      <c r="C22" s="15"/>
      <c r="D22" s="15"/>
    </row>
    <row r="23" spans="1:19" x14ac:dyDescent="0.3">
      <c r="A23" s="9" t="s">
        <v>45</v>
      </c>
      <c r="B23" s="9" t="s">
        <v>50</v>
      </c>
      <c r="C23" s="9" t="s">
        <v>51</v>
      </c>
      <c r="D23" s="9" t="s">
        <v>29</v>
      </c>
    </row>
    <row r="24" spans="1:19" x14ac:dyDescent="0.3">
      <c r="A24" t="s">
        <v>46</v>
      </c>
      <c r="B24" s="3">
        <v>0.43707000000000001</v>
      </c>
      <c r="C24" s="3">
        <v>0.28976000000000002</v>
      </c>
      <c r="D24" s="4">
        <v>5.0085499999999996</v>
      </c>
    </row>
    <row r="25" spans="1:19" x14ac:dyDescent="0.3">
      <c r="A25" t="s">
        <v>47</v>
      </c>
      <c r="B25" s="3">
        <v>0.34991</v>
      </c>
      <c r="C25" s="3">
        <v>0.23375000000000001</v>
      </c>
      <c r="D25" s="4">
        <v>2.4393199999999999</v>
      </c>
    </row>
    <row r="26" spans="1:19" x14ac:dyDescent="0.3">
      <c r="A26" t="s">
        <v>48</v>
      </c>
      <c r="B26" s="3">
        <v>0.27112000000000003</v>
      </c>
      <c r="C26" s="3">
        <v>0.22342999999999999</v>
      </c>
      <c r="D26" s="4">
        <v>1.43058</v>
      </c>
    </row>
    <row r="27" spans="1:19" x14ac:dyDescent="0.3">
      <c r="A27" t="s">
        <v>54</v>
      </c>
      <c r="B27" s="3">
        <v>0.11519</v>
      </c>
      <c r="C27" s="3">
        <v>0.10759000000000001</v>
      </c>
      <c r="D27" s="4">
        <v>5.9539999999999997</v>
      </c>
    </row>
    <row r="28" spans="1:19" x14ac:dyDescent="0.3">
      <c r="A28" t="s">
        <v>49</v>
      </c>
      <c r="B28" s="3">
        <v>0.17230999999999999</v>
      </c>
      <c r="C28" s="3">
        <v>0.15282000000000001</v>
      </c>
      <c r="D28" s="4">
        <v>9.7446699999999993</v>
      </c>
    </row>
    <row r="29" spans="1:19" x14ac:dyDescent="0.3">
      <c r="A29" t="s">
        <v>55</v>
      </c>
      <c r="B29" s="7">
        <f>AVERAGE(B24:B28)</f>
        <v>0.26911999999999997</v>
      </c>
      <c r="C29" s="7">
        <f t="shared" ref="C29:D29" si="6">AVERAGE(C24:C28)</f>
        <v>0.20146999999999998</v>
      </c>
      <c r="D29" s="8">
        <f t="shared" si="6"/>
        <v>4.9154239999999998</v>
      </c>
    </row>
  </sheetData>
  <mergeCells count="9">
    <mergeCell ref="A22:D22"/>
    <mergeCell ref="A1:D1"/>
    <mergeCell ref="F1:I1"/>
    <mergeCell ref="K1:N1"/>
    <mergeCell ref="P1:S1"/>
    <mergeCell ref="A12:D12"/>
    <mergeCell ref="F12:I12"/>
    <mergeCell ref="K12:N12"/>
    <mergeCell ref="P12:S12"/>
  </mergeCells>
  <pageMargins left="0.7" right="0.7" top="0.75" bottom="0.75" header="0.3" footer="0.3"/>
  <pageSetup paperSize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5"/>
  <sheetViews>
    <sheetView tabSelected="1" topLeftCell="A16" workbookViewId="0">
      <selection activeCell="N25" sqref="N25"/>
    </sheetView>
  </sheetViews>
  <sheetFormatPr defaultRowHeight="14.4" x14ac:dyDescent="0.3"/>
  <cols>
    <col min="2" max="2" width="18.33203125" bestFit="1" customWidth="1"/>
    <col min="3" max="3" width="16" bestFit="1" customWidth="1"/>
    <col min="4" max="4" width="11.109375" bestFit="1" customWidth="1"/>
  </cols>
  <sheetData>
    <row r="3" spans="2:4" x14ac:dyDescent="0.3">
      <c r="B3" s="11" t="s">
        <v>1</v>
      </c>
      <c r="C3" s="11" t="s">
        <v>56</v>
      </c>
      <c r="D3" s="11" t="s">
        <v>29</v>
      </c>
    </row>
    <row r="4" spans="2:4" x14ac:dyDescent="0.3">
      <c r="B4" s="1" t="s">
        <v>31</v>
      </c>
      <c r="C4" s="13">
        <v>0.621</v>
      </c>
      <c r="D4" s="1">
        <v>1</v>
      </c>
    </row>
    <row r="5" spans="2:4" x14ac:dyDescent="0.3">
      <c r="B5" s="1" t="s">
        <v>35</v>
      </c>
      <c r="C5" s="13">
        <v>0.45600000000000002</v>
      </c>
      <c r="D5" s="1">
        <v>1</v>
      </c>
    </row>
    <row r="6" spans="2:4" x14ac:dyDescent="0.3">
      <c r="B6" s="1" t="s">
        <v>32</v>
      </c>
      <c r="C6" s="13">
        <v>0.371</v>
      </c>
      <c r="D6" s="1">
        <v>1.7</v>
      </c>
    </row>
    <row r="7" spans="2:4" x14ac:dyDescent="0.3">
      <c r="B7" s="1" t="s">
        <v>36</v>
      </c>
      <c r="C7" s="13">
        <v>0.214</v>
      </c>
      <c r="D7" s="1">
        <v>1.8</v>
      </c>
    </row>
    <row r="8" spans="2:4" x14ac:dyDescent="0.3">
      <c r="B8" s="1" t="s">
        <v>33</v>
      </c>
      <c r="C8" s="13">
        <v>0.29099999999999998</v>
      </c>
      <c r="D8" s="1">
        <v>3.2</v>
      </c>
    </row>
    <row r="9" spans="2:4" x14ac:dyDescent="0.3">
      <c r="B9" s="1" t="s">
        <v>37</v>
      </c>
      <c r="C9" s="13">
        <v>0.29499999999999998</v>
      </c>
      <c r="D9" s="1">
        <v>7.4</v>
      </c>
    </row>
    <row r="10" spans="2:4" x14ac:dyDescent="0.3">
      <c r="B10" s="1" t="s">
        <v>34</v>
      </c>
      <c r="C10" s="13">
        <v>0.27500000000000002</v>
      </c>
      <c r="D10" s="1">
        <v>2.8</v>
      </c>
    </row>
    <row r="11" spans="2:4" x14ac:dyDescent="0.3">
      <c r="B11" s="1" t="s">
        <v>38</v>
      </c>
      <c r="C11" s="13">
        <v>0.315</v>
      </c>
      <c r="D11" s="1">
        <v>8</v>
      </c>
    </row>
    <row r="12" spans="2:4" x14ac:dyDescent="0.3">
      <c r="B12" s="1" t="s">
        <v>23</v>
      </c>
      <c r="C12" s="13">
        <v>0.20100000000000001</v>
      </c>
      <c r="D12" s="1">
        <v>4.9000000000000004</v>
      </c>
    </row>
    <row r="30" spans="2:4" x14ac:dyDescent="0.3">
      <c r="B30" s="12" t="s">
        <v>0</v>
      </c>
      <c r="C30" s="12" t="s">
        <v>56</v>
      </c>
      <c r="D30" s="12" t="s">
        <v>29</v>
      </c>
    </row>
    <row r="31" spans="2:4" x14ac:dyDescent="0.3">
      <c r="B31" s="1" t="s">
        <v>57</v>
      </c>
      <c r="C31" s="13">
        <v>0.33600000000000002</v>
      </c>
      <c r="D31" s="1">
        <v>2.9</v>
      </c>
    </row>
    <row r="32" spans="2:4" x14ac:dyDescent="0.3">
      <c r="B32" s="1" t="s">
        <v>47</v>
      </c>
      <c r="C32" s="13">
        <v>0.46200000000000002</v>
      </c>
      <c r="D32" s="1">
        <v>4.9000000000000004</v>
      </c>
    </row>
    <row r="33" spans="2:4" x14ac:dyDescent="0.3">
      <c r="B33" s="1" t="s">
        <v>58</v>
      </c>
      <c r="C33" s="13">
        <v>0.312</v>
      </c>
      <c r="D33" s="1">
        <v>3.8</v>
      </c>
    </row>
    <row r="34" spans="2:4" x14ac:dyDescent="0.3">
      <c r="B34" s="1" t="s">
        <v>59</v>
      </c>
      <c r="C34" s="13">
        <v>0.28100000000000003</v>
      </c>
      <c r="D34" s="1">
        <v>2.6</v>
      </c>
    </row>
    <row r="35" spans="2:4" x14ac:dyDescent="0.3">
      <c r="B35" s="1" t="s">
        <v>60</v>
      </c>
      <c r="C35" s="13">
        <v>0.29699999999999999</v>
      </c>
      <c r="D35" s="1">
        <v>3.5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iono</vt:lpstr>
      <vt:lpstr>CTG</vt:lpstr>
      <vt:lpstr>wdbc</vt:lpstr>
      <vt:lpstr>mnist2</vt:lpstr>
      <vt:lpstr>mnist2-deskewed</vt:lpstr>
      <vt:lpstr>20newsgroups500</vt:lpstr>
      <vt:lpstr>Avg across algo</vt:lpstr>
      <vt:lpstr>Final avg.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Joshi</cp:lastModifiedBy>
  <dcterms:created xsi:type="dcterms:W3CDTF">2017-04-09T03:21:22Z</dcterms:created>
  <dcterms:modified xsi:type="dcterms:W3CDTF">2017-04-11T21:32:58Z</dcterms:modified>
</cp:coreProperties>
</file>