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23040" windowHeight="9084"/>
  </bookViews>
  <sheets>
    <sheet name="table2" sheetId="1" r:id="rId1"/>
  </sheets>
  <calcPr calcId="171027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<sst xmlns="http://schemas.openxmlformats.org/spreadsheetml/2006/main" count="160" uniqueCount="35">
  <si>
    <t>Dataset</t>
  </si>
  <si>
    <t>Algorithm</t>
  </si>
  <si>
    <t>Error tolerance(epsilon)</t>
  </si>
  <si>
    <t>Dictionary size(k)</t>
  </si>
  <si>
    <t>Initial memory</t>
  </si>
  <si>
    <t>Final memory</t>
  </si>
  <si>
    <t>Compression ratio</t>
  </si>
  <si>
    <t>Max actual sparsity</t>
  </si>
  <si>
    <t>Sparsity coeff</t>
  </si>
  <si>
    <t>Final cost</t>
  </si>
  <si>
    <t>Max allowed sparsity(m)</t>
  </si>
  <si>
    <t>mnist1</t>
  </si>
  <si>
    <t>dch</t>
  </si>
  <si>
    <t>max</t>
  </si>
  <si>
    <t>iono-mod-norm</t>
  </si>
  <si>
    <t>dp</t>
  </si>
  <si>
    <t>dl</t>
  </si>
  <si>
    <t>dchperceptron</t>
  </si>
  <si>
    <t>mean</t>
  </si>
  <si>
    <t>KSVD</t>
  </si>
  <si>
    <t>CTG-mod-norm</t>
  </si>
  <si>
    <t>wdbc-mod-norm</t>
  </si>
  <si>
    <t>20newsgroups1000_1</t>
  </si>
  <si>
    <t># features(d)</t>
  </si>
  <si>
    <t># points(n)</t>
  </si>
  <si>
    <t>Stop criterion</t>
  </si>
  <si>
    <t>Program didn't terminate</t>
  </si>
  <si>
    <t>Compression Ratio</t>
  </si>
  <si>
    <t>Avg. Sparsity</t>
  </si>
  <si>
    <t>Metrics - avg. across algorithms</t>
  </si>
  <si>
    <t>iono</t>
  </si>
  <si>
    <t>CTG</t>
  </si>
  <si>
    <t>wdbc</t>
  </si>
  <si>
    <t>20newsgroups1000_1*</t>
  </si>
  <si>
    <t>*Avg doesn't include dl-max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</si>
</sst>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0" fillId="0" borderId="10" xfId="0" applyBorder="1"/>
    <xf numFmtId="164" fontId="0" fillId="0" borderId="10" xfId="0" applyNumberFormat="1" applyBorder="1"/>
    <xf numFmtId="0" fontId="14" fillId="0" borderId="10" xfId="0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0" fillId="0" borderId="0" xfId="0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E9" sqref="E9"/>
    </sheetView>
  </sheetViews>
  <sheetFormatPr defaultRowHeight="14.4" x14ac:dyDescent="0.3"/>
  <cols>
    <col min="1" max="1" width="23.5546875" bestFit="1" customWidth="1"/>
    <col min="2" max="2" width="16.77734375" bestFit="1" customWidth="1"/>
    <col min="3" max="3" width="11.88671875" bestFit="1" customWidth="1"/>
    <col min="4" max="4" width="11.77734375" bestFit="1" customWidth="1"/>
    <col min="5" max="5" width="21" bestFit="1" customWidth="1"/>
    <col min="6" max="6" width="15.44140625" bestFit="1" customWidth="1"/>
    <col min="7" max="7" width="13.33203125" bestFit="1" customWidth="1"/>
    <col min="8" max="8" width="12.44140625" bestFit="1" customWidth="1"/>
    <col min="9" max="9" width="16.33203125" bestFit="1" customWidth="1"/>
    <col min="10" max="10" width="17.33203125" bestFit="1" customWidth="1"/>
    <col min="11" max="11" width="12.44140625" bestFit="1" customWidth="1"/>
    <col min="12" max="12" width="8.77734375" bestFit="1" customWidth="1"/>
    <col min="13" max="13" width="21.88671875" bestFit="1" customWidth="1"/>
    <col min="14" max="14" width="12.33203125" bestFit="1" customWidth="1"/>
  </cols>
  <sheetData>
    <row r="1" spans="1:14" x14ac:dyDescent="0.3">
      <c r="A1" s="2"/>
      <c r="B1" s="8" t="s">
        <v>29</v>
      </c>
      <c r="C1" s="8"/>
    </row>
    <row r="2" spans="1:14" x14ac:dyDescent="0.3">
      <c r="A2" s="6" t="s">
        <v>0</v>
      </c>
      <c r="B2" s="6" t="s">
        <v>27</v>
      </c>
      <c r="C2" s="6" t="s">
        <v>28</v>
      </c>
      <c r="E2" s="7"/>
    </row>
    <row r="3" spans="1:14" x14ac:dyDescent="0.3">
      <c r="A3" s="2" t="s">
        <v>30</v>
      </c>
      <c r="B3" s="3">
        <f>AVERAGE(I15:I23)</f>
        <v>0.36234444444444441</v>
      </c>
      <c r="C3" s="5">
        <f>AVERAGE(K15:K23)</f>
        <v>2.748337777777778</v>
      </c>
      <c r="E3" s="7"/>
    </row>
    <row r="4" spans="1:14" x14ac:dyDescent="0.3">
      <c r="A4" s="2" t="s">
        <v>31</v>
      </c>
      <c r="B4" s="3">
        <f>AVERAGE(I25:I33)</f>
        <v>0.62977555555555553</v>
      </c>
      <c r="C4" s="5">
        <f>AVERAGE(K25:K33)</f>
        <v>5.3097622222222221</v>
      </c>
      <c r="E4" s="7"/>
    </row>
    <row r="5" spans="1:14" x14ac:dyDescent="0.3">
      <c r="A5" s="2" t="s">
        <v>32</v>
      </c>
      <c r="B5" s="3">
        <f>AVERAGE(I35:I43)</f>
        <v>0.37661333333333336</v>
      </c>
      <c r="C5" s="5">
        <f>AVERAGE(K35:K43)</f>
        <v>3.6483111111111111</v>
      </c>
      <c r="E5" s="7"/>
    </row>
    <row r="6" spans="1:14" x14ac:dyDescent="0.3">
      <c r="A6" s="2" t="s">
        <v>11</v>
      </c>
      <c r="B6" s="3">
        <f>AVERAGE(I45:I53)</f>
        <v>0.27105333333333337</v>
      </c>
      <c r="C6" s="5">
        <f>AVERAGE(K45:K53)</f>
        <v>2.8620000000000001</v>
      </c>
      <c r="E6" s="7"/>
    </row>
    <row r="7" spans="1:14" x14ac:dyDescent="0.3">
      <c r="A7" s="2" t="s">
        <v>33</v>
      </c>
      <c r="B7" s="3">
        <f>AVERAGE(I55, I57:I63)</f>
        <v>0.312975</v>
      </c>
      <c r="C7" s="5">
        <f>AVERAGE(K55,K57:K63)</f>
        <v>6.4702500000000001</v>
      </c>
      <c r="E7" s="7"/>
    </row>
    <row r="9" spans="1:14" x14ac:dyDescent="0.3">
      <c r="A9" t="s">
        <v>34</v>
      </c>
    </row>
    <row r="14" spans="1:14" x14ac:dyDescent="0.3">
      <c r="A14" s="1" t="s">
        <v>0</v>
      </c>
      <c r="B14" s="1" t="s">
        <v>1</v>
      </c>
      <c r="C14" s="1" t="s">
        <v>24</v>
      </c>
      <c r="D14" s="1" t="s">
        <v>23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25</v>
      </c>
    </row>
    <row r="15" spans="1:14" x14ac:dyDescent="0.3">
      <c r="A15" s="2" t="s">
        <v>14</v>
      </c>
      <c r="B15" s="2" t="s">
        <v>15</v>
      </c>
      <c r="C15" s="2">
        <v>351</v>
      </c>
      <c r="D15" s="2">
        <v>34</v>
      </c>
      <c r="E15" s="3">
        <v>0.70972000000000002</v>
      </c>
      <c r="F15" s="2">
        <v>161</v>
      </c>
      <c r="G15" s="2">
        <v>11934</v>
      </c>
      <c r="H15" s="2">
        <v>5664</v>
      </c>
      <c r="I15" s="3">
        <v>0.47460999999999998</v>
      </c>
      <c r="J15" s="2">
        <v>1</v>
      </c>
      <c r="K15" s="5">
        <v>1</v>
      </c>
      <c r="L15" s="3">
        <v>0.70232000000000006</v>
      </c>
      <c r="M15" s="2">
        <v>1</v>
      </c>
      <c r="N15" s="2" t="s">
        <v>13</v>
      </c>
    </row>
    <row r="16" spans="1:14" x14ac:dyDescent="0.3">
      <c r="A16" s="2" t="s">
        <v>14</v>
      </c>
      <c r="B16" s="2" t="s">
        <v>16</v>
      </c>
      <c r="C16" s="2">
        <v>351</v>
      </c>
      <c r="D16" s="2">
        <v>34</v>
      </c>
      <c r="E16" s="3">
        <v>0.70972000000000002</v>
      </c>
      <c r="F16" s="2">
        <v>120</v>
      </c>
      <c r="G16" s="2">
        <v>11934</v>
      </c>
      <c r="H16" s="2">
        <v>4773</v>
      </c>
      <c r="I16" s="3">
        <v>0.39995000000000003</v>
      </c>
      <c r="J16" s="2">
        <v>2</v>
      </c>
      <c r="K16" s="5">
        <v>1.65812</v>
      </c>
      <c r="L16" s="3">
        <v>0.70867000000000002</v>
      </c>
      <c r="M16" s="2">
        <v>2</v>
      </c>
      <c r="N16" s="2" t="s">
        <v>13</v>
      </c>
    </row>
    <row r="17" spans="1:14" x14ac:dyDescent="0.3">
      <c r="A17" s="2" t="s">
        <v>14</v>
      </c>
      <c r="B17" s="2" t="s">
        <v>12</v>
      </c>
      <c r="C17" s="2">
        <v>351</v>
      </c>
      <c r="D17" s="2">
        <v>34</v>
      </c>
      <c r="E17" s="3">
        <v>0.70972000000000002</v>
      </c>
      <c r="F17" s="2">
        <v>95</v>
      </c>
      <c r="G17" s="2">
        <v>11934</v>
      </c>
      <c r="H17" s="2">
        <v>4050</v>
      </c>
      <c r="I17" s="3">
        <v>0.33937</v>
      </c>
      <c r="J17" s="2">
        <v>21</v>
      </c>
      <c r="K17" s="5">
        <v>1.80342</v>
      </c>
      <c r="L17" s="3">
        <v>0.70923999999999998</v>
      </c>
      <c r="M17" s="2">
        <v>34</v>
      </c>
      <c r="N17" s="2" t="s">
        <v>13</v>
      </c>
    </row>
    <row r="18" spans="1:14" x14ac:dyDescent="0.3">
      <c r="A18" s="2" t="s">
        <v>14</v>
      </c>
      <c r="B18" s="2" t="s">
        <v>17</v>
      </c>
      <c r="C18" s="2">
        <v>351</v>
      </c>
      <c r="D18" s="2">
        <v>34</v>
      </c>
      <c r="E18" s="3">
        <v>0.70972000000000002</v>
      </c>
      <c r="F18" s="2">
        <v>94</v>
      </c>
      <c r="G18" s="2">
        <v>11934</v>
      </c>
      <c r="H18" s="2">
        <v>4397</v>
      </c>
      <c r="I18" s="3">
        <v>0.36843999999999999</v>
      </c>
      <c r="J18" s="2">
        <v>16</v>
      </c>
      <c r="K18" s="5">
        <v>2.3447300000000002</v>
      </c>
      <c r="L18" s="3">
        <v>0.70972000000000002</v>
      </c>
      <c r="M18" s="2">
        <v>34</v>
      </c>
      <c r="N18" s="2" t="s">
        <v>13</v>
      </c>
    </row>
    <row r="19" spans="1:14" x14ac:dyDescent="0.3">
      <c r="A19" s="2" t="s">
        <v>14</v>
      </c>
      <c r="B19" s="2" t="s">
        <v>15</v>
      </c>
      <c r="C19" s="2">
        <v>351</v>
      </c>
      <c r="D19" s="2">
        <v>34</v>
      </c>
      <c r="E19" s="3">
        <v>0.70972000000000002</v>
      </c>
      <c r="F19" s="2">
        <v>129</v>
      </c>
      <c r="G19" s="2">
        <v>11934</v>
      </c>
      <c r="H19" s="2">
        <v>4608</v>
      </c>
      <c r="I19" s="3">
        <v>0.38612000000000002</v>
      </c>
      <c r="J19" s="2">
        <v>1</v>
      </c>
      <c r="K19" s="5">
        <v>1</v>
      </c>
      <c r="L19" s="3">
        <v>0.43046000000000001</v>
      </c>
      <c r="M19" s="2">
        <v>1</v>
      </c>
      <c r="N19" s="2" t="s">
        <v>18</v>
      </c>
    </row>
    <row r="20" spans="1:14" x14ac:dyDescent="0.3">
      <c r="A20" s="2" t="s">
        <v>14</v>
      </c>
      <c r="B20" s="2" t="s">
        <v>16</v>
      </c>
      <c r="C20" s="2">
        <v>351</v>
      </c>
      <c r="D20" s="2">
        <v>34</v>
      </c>
      <c r="E20" s="3">
        <v>0.70972000000000002</v>
      </c>
      <c r="F20" s="2">
        <v>73</v>
      </c>
      <c r="G20" s="2">
        <v>11934</v>
      </c>
      <c r="H20" s="2">
        <v>3316</v>
      </c>
      <c r="I20" s="3">
        <v>0.27786</v>
      </c>
      <c r="J20" s="2">
        <v>2</v>
      </c>
      <c r="K20" s="5">
        <v>1.7920199999999999</v>
      </c>
      <c r="L20" s="3">
        <v>0.56023000000000001</v>
      </c>
      <c r="M20" s="2">
        <v>2</v>
      </c>
      <c r="N20" s="2" t="s">
        <v>18</v>
      </c>
    </row>
    <row r="21" spans="1:14" x14ac:dyDescent="0.3">
      <c r="A21" s="2" t="s">
        <v>14</v>
      </c>
      <c r="B21" s="2" t="s">
        <v>12</v>
      </c>
      <c r="C21" s="2">
        <v>351</v>
      </c>
      <c r="D21" s="2">
        <v>34</v>
      </c>
      <c r="E21" s="3">
        <v>0.70972000000000002</v>
      </c>
      <c r="F21" s="2">
        <v>34</v>
      </c>
      <c r="G21" s="2">
        <v>11934</v>
      </c>
      <c r="H21" s="2">
        <v>3375</v>
      </c>
      <c r="I21" s="3">
        <v>0.28281000000000001</v>
      </c>
      <c r="J21" s="2">
        <v>4</v>
      </c>
      <c r="K21" s="5">
        <v>3.7094</v>
      </c>
      <c r="L21" s="3">
        <v>0.70399999999999996</v>
      </c>
      <c r="M21" s="2">
        <v>34</v>
      </c>
      <c r="N21" s="2" t="s">
        <v>18</v>
      </c>
    </row>
    <row r="22" spans="1:14" x14ac:dyDescent="0.3">
      <c r="A22" s="2" t="s">
        <v>14</v>
      </c>
      <c r="B22" s="2" t="s">
        <v>17</v>
      </c>
      <c r="C22" s="2">
        <v>351</v>
      </c>
      <c r="D22" s="2">
        <v>34</v>
      </c>
      <c r="E22" s="3">
        <v>0.70972000000000002</v>
      </c>
      <c r="F22" s="2">
        <v>34</v>
      </c>
      <c r="G22" s="2">
        <v>11934</v>
      </c>
      <c r="H22" s="2">
        <v>5277</v>
      </c>
      <c r="I22" s="3">
        <v>0.44218000000000002</v>
      </c>
      <c r="J22" s="2">
        <v>7</v>
      </c>
      <c r="K22" s="5">
        <v>6.4188000000000001</v>
      </c>
      <c r="L22" s="3">
        <v>0.70221</v>
      </c>
      <c r="M22" s="2">
        <v>34</v>
      </c>
      <c r="N22" s="2" t="s">
        <v>18</v>
      </c>
    </row>
    <row r="23" spans="1:14" x14ac:dyDescent="0.3">
      <c r="A23" s="2" t="s">
        <v>14</v>
      </c>
      <c r="B23" s="2" t="s">
        <v>19</v>
      </c>
      <c r="C23" s="2">
        <v>351</v>
      </c>
      <c r="D23" s="2">
        <v>34</v>
      </c>
      <c r="E23" s="3">
        <v>0.70972000000000002</v>
      </c>
      <c r="F23" s="2">
        <v>50</v>
      </c>
      <c r="G23" s="2">
        <v>11934</v>
      </c>
      <c r="H23" s="2">
        <v>3458</v>
      </c>
      <c r="I23" s="3">
        <v>0.28976000000000002</v>
      </c>
      <c r="J23" s="2">
        <v>50</v>
      </c>
      <c r="K23" s="5">
        <v>5.0085499999999996</v>
      </c>
      <c r="L23" s="3">
        <v>0.47260999999999997</v>
      </c>
      <c r="M23" s="2">
        <v>50</v>
      </c>
      <c r="N23" s="2" t="s">
        <v>18</v>
      </c>
    </row>
    <row r="24" spans="1:14" x14ac:dyDescent="0.3">
      <c r="A24" s="2"/>
      <c r="B24" s="2"/>
      <c r="C24" s="2"/>
      <c r="D24" s="2"/>
      <c r="E24" s="3"/>
      <c r="F24" s="2"/>
      <c r="G24" s="2"/>
      <c r="H24" s="2"/>
      <c r="I24" s="3"/>
      <c r="J24" s="2"/>
      <c r="K24" s="5"/>
      <c r="L24" s="3"/>
      <c r="M24" s="2"/>
      <c r="N24" s="2"/>
    </row>
    <row r="25" spans="1:14" x14ac:dyDescent="0.3">
      <c r="A25" s="2" t="s">
        <v>20</v>
      </c>
      <c r="B25" s="2" t="s">
        <v>15</v>
      </c>
      <c r="C25" s="2">
        <v>2126</v>
      </c>
      <c r="D25" s="2">
        <v>21</v>
      </c>
      <c r="E25" s="3">
        <v>0.18246999999999999</v>
      </c>
      <c r="F25" s="2">
        <v>1417</v>
      </c>
      <c r="G25" s="2">
        <v>44646</v>
      </c>
      <c r="H25" s="2">
        <v>30466</v>
      </c>
      <c r="I25" s="3">
        <v>0.68239000000000005</v>
      </c>
      <c r="J25" s="2">
        <v>1</v>
      </c>
      <c r="K25" s="5">
        <v>1</v>
      </c>
      <c r="L25" s="3">
        <v>0.18228</v>
      </c>
      <c r="M25" s="2">
        <v>1</v>
      </c>
      <c r="N25" s="2" t="s">
        <v>13</v>
      </c>
    </row>
    <row r="26" spans="1:14" x14ac:dyDescent="0.3">
      <c r="A26" s="2" t="s">
        <v>20</v>
      </c>
      <c r="B26" s="2" t="s">
        <v>16</v>
      </c>
      <c r="C26" s="2">
        <v>2126</v>
      </c>
      <c r="D26" s="2">
        <v>21</v>
      </c>
      <c r="E26" s="3">
        <v>0.18246999999999999</v>
      </c>
      <c r="F26" s="2">
        <v>628</v>
      </c>
      <c r="G26" s="2">
        <v>44646</v>
      </c>
      <c r="H26" s="2">
        <v>17682</v>
      </c>
      <c r="I26" s="3">
        <v>0.39605000000000001</v>
      </c>
      <c r="J26" s="2">
        <v>2</v>
      </c>
      <c r="K26" s="5">
        <v>1.70461</v>
      </c>
      <c r="L26" s="3">
        <v>0.18243000000000001</v>
      </c>
      <c r="M26" s="2">
        <v>2</v>
      </c>
      <c r="N26" s="2" t="s">
        <v>13</v>
      </c>
    </row>
    <row r="27" spans="1:14" x14ac:dyDescent="0.3">
      <c r="A27" s="2" t="s">
        <v>20</v>
      </c>
      <c r="B27" s="2" t="s">
        <v>12</v>
      </c>
      <c r="C27" s="2">
        <v>2126</v>
      </c>
      <c r="D27" s="2">
        <v>21</v>
      </c>
      <c r="E27" s="3">
        <v>0.18246999999999999</v>
      </c>
      <c r="F27" s="2">
        <v>346</v>
      </c>
      <c r="G27" s="2">
        <v>44646</v>
      </c>
      <c r="H27" s="2">
        <v>19632</v>
      </c>
      <c r="I27" s="3">
        <v>0.43973000000000001</v>
      </c>
      <c r="J27" s="2">
        <v>21</v>
      </c>
      <c r="K27" s="5">
        <v>3.4896500000000001</v>
      </c>
      <c r="L27" s="3">
        <v>0.18246000000000001</v>
      </c>
      <c r="M27" s="2">
        <v>21</v>
      </c>
      <c r="N27" s="2" t="s">
        <v>13</v>
      </c>
    </row>
    <row r="28" spans="1:14" x14ac:dyDescent="0.3">
      <c r="A28" s="2" t="s">
        <v>20</v>
      </c>
      <c r="B28" s="2" t="s">
        <v>17</v>
      </c>
      <c r="C28" s="2">
        <v>2126</v>
      </c>
      <c r="D28" s="2">
        <v>21</v>
      </c>
      <c r="E28" s="3">
        <v>0.18246999999999999</v>
      </c>
      <c r="F28" s="2">
        <v>314</v>
      </c>
      <c r="G28" s="2">
        <v>44646</v>
      </c>
      <c r="H28" s="2">
        <v>20764</v>
      </c>
      <c r="I28" s="3">
        <v>0.46507999999999999</v>
      </c>
      <c r="J28" s="2">
        <v>21</v>
      </c>
      <c r="K28" s="5">
        <v>3.9064000000000001</v>
      </c>
      <c r="L28" s="3">
        <v>0.18246000000000001</v>
      </c>
      <c r="M28" s="2">
        <v>21</v>
      </c>
      <c r="N28" s="2" t="s">
        <v>13</v>
      </c>
    </row>
    <row r="29" spans="1:14" x14ac:dyDescent="0.3">
      <c r="A29" s="2" t="s">
        <v>20</v>
      </c>
      <c r="B29" s="2" t="s">
        <v>15</v>
      </c>
      <c r="C29" s="2">
        <v>2126</v>
      </c>
      <c r="D29" s="2">
        <v>21</v>
      </c>
      <c r="E29" s="3">
        <v>0.18246999999999999</v>
      </c>
      <c r="F29" s="2">
        <v>966</v>
      </c>
      <c r="G29" s="2">
        <v>44646</v>
      </c>
      <c r="H29" s="2">
        <v>21446</v>
      </c>
      <c r="I29" s="3">
        <v>0.48036000000000001</v>
      </c>
      <c r="J29" s="2">
        <v>1</v>
      </c>
      <c r="K29" s="5">
        <v>1</v>
      </c>
      <c r="L29" s="3">
        <v>9.9529999999999993E-2</v>
      </c>
      <c r="M29" s="2">
        <v>1</v>
      </c>
      <c r="N29" s="2" t="s">
        <v>18</v>
      </c>
    </row>
    <row r="30" spans="1:14" x14ac:dyDescent="0.3">
      <c r="A30" s="2" t="s">
        <v>20</v>
      </c>
      <c r="B30" s="2" t="s">
        <v>16</v>
      </c>
      <c r="C30" s="2">
        <v>2126</v>
      </c>
      <c r="D30" s="2">
        <v>21</v>
      </c>
      <c r="E30" s="3">
        <v>0.18246999999999999</v>
      </c>
      <c r="F30" s="2">
        <v>288</v>
      </c>
      <c r="G30" s="2">
        <v>44646</v>
      </c>
      <c r="H30" s="2">
        <v>11562</v>
      </c>
      <c r="I30" s="3">
        <v>0.25896999999999998</v>
      </c>
      <c r="J30" s="2">
        <v>2</v>
      </c>
      <c r="K30" s="5">
        <v>1.86453</v>
      </c>
      <c r="L30" s="3">
        <v>0.15731999999999999</v>
      </c>
      <c r="M30" s="2">
        <v>2</v>
      </c>
      <c r="N30" s="2" t="s">
        <v>18</v>
      </c>
    </row>
    <row r="31" spans="1:14" x14ac:dyDescent="0.3">
      <c r="A31" s="2" t="s">
        <v>20</v>
      </c>
      <c r="B31" s="2" t="s">
        <v>12</v>
      </c>
      <c r="C31" s="2">
        <v>2126</v>
      </c>
      <c r="D31" s="2">
        <v>21</v>
      </c>
      <c r="E31" s="3">
        <v>0.18246999999999999</v>
      </c>
      <c r="F31" s="2">
        <v>86</v>
      </c>
      <c r="G31" s="2">
        <v>44646</v>
      </c>
      <c r="H31" s="2">
        <v>56886</v>
      </c>
      <c r="I31" s="3">
        <v>1.27416</v>
      </c>
      <c r="J31" s="2">
        <v>14</v>
      </c>
      <c r="K31" s="5">
        <v>13.474130000000001</v>
      </c>
      <c r="L31" s="3">
        <v>0.18237999999999999</v>
      </c>
      <c r="M31" s="2">
        <v>21</v>
      </c>
      <c r="N31" s="2" t="s">
        <v>18</v>
      </c>
    </row>
    <row r="32" spans="1:14" x14ac:dyDescent="0.3">
      <c r="A32" s="2" t="s">
        <v>20</v>
      </c>
      <c r="B32" s="2" t="s">
        <v>17</v>
      </c>
      <c r="C32" s="2">
        <v>2126</v>
      </c>
      <c r="D32" s="2">
        <v>21</v>
      </c>
      <c r="E32" s="3">
        <v>0.18246999999999999</v>
      </c>
      <c r="F32" s="2">
        <v>77</v>
      </c>
      <c r="G32" s="2">
        <v>44646</v>
      </c>
      <c r="H32" s="2">
        <v>56940</v>
      </c>
      <c r="I32" s="3">
        <v>1.2753699999999999</v>
      </c>
      <c r="J32" s="2">
        <v>14</v>
      </c>
      <c r="K32" s="5">
        <v>13.529159999999999</v>
      </c>
      <c r="L32" s="3">
        <v>0.18132999999999999</v>
      </c>
      <c r="M32" s="2">
        <v>21</v>
      </c>
      <c r="N32" s="2" t="s">
        <v>18</v>
      </c>
    </row>
    <row r="33" spans="1:14" x14ac:dyDescent="0.3">
      <c r="A33" s="2" t="s">
        <v>20</v>
      </c>
      <c r="B33" s="2" t="s">
        <v>19</v>
      </c>
      <c r="C33" s="2">
        <v>2126</v>
      </c>
      <c r="D33" s="2">
        <v>21</v>
      </c>
      <c r="E33" s="3">
        <v>0.18246999999999999</v>
      </c>
      <c r="F33" s="2">
        <v>50</v>
      </c>
      <c r="G33" s="2">
        <v>44646</v>
      </c>
      <c r="H33" s="2">
        <v>17674</v>
      </c>
      <c r="I33" s="3">
        <v>0.39587</v>
      </c>
      <c r="J33" s="2">
        <v>50</v>
      </c>
      <c r="K33" s="5">
        <v>7.8193799999999998</v>
      </c>
      <c r="L33" s="3">
        <v>0.16625000000000001</v>
      </c>
      <c r="M33" s="2">
        <v>50</v>
      </c>
      <c r="N33" s="2" t="s">
        <v>18</v>
      </c>
    </row>
    <row r="34" spans="1:14" x14ac:dyDescent="0.3">
      <c r="A34" s="2"/>
      <c r="B34" s="2"/>
      <c r="C34" s="2"/>
      <c r="D34" s="2"/>
      <c r="E34" s="3"/>
      <c r="F34" s="2"/>
      <c r="G34" s="2"/>
      <c r="H34" s="2"/>
      <c r="I34" s="3"/>
      <c r="J34" s="2"/>
      <c r="K34" s="5"/>
      <c r="L34" s="3"/>
      <c r="M34" s="2"/>
      <c r="N34" s="2"/>
    </row>
    <row r="35" spans="1:14" x14ac:dyDescent="0.3">
      <c r="A35" s="2" t="s">
        <v>21</v>
      </c>
      <c r="B35" s="2" t="s">
        <v>15</v>
      </c>
      <c r="C35" s="2">
        <v>569</v>
      </c>
      <c r="D35" s="2">
        <v>30</v>
      </c>
      <c r="E35" s="3">
        <v>0.32456000000000002</v>
      </c>
      <c r="F35" s="2">
        <v>329</v>
      </c>
      <c r="G35" s="2">
        <v>17070</v>
      </c>
      <c r="H35" s="2">
        <v>10110</v>
      </c>
      <c r="I35" s="3">
        <v>0.59226999999999996</v>
      </c>
      <c r="J35" s="2">
        <v>1</v>
      </c>
      <c r="K35" s="5">
        <v>1</v>
      </c>
      <c r="L35" s="3">
        <v>0.32429999999999998</v>
      </c>
      <c r="M35" s="2">
        <v>1</v>
      </c>
      <c r="N35" s="2" t="s">
        <v>13</v>
      </c>
    </row>
    <row r="36" spans="1:14" x14ac:dyDescent="0.3">
      <c r="A36" s="2" t="s">
        <v>21</v>
      </c>
      <c r="B36" s="2" t="s">
        <v>16</v>
      </c>
      <c r="C36" s="2">
        <v>569</v>
      </c>
      <c r="D36" s="2">
        <v>30</v>
      </c>
      <c r="E36" s="3">
        <v>0.32456000000000002</v>
      </c>
      <c r="F36" s="2">
        <v>106</v>
      </c>
      <c r="G36" s="2">
        <v>17070</v>
      </c>
      <c r="H36" s="2">
        <v>4569</v>
      </c>
      <c r="I36" s="3">
        <v>0.26766000000000001</v>
      </c>
      <c r="J36" s="2">
        <v>2</v>
      </c>
      <c r="K36" s="5">
        <v>1.8137099999999999</v>
      </c>
      <c r="L36" s="3">
        <v>0.32356000000000001</v>
      </c>
      <c r="M36" s="2">
        <v>2</v>
      </c>
      <c r="N36" s="2" t="s">
        <v>13</v>
      </c>
    </row>
    <row r="37" spans="1:14" x14ac:dyDescent="0.3">
      <c r="A37" s="2" t="s">
        <v>21</v>
      </c>
      <c r="B37" s="2" t="s">
        <v>12</v>
      </c>
      <c r="C37" s="2">
        <v>569</v>
      </c>
      <c r="D37" s="2">
        <v>30</v>
      </c>
      <c r="E37" s="3">
        <v>0.32456000000000002</v>
      </c>
      <c r="F37" s="2">
        <v>61</v>
      </c>
      <c r="G37" s="2">
        <v>17070</v>
      </c>
      <c r="H37" s="2">
        <v>4260</v>
      </c>
      <c r="I37" s="3">
        <v>0.24956</v>
      </c>
      <c r="J37" s="2">
        <v>27</v>
      </c>
      <c r="K37" s="5">
        <v>2.68893</v>
      </c>
      <c r="L37" s="3">
        <v>0.32452999999999999</v>
      </c>
      <c r="M37" s="2">
        <v>30</v>
      </c>
      <c r="N37" s="2" t="s">
        <v>13</v>
      </c>
    </row>
    <row r="38" spans="1:14" x14ac:dyDescent="0.3">
      <c r="A38" s="2" t="s">
        <v>21</v>
      </c>
      <c r="B38" s="2" t="s">
        <v>17</v>
      </c>
      <c r="C38" s="2">
        <v>569</v>
      </c>
      <c r="D38" s="2">
        <v>30</v>
      </c>
      <c r="E38" s="3">
        <v>0.32456000000000002</v>
      </c>
      <c r="F38" s="2">
        <v>60</v>
      </c>
      <c r="G38" s="2">
        <v>17070</v>
      </c>
      <c r="H38" s="2">
        <v>4411</v>
      </c>
      <c r="I38" s="3">
        <v>0.25840999999999997</v>
      </c>
      <c r="J38" s="2">
        <v>18</v>
      </c>
      <c r="K38" s="5">
        <v>2.8471000000000002</v>
      </c>
      <c r="L38" s="3">
        <v>0.32456000000000002</v>
      </c>
      <c r="M38" s="2">
        <v>30</v>
      </c>
      <c r="N38" s="2" t="s">
        <v>13</v>
      </c>
    </row>
    <row r="39" spans="1:14" x14ac:dyDescent="0.3">
      <c r="A39" s="2" t="s">
        <v>21</v>
      </c>
      <c r="B39" s="2" t="s">
        <v>15</v>
      </c>
      <c r="C39" s="2">
        <v>569</v>
      </c>
      <c r="D39" s="2">
        <v>30</v>
      </c>
      <c r="E39" s="3">
        <v>0.32456000000000002</v>
      </c>
      <c r="F39" s="2">
        <v>222</v>
      </c>
      <c r="G39" s="2">
        <v>17070</v>
      </c>
      <c r="H39" s="2">
        <v>7007</v>
      </c>
      <c r="I39" s="3">
        <v>0.41049000000000002</v>
      </c>
      <c r="J39" s="2">
        <v>1</v>
      </c>
      <c r="K39" s="5">
        <v>1</v>
      </c>
      <c r="L39" s="3">
        <v>0.19675999999999999</v>
      </c>
      <c r="M39" s="2">
        <v>1</v>
      </c>
      <c r="N39" s="2" t="s">
        <v>18</v>
      </c>
    </row>
    <row r="40" spans="1:14" x14ac:dyDescent="0.3">
      <c r="A40" s="2" t="s">
        <v>21</v>
      </c>
      <c r="B40" s="2" t="s">
        <v>16</v>
      </c>
      <c r="C40" s="2">
        <v>569</v>
      </c>
      <c r="D40" s="2">
        <v>30</v>
      </c>
      <c r="E40" s="3">
        <v>0.32456000000000002</v>
      </c>
      <c r="F40" s="2">
        <v>38</v>
      </c>
      <c r="G40" s="2">
        <v>17070</v>
      </c>
      <c r="H40" s="2">
        <v>2733</v>
      </c>
      <c r="I40" s="3">
        <v>0.16011</v>
      </c>
      <c r="J40" s="2">
        <v>2</v>
      </c>
      <c r="K40" s="5">
        <v>1.9332199999999999</v>
      </c>
      <c r="L40" s="3">
        <v>0.30113000000000001</v>
      </c>
      <c r="M40" s="2">
        <v>2</v>
      </c>
      <c r="N40" s="2" t="s">
        <v>18</v>
      </c>
    </row>
    <row r="41" spans="1:14" x14ac:dyDescent="0.3">
      <c r="A41" s="2" t="s">
        <v>21</v>
      </c>
      <c r="B41" s="2" t="s">
        <v>12</v>
      </c>
      <c r="C41" s="2">
        <v>569</v>
      </c>
      <c r="D41" s="2">
        <v>30</v>
      </c>
      <c r="E41" s="3">
        <v>0.32456000000000002</v>
      </c>
      <c r="F41" s="2">
        <v>20</v>
      </c>
      <c r="G41" s="2">
        <v>17070</v>
      </c>
      <c r="H41" s="2">
        <v>8835</v>
      </c>
      <c r="I41" s="3">
        <v>0.51756999999999997</v>
      </c>
      <c r="J41" s="2">
        <v>8</v>
      </c>
      <c r="K41" s="5">
        <v>7.7539499999999997</v>
      </c>
      <c r="L41" s="3">
        <v>0.32207000000000002</v>
      </c>
      <c r="M41" s="2">
        <v>30</v>
      </c>
      <c r="N41" s="2" t="s">
        <v>18</v>
      </c>
    </row>
    <row r="42" spans="1:14" x14ac:dyDescent="0.3">
      <c r="A42" s="2" t="s">
        <v>21</v>
      </c>
      <c r="B42" s="2" t="s">
        <v>17</v>
      </c>
      <c r="C42" s="2">
        <v>569</v>
      </c>
      <c r="D42" s="2">
        <v>30</v>
      </c>
      <c r="E42" s="3">
        <v>0.32456000000000002</v>
      </c>
      <c r="F42" s="2">
        <v>18</v>
      </c>
      <c r="G42" s="2">
        <v>17070</v>
      </c>
      <c r="H42" s="2">
        <v>13213</v>
      </c>
      <c r="I42" s="3">
        <v>0.77405000000000002</v>
      </c>
      <c r="J42" s="2">
        <v>12</v>
      </c>
      <c r="K42" s="5">
        <v>11.65202</v>
      </c>
      <c r="L42" s="3">
        <v>0.32396000000000003</v>
      </c>
      <c r="M42" s="2">
        <v>30</v>
      </c>
      <c r="N42" s="2" t="s">
        <v>18</v>
      </c>
    </row>
    <row r="43" spans="1:14" x14ac:dyDescent="0.3">
      <c r="A43" s="2" t="s">
        <v>21</v>
      </c>
      <c r="B43" s="2" t="s">
        <v>19</v>
      </c>
      <c r="C43" s="2">
        <v>569</v>
      </c>
      <c r="D43" s="2">
        <v>30</v>
      </c>
      <c r="E43" s="3">
        <v>0.32456000000000002</v>
      </c>
      <c r="F43" s="2">
        <v>50</v>
      </c>
      <c r="G43" s="2">
        <v>17070</v>
      </c>
      <c r="H43" s="2">
        <v>2721</v>
      </c>
      <c r="I43" s="3">
        <v>0.15939999999999999</v>
      </c>
      <c r="J43" s="2">
        <v>50</v>
      </c>
      <c r="K43" s="5">
        <v>2.1458699999999999</v>
      </c>
      <c r="L43" s="3">
        <v>0.29476999999999998</v>
      </c>
      <c r="M43" s="2">
        <v>50</v>
      </c>
      <c r="N43" s="2" t="s">
        <v>18</v>
      </c>
    </row>
    <row r="44" spans="1:14" x14ac:dyDescent="0.3">
      <c r="A44" s="2"/>
      <c r="B44" s="2"/>
      <c r="C44" s="2"/>
      <c r="D44" s="2"/>
      <c r="E44" s="3"/>
      <c r="F44" s="2"/>
      <c r="G44" s="2"/>
      <c r="H44" s="2"/>
      <c r="I44" s="3"/>
      <c r="J44" s="2"/>
      <c r="K44" s="5"/>
      <c r="L44" s="3"/>
      <c r="M44" s="2"/>
      <c r="N44" s="2"/>
    </row>
    <row r="45" spans="1:14" x14ac:dyDescent="0.3">
      <c r="A45" s="2" t="s">
        <v>11</v>
      </c>
      <c r="B45" s="2" t="s">
        <v>15</v>
      </c>
      <c r="C45" s="2">
        <v>1000</v>
      </c>
      <c r="D45" s="2">
        <v>784</v>
      </c>
      <c r="E45" s="3">
        <v>5.4723499999999996</v>
      </c>
      <c r="F45" s="2">
        <v>723</v>
      </c>
      <c r="G45" s="2">
        <v>784000</v>
      </c>
      <c r="H45" s="2">
        <v>567109</v>
      </c>
      <c r="I45" s="3">
        <v>0.72335000000000005</v>
      </c>
      <c r="J45" s="2">
        <v>1</v>
      </c>
      <c r="K45" s="5">
        <v>1</v>
      </c>
      <c r="L45" s="3">
        <v>5.4710000000000001</v>
      </c>
      <c r="M45" s="2">
        <v>1</v>
      </c>
      <c r="N45" s="2" t="s">
        <v>13</v>
      </c>
    </row>
    <row r="46" spans="1:14" x14ac:dyDescent="0.3">
      <c r="A46" s="2" t="s">
        <v>11</v>
      </c>
      <c r="B46" s="2" t="s">
        <v>16</v>
      </c>
      <c r="C46" s="2">
        <v>1000</v>
      </c>
      <c r="D46" s="2">
        <v>784</v>
      </c>
      <c r="E46" s="3">
        <v>5.4723499999999996</v>
      </c>
      <c r="F46" s="2">
        <v>408</v>
      </c>
      <c r="G46" s="2">
        <v>784000</v>
      </c>
      <c r="H46" s="2">
        <v>321648</v>
      </c>
      <c r="I46" s="3">
        <v>0.41027000000000002</v>
      </c>
      <c r="J46" s="2">
        <v>2</v>
      </c>
      <c r="K46" s="5">
        <v>1.5920000000000001</v>
      </c>
      <c r="L46" s="3">
        <v>5.4718299999999997</v>
      </c>
      <c r="M46" s="2">
        <v>2</v>
      </c>
      <c r="N46" s="2" t="s">
        <v>13</v>
      </c>
    </row>
    <row r="47" spans="1:14" x14ac:dyDescent="0.3">
      <c r="A47" s="2" t="s">
        <v>11</v>
      </c>
      <c r="B47" s="2" t="s">
        <v>12</v>
      </c>
      <c r="C47" s="2">
        <v>1000</v>
      </c>
      <c r="D47" s="2">
        <v>784</v>
      </c>
      <c r="E47" s="3">
        <v>5.4723499999999996</v>
      </c>
      <c r="F47" s="2">
        <v>187</v>
      </c>
      <c r="G47" s="2">
        <v>784000</v>
      </c>
      <c r="H47" s="2">
        <v>150055</v>
      </c>
      <c r="I47" s="3">
        <v>0.19139999999999999</v>
      </c>
      <c r="J47" s="2">
        <v>10</v>
      </c>
      <c r="K47" s="5">
        <v>2.3170000000000002</v>
      </c>
      <c r="L47" s="3">
        <v>5.4719499999999996</v>
      </c>
      <c r="M47" s="2">
        <v>10</v>
      </c>
      <c r="N47" s="2" t="s">
        <v>13</v>
      </c>
    </row>
    <row r="48" spans="1:14" x14ac:dyDescent="0.3">
      <c r="A48" s="2" t="s">
        <v>11</v>
      </c>
      <c r="B48" s="2" t="s">
        <v>17</v>
      </c>
      <c r="C48" s="2">
        <v>1000</v>
      </c>
      <c r="D48" s="2">
        <v>784</v>
      </c>
      <c r="E48" s="3">
        <v>5.4723499999999996</v>
      </c>
      <c r="F48" s="2">
        <v>190</v>
      </c>
      <c r="G48" s="2">
        <v>784000</v>
      </c>
      <c r="H48" s="2">
        <v>153658</v>
      </c>
      <c r="I48" s="3">
        <v>0.19599</v>
      </c>
      <c r="J48" s="2">
        <v>10</v>
      </c>
      <c r="K48" s="5">
        <v>2.944</v>
      </c>
      <c r="L48" s="3">
        <v>5.4721099999999998</v>
      </c>
      <c r="M48" s="2">
        <v>10</v>
      </c>
      <c r="N48" s="2" t="s">
        <v>13</v>
      </c>
    </row>
    <row r="49" spans="1:14" x14ac:dyDescent="0.3">
      <c r="A49" s="2" t="s">
        <v>11</v>
      </c>
      <c r="B49" s="2" t="s">
        <v>15</v>
      </c>
      <c r="C49" s="2">
        <v>1000</v>
      </c>
      <c r="D49" s="2">
        <v>784</v>
      </c>
      <c r="E49" s="3">
        <v>5.4723499999999996</v>
      </c>
      <c r="F49" s="2">
        <v>473</v>
      </c>
      <c r="G49" s="2">
        <v>784000</v>
      </c>
      <c r="H49" s="2">
        <v>371359</v>
      </c>
      <c r="I49" s="3">
        <v>0.47366999999999998</v>
      </c>
      <c r="J49" s="2">
        <v>1</v>
      </c>
      <c r="K49" s="5">
        <v>1</v>
      </c>
      <c r="L49" s="3">
        <v>2.8822999999999999</v>
      </c>
      <c r="M49" s="2">
        <v>1</v>
      </c>
      <c r="N49" s="2" t="s">
        <v>18</v>
      </c>
    </row>
    <row r="50" spans="1:14" x14ac:dyDescent="0.3">
      <c r="A50" s="2" t="s">
        <v>11</v>
      </c>
      <c r="B50" s="2" t="s">
        <v>16</v>
      </c>
      <c r="C50" s="2">
        <v>1000</v>
      </c>
      <c r="D50" s="2">
        <v>784</v>
      </c>
      <c r="E50" s="3">
        <v>5.4723499999999996</v>
      </c>
      <c r="F50" s="2">
        <v>211</v>
      </c>
      <c r="G50" s="2">
        <v>784000</v>
      </c>
      <c r="H50" s="2">
        <v>167791</v>
      </c>
      <c r="I50" s="3">
        <v>0.21401999999999999</v>
      </c>
      <c r="J50" s="2">
        <v>2</v>
      </c>
      <c r="K50" s="5">
        <v>1.7889999999999999</v>
      </c>
      <c r="L50" s="3">
        <v>4.3127899999999997</v>
      </c>
      <c r="M50" s="2">
        <v>2</v>
      </c>
      <c r="N50" s="2" t="s">
        <v>18</v>
      </c>
    </row>
    <row r="51" spans="1:14" x14ac:dyDescent="0.3">
      <c r="A51" s="2" t="s">
        <v>11</v>
      </c>
      <c r="B51" s="2" t="s">
        <v>12</v>
      </c>
      <c r="C51" s="2">
        <v>1000</v>
      </c>
      <c r="D51" s="2">
        <v>784</v>
      </c>
      <c r="E51" s="3">
        <v>5.4723499999999996</v>
      </c>
      <c r="F51" s="2">
        <v>76</v>
      </c>
      <c r="G51" s="2">
        <v>784000</v>
      </c>
      <c r="H51" s="2">
        <v>64200</v>
      </c>
      <c r="I51" s="3">
        <v>8.1890000000000004E-2</v>
      </c>
      <c r="J51" s="2">
        <v>3</v>
      </c>
      <c r="K51" s="5">
        <v>2.8460000000000001</v>
      </c>
      <c r="L51" s="3">
        <v>5.30769</v>
      </c>
      <c r="M51" s="2">
        <v>10</v>
      </c>
      <c r="N51" s="2" t="s">
        <v>18</v>
      </c>
    </row>
    <row r="52" spans="1:14" x14ac:dyDescent="0.3">
      <c r="A52" s="2" t="s">
        <v>11</v>
      </c>
      <c r="B52" s="2" t="s">
        <v>17</v>
      </c>
      <c r="C52" s="2">
        <v>1000</v>
      </c>
      <c r="D52" s="2">
        <v>784</v>
      </c>
      <c r="E52" s="3">
        <v>5.4723499999999996</v>
      </c>
      <c r="F52" s="2">
        <v>81</v>
      </c>
      <c r="G52" s="2">
        <v>784000</v>
      </c>
      <c r="H52" s="2">
        <v>68095</v>
      </c>
      <c r="I52" s="3">
        <v>8.6860000000000007E-2</v>
      </c>
      <c r="J52" s="2">
        <v>3</v>
      </c>
      <c r="K52" s="5">
        <v>2.8359999999999999</v>
      </c>
      <c r="L52" s="3">
        <v>5.4662199999999999</v>
      </c>
      <c r="M52" s="2">
        <v>10</v>
      </c>
      <c r="N52" s="2" t="s">
        <v>18</v>
      </c>
    </row>
    <row r="53" spans="1:14" x14ac:dyDescent="0.3">
      <c r="A53" s="2" t="s">
        <v>11</v>
      </c>
      <c r="B53" s="2" t="s">
        <v>19</v>
      </c>
      <c r="C53" s="2">
        <v>1000</v>
      </c>
      <c r="D53" s="2">
        <v>784</v>
      </c>
      <c r="E53" s="3">
        <v>5.4723499999999996</v>
      </c>
      <c r="F53" s="2">
        <v>50</v>
      </c>
      <c r="G53" s="2">
        <v>784000</v>
      </c>
      <c r="H53" s="2">
        <v>48634</v>
      </c>
      <c r="I53" s="3">
        <v>6.2030000000000002E-2</v>
      </c>
      <c r="J53" s="2">
        <v>50</v>
      </c>
      <c r="K53" s="5">
        <v>9.4339999999999993</v>
      </c>
      <c r="L53" s="3">
        <v>4.6344000000000003</v>
      </c>
      <c r="M53" s="2">
        <v>50</v>
      </c>
      <c r="N53" s="2" t="s">
        <v>18</v>
      </c>
    </row>
    <row r="54" spans="1:14" x14ac:dyDescent="0.3">
      <c r="A54" s="2"/>
      <c r="B54" s="2"/>
      <c r="C54" s="2"/>
      <c r="D54" s="2"/>
      <c r="E54" s="3"/>
      <c r="F54" s="2"/>
      <c r="G54" s="2"/>
      <c r="H54" s="2"/>
      <c r="I54" s="3"/>
      <c r="J54" s="2"/>
      <c r="K54" s="5"/>
      <c r="L54" s="3"/>
      <c r="M54" s="2"/>
      <c r="N54" s="2"/>
    </row>
    <row r="55" spans="1:14" x14ac:dyDescent="0.3">
      <c r="A55" s="2" t="s">
        <v>22</v>
      </c>
      <c r="B55" s="2" t="s">
        <v>15</v>
      </c>
      <c r="C55" s="2">
        <v>1500</v>
      </c>
      <c r="D55" s="2">
        <v>1000</v>
      </c>
      <c r="E55" s="3">
        <v>1.3956200000000001</v>
      </c>
      <c r="F55" s="2">
        <v>988</v>
      </c>
      <c r="G55" s="2">
        <v>1500000</v>
      </c>
      <c r="H55" s="2">
        <v>988512</v>
      </c>
      <c r="I55" s="3">
        <v>0.65900999999999998</v>
      </c>
      <c r="J55" s="2">
        <v>1</v>
      </c>
      <c r="K55" s="5">
        <v>1</v>
      </c>
      <c r="L55" s="3">
        <v>1.3955200000000001</v>
      </c>
      <c r="M55" s="2">
        <v>1</v>
      </c>
      <c r="N55" s="2" t="s">
        <v>13</v>
      </c>
    </row>
    <row r="56" spans="1:14" x14ac:dyDescent="0.3">
      <c r="A56" s="2" t="s">
        <v>22</v>
      </c>
      <c r="B56" s="2" t="s">
        <v>16</v>
      </c>
      <c r="C56" s="2">
        <v>1500</v>
      </c>
      <c r="D56" s="2">
        <v>1000</v>
      </c>
      <c r="E56" s="3">
        <v>1.3956200000000001</v>
      </c>
      <c r="F56" s="2"/>
      <c r="G56" s="2">
        <v>1500000</v>
      </c>
      <c r="H56" s="4" t="s">
        <v>26</v>
      </c>
      <c r="I56" s="3"/>
      <c r="J56" s="2">
        <v>2</v>
      </c>
      <c r="K56" s="5"/>
      <c r="L56" s="3"/>
      <c r="M56" s="2">
        <v>2</v>
      </c>
      <c r="N56" s="2" t="s">
        <v>13</v>
      </c>
    </row>
    <row r="57" spans="1:14" x14ac:dyDescent="0.3">
      <c r="A57" s="2" t="s">
        <v>22</v>
      </c>
      <c r="B57" s="2" t="s">
        <v>12</v>
      </c>
      <c r="C57" s="2">
        <v>1500</v>
      </c>
      <c r="D57" s="2">
        <v>1000</v>
      </c>
      <c r="E57" s="3">
        <v>1.3956200000000001</v>
      </c>
      <c r="F57" s="2">
        <v>587</v>
      </c>
      <c r="G57" s="2">
        <v>1500000</v>
      </c>
      <c r="H57" s="2">
        <v>590983</v>
      </c>
      <c r="I57" s="3">
        <v>0.39399000000000001</v>
      </c>
      <c r="J57" s="2">
        <v>10</v>
      </c>
      <c r="K57" s="5">
        <v>2.0233300000000001</v>
      </c>
      <c r="L57" s="3">
        <v>1.39554</v>
      </c>
      <c r="M57" s="2">
        <v>10</v>
      </c>
      <c r="N57" s="2" t="s">
        <v>13</v>
      </c>
    </row>
    <row r="58" spans="1:14" x14ac:dyDescent="0.3">
      <c r="A58" s="2" t="s">
        <v>22</v>
      </c>
      <c r="B58" s="2" t="s">
        <v>17</v>
      </c>
      <c r="C58" s="2">
        <v>1500</v>
      </c>
      <c r="D58" s="2">
        <v>1000</v>
      </c>
      <c r="E58" s="3">
        <v>1.3956200000000001</v>
      </c>
      <c r="F58" s="2">
        <v>572</v>
      </c>
      <c r="G58" s="2">
        <v>1500000</v>
      </c>
      <c r="H58" s="2">
        <v>575870</v>
      </c>
      <c r="I58" s="3">
        <v>0.38390999999999997</v>
      </c>
      <c r="J58" s="2">
        <v>10</v>
      </c>
      <c r="K58" s="5">
        <v>1.9806699999999999</v>
      </c>
      <c r="L58" s="3">
        <v>1.3955900000000001</v>
      </c>
      <c r="M58" s="2">
        <v>10</v>
      </c>
      <c r="N58" s="2" t="s">
        <v>13</v>
      </c>
    </row>
    <row r="59" spans="1:14" x14ac:dyDescent="0.3">
      <c r="A59" s="2" t="s">
        <v>22</v>
      </c>
      <c r="B59" s="2" t="s">
        <v>15</v>
      </c>
      <c r="C59" s="2">
        <v>1500</v>
      </c>
      <c r="D59" s="2">
        <v>1000</v>
      </c>
      <c r="E59" s="3">
        <v>1.3956200000000001</v>
      </c>
      <c r="F59" s="2">
        <v>674</v>
      </c>
      <c r="G59" s="2">
        <v>1500000</v>
      </c>
      <c r="H59" s="2">
        <v>674826</v>
      </c>
      <c r="I59" s="3">
        <v>0.44988</v>
      </c>
      <c r="J59" s="2">
        <v>1</v>
      </c>
      <c r="K59" s="5">
        <v>1</v>
      </c>
      <c r="L59" s="3">
        <v>0.76776999999999995</v>
      </c>
      <c r="M59" s="2">
        <v>1</v>
      </c>
      <c r="N59" s="2" t="s">
        <v>18</v>
      </c>
    </row>
    <row r="60" spans="1:14" x14ac:dyDescent="0.3">
      <c r="A60" s="2" t="s">
        <v>22</v>
      </c>
      <c r="B60" s="2" t="s">
        <v>16</v>
      </c>
      <c r="C60" s="2">
        <v>1500</v>
      </c>
      <c r="D60" s="2">
        <v>1000</v>
      </c>
      <c r="E60" s="3">
        <v>1.3956200000000001</v>
      </c>
      <c r="F60" s="2">
        <v>388</v>
      </c>
      <c r="G60" s="2">
        <v>1500000</v>
      </c>
      <c r="H60" s="2">
        <v>391336</v>
      </c>
      <c r="I60" s="3">
        <v>0.26089000000000001</v>
      </c>
      <c r="J60" s="2">
        <v>2</v>
      </c>
      <c r="K60" s="5">
        <v>1.74133</v>
      </c>
      <c r="L60" s="3">
        <v>1.03417</v>
      </c>
      <c r="M60" s="2">
        <v>2</v>
      </c>
      <c r="N60" s="2" t="s">
        <v>18</v>
      </c>
    </row>
    <row r="61" spans="1:14" x14ac:dyDescent="0.3">
      <c r="A61" s="2" t="s">
        <v>22</v>
      </c>
      <c r="B61" s="2" t="s">
        <v>12</v>
      </c>
      <c r="C61" s="2">
        <v>1500</v>
      </c>
      <c r="D61" s="2">
        <v>1000</v>
      </c>
      <c r="E61" s="3">
        <v>1.3956200000000001</v>
      </c>
      <c r="F61" s="2">
        <v>174</v>
      </c>
      <c r="G61" s="2">
        <v>1500000</v>
      </c>
      <c r="H61" s="2">
        <v>180570</v>
      </c>
      <c r="I61" s="3">
        <v>0.12038</v>
      </c>
      <c r="J61" s="2">
        <v>3</v>
      </c>
      <c r="K61" s="5">
        <v>2.7480000000000002</v>
      </c>
      <c r="L61" s="3">
        <v>1.3852</v>
      </c>
      <c r="M61" s="2">
        <v>10</v>
      </c>
      <c r="N61" s="2" t="s">
        <v>18</v>
      </c>
    </row>
    <row r="62" spans="1:14" x14ac:dyDescent="0.3">
      <c r="A62" s="2" t="s">
        <v>22</v>
      </c>
      <c r="B62" s="2" t="s">
        <v>17</v>
      </c>
      <c r="C62" s="2">
        <v>1500</v>
      </c>
      <c r="D62" s="2">
        <v>1000</v>
      </c>
      <c r="E62" s="3">
        <v>1.3956200000000001</v>
      </c>
      <c r="F62" s="2">
        <v>188</v>
      </c>
      <c r="G62" s="2">
        <v>1500000</v>
      </c>
      <c r="H62" s="2">
        <v>197094</v>
      </c>
      <c r="I62" s="3">
        <v>0.13139999999999999</v>
      </c>
      <c r="J62" s="2">
        <v>4</v>
      </c>
      <c r="K62" s="5">
        <v>3.5939999999999999</v>
      </c>
      <c r="L62" s="3">
        <v>1.3643700000000001</v>
      </c>
      <c r="M62" s="2">
        <v>10</v>
      </c>
      <c r="N62" s="2" t="s">
        <v>18</v>
      </c>
    </row>
    <row r="63" spans="1:14" x14ac:dyDescent="0.3">
      <c r="A63" s="2" t="s">
        <v>22</v>
      </c>
      <c r="B63" s="2" t="s">
        <v>19</v>
      </c>
      <c r="C63" s="2">
        <v>1500</v>
      </c>
      <c r="D63" s="2">
        <v>1000</v>
      </c>
      <c r="E63" s="3">
        <v>1.3956200000000001</v>
      </c>
      <c r="F63" s="2">
        <v>100</v>
      </c>
      <c r="G63" s="2">
        <v>1500000</v>
      </c>
      <c r="H63" s="2">
        <v>156512</v>
      </c>
      <c r="I63" s="3">
        <v>0.10434</v>
      </c>
      <c r="J63" s="2">
        <v>100</v>
      </c>
      <c r="K63" s="5">
        <v>37.674669999999999</v>
      </c>
      <c r="L63" s="3">
        <v>1.2782199999999999</v>
      </c>
      <c r="M63" s="2">
        <v>100</v>
      </c>
      <c r="N63" s="2" t="s">
        <v>18</v>
      </c>
    </row>
  </sheetData>
  <mergeCells count="1">
    <mergeCell ref="B1:C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2017-03-07T07:18:41Z</dcterms:created>
  <dcterms:modified xsi:type="dcterms:W3CDTF">2017-03-07T08:15:35Z</dcterms:modified>
</cp:coreProperties>
</file>