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<sst xmlns="http://schemas.openxmlformats.org/spreadsheetml/2006/main" count="16" uniqueCount="10">
  <si>
    <t xml:space="preserve">Pit #</t>
  </si>
  <si>
    <t xml:space="preserve">Age</t>
  </si>
  <si>
    <t xml:space="preserve">Length</t>
  </si>
  <si>
    <t xml:space="preserve">Width</t>
  </si>
  <si>
    <t xml:space="preserve">MEAN</t>
  </si>
  <si>
    <t xml:space="preserve">STD. DEV.</t>
  </si>
  <si>
    <t xml:space="preserve">CV</t>
  </si>
  <si>
    <t xml:space="preserve">Area</t>
  </si>
  <si>
    <t xml:space="preserve">Robustness</t>
  </si>
  <si>
    <t xml:space="preserve">Pit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</si>
</sst>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0.3710937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1" t="n">
        <v>10</v>
      </c>
      <c r="B2" s="1" t="n">
        <v>9</v>
      </c>
      <c r="C2" s="1" t="n">
        <v>106.5</v>
      </c>
      <c r="D2" s="1" t="n">
        <v>9.3</v>
      </c>
    </row>
    <row r="3" customFormat="false" ht="16" hidden="false" customHeight="false" outlineLevel="0" collapsed="false">
      <c r="A3" s="1" t="n">
        <v>10</v>
      </c>
      <c r="B3" s="1" t="n">
        <v>9</v>
      </c>
      <c r="C3" s="1" t="n">
        <v>104.4</v>
      </c>
      <c r="D3" s="1" t="n">
        <v>8</v>
      </c>
    </row>
    <row r="4" customFormat="false" ht="16" hidden="false" customHeight="false" outlineLevel="0" collapsed="false">
      <c r="A4" s="1" t="n">
        <v>10</v>
      </c>
      <c r="B4" s="1" t="n">
        <v>9</v>
      </c>
      <c r="C4" s="1" t="n">
        <v>106.5</v>
      </c>
      <c r="D4" s="1" t="n">
        <v>8.9</v>
      </c>
    </row>
    <row r="5" customFormat="false" ht="16" hidden="false" customHeight="false" outlineLevel="0" collapsed="false">
      <c r="A5" s="1" t="n">
        <v>61</v>
      </c>
      <c r="B5" s="1" t="n">
        <v>11</v>
      </c>
      <c r="C5" s="1" t="n">
        <v>106.9</v>
      </c>
      <c r="D5" s="1" t="n">
        <v>8.2</v>
      </c>
    </row>
    <row r="6" customFormat="false" ht="16" hidden="false" customHeight="false" outlineLevel="0" collapsed="false">
      <c r="A6" s="1" t="n">
        <v>61</v>
      </c>
      <c r="B6" s="1" t="n">
        <v>11</v>
      </c>
      <c r="C6" s="1" t="n">
        <v>103</v>
      </c>
      <c r="D6" s="1" t="n">
        <v>8.1</v>
      </c>
    </row>
    <row r="7" customFormat="false" ht="16" hidden="false" customHeight="false" outlineLevel="0" collapsed="false">
      <c r="A7" s="1" t="n">
        <v>67</v>
      </c>
      <c r="B7" s="1" t="n">
        <v>11</v>
      </c>
      <c r="C7" s="1" t="n">
        <v>106.4</v>
      </c>
      <c r="D7" s="1" t="n">
        <v>8.8</v>
      </c>
    </row>
    <row r="8" customFormat="false" ht="16" hidden="false" customHeight="false" outlineLevel="0" collapsed="false">
      <c r="A8" s="1" t="n">
        <v>67</v>
      </c>
      <c r="B8" s="1" t="n">
        <v>11</v>
      </c>
      <c r="C8" s="1" t="n">
        <v>107</v>
      </c>
      <c r="D8" s="1" t="n">
        <v>9.6</v>
      </c>
    </row>
    <row r="9" customFormat="false" ht="16" hidden="false" customHeight="false" outlineLevel="0" collapsed="false">
      <c r="A9" s="1" t="n">
        <v>67</v>
      </c>
      <c r="B9" s="1" t="n">
        <v>11</v>
      </c>
      <c r="C9" s="1" t="n">
        <v>104.8</v>
      </c>
      <c r="D9" s="1" t="n">
        <v>9.1</v>
      </c>
    </row>
    <row r="10" customFormat="false" ht="16" hidden="false" customHeight="false" outlineLevel="0" collapsed="false">
      <c r="A10" s="1" t="n">
        <v>67</v>
      </c>
      <c r="B10" s="1" t="n">
        <v>11</v>
      </c>
      <c r="C10" s="1" t="n">
        <v>109.3</v>
      </c>
      <c r="D10" s="1" t="n">
        <v>9.5</v>
      </c>
    </row>
    <row r="11" customFormat="false" ht="16" hidden="false" customHeight="false" outlineLevel="0" collapsed="false">
      <c r="A11" s="1" t="n">
        <v>67</v>
      </c>
      <c r="B11" s="1" t="n">
        <v>11</v>
      </c>
      <c r="C11" s="1" t="n">
        <v>110.6</v>
      </c>
      <c r="D11" s="1" t="n">
        <v>8.1</v>
      </c>
    </row>
    <row r="12" customFormat="false" ht="16" hidden="false" customHeight="false" outlineLevel="0" collapsed="false">
      <c r="A12" s="1" t="n">
        <v>67</v>
      </c>
      <c r="B12" s="1" t="n">
        <v>11</v>
      </c>
      <c r="C12" s="1" t="n">
        <v>107.9</v>
      </c>
      <c r="D12" s="1" t="n">
        <v>8.3</v>
      </c>
    </row>
    <row r="13" customFormat="false" ht="16" hidden="false" customHeight="false" outlineLevel="0" collapsed="false">
      <c r="A13" s="1" t="n">
        <v>67</v>
      </c>
      <c r="B13" s="1" t="n">
        <v>11</v>
      </c>
      <c r="C13" s="1" t="n">
        <v>100.2</v>
      </c>
      <c r="D13" s="1" t="n">
        <v>7</v>
      </c>
    </row>
    <row r="14" customFormat="false" ht="16" hidden="false" customHeight="false" outlineLevel="0" collapsed="false">
      <c r="A14" s="1" t="n">
        <v>67</v>
      </c>
      <c r="B14" s="1" t="n">
        <v>11</v>
      </c>
      <c r="C14" s="1" t="n">
        <v>109.9</v>
      </c>
      <c r="D14" s="1" t="n">
        <v>9.9</v>
      </c>
    </row>
    <row r="15" customFormat="false" ht="16" hidden="false" customHeight="false" outlineLevel="0" collapsed="false">
      <c r="A15" s="1" t="n">
        <v>67</v>
      </c>
      <c r="B15" s="1" t="n">
        <v>11</v>
      </c>
      <c r="C15" s="1" t="n">
        <v>106.5</v>
      </c>
      <c r="D15" s="1" t="n">
        <v>8.5</v>
      </c>
    </row>
    <row r="16" customFormat="false" ht="16" hidden="false" customHeight="false" outlineLevel="0" collapsed="false">
      <c r="A16" s="1" t="n">
        <v>4</v>
      </c>
      <c r="B16" s="1" t="n">
        <v>14</v>
      </c>
      <c r="C16" s="1" t="n">
        <v>105</v>
      </c>
      <c r="D16" s="1" t="n">
        <v>9.4</v>
      </c>
    </row>
    <row r="17" customFormat="false" ht="16" hidden="false" customHeight="false" outlineLevel="0" collapsed="false">
      <c r="A17" s="1" t="n">
        <v>4</v>
      </c>
      <c r="B17" s="1" t="n">
        <v>14</v>
      </c>
      <c r="C17" s="1" t="n">
        <v>103.2</v>
      </c>
      <c r="D17" s="1" t="n">
        <v>6.9</v>
      </c>
    </row>
    <row r="18" customFormat="false" ht="16" hidden="false" customHeight="false" outlineLevel="0" collapsed="false">
      <c r="A18" s="1" t="n">
        <v>4</v>
      </c>
      <c r="B18" s="1" t="n">
        <v>14</v>
      </c>
      <c r="C18" s="1" t="n">
        <v>101.7</v>
      </c>
      <c r="D18" s="1" t="n">
        <v>8.6</v>
      </c>
    </row>
    <row r="19" customFormat="false" ht="16" hidden="false" customHeight="false" outlineLevel="0" collapsed="false">
      <c r="A19" s="1" t="n">
        <v>4</v>
      </c>
      <c r="B19" s="1" t="n">
        <v>14</v>
      </c>
      <c r="C19" s="1" t="n">
        <v>104</v>
      </c>
      <c r="D19" s="1" t="n">
        <v>7.6</v>
      </c>
    </row>
    <row r="20" customFormat="false" ht="16" hidden="false" customHeight="false" outlineLevel="0" collapsed="false">
      <c r="A20" s="1" t="n">
        <v>4</v>
      </c>
      <c r="B20" s="1" t="n">
        <v>14</v>
      </c>
      <c r="C20" s="1" t="n">
        <v>110</v>
      </c>
      <c r="D20" s="1" t="n">
        <v>9.8</v>
      </c>
    </row>
    <row r="21" customFormat="false" ht="16" hidden="false" customHeight="false" outlineLevel="0" collapsed="false">
      <c r="A21" s="1" t="n">
        <v>4</v>
      </c>
      <c r="B21" s="1" t="n">
        <v>14</v>
      </c>
      <c r="C21" s="1" t="n">
        <v>107.4</v>
      </c>
      <c r="D21" s="1" t="n">
        <v>9.4</v>
      </c>
    </row>
    <row r="22" customFormat="false" ht="16" hidden="false" customHeight="false" outlineLevel="0" collapsed="false">
      <c r="A22" s="1" t="n">
        <v>4</v>
      </c>
      <c r="B22" s="1" t="n">
        <v>14</v>
      </c>
      <c r="C22" s="1" t="n">
        <v>105</v>
      </c>
      <c r="D22" s="1" t="n">
        <v>9.3</v>
      </c>
    </row>
    <row r="23" customFormat="false" ht="16" hidden="false" customHeight="false" outlineLevel="0" collapsed="false">
      <c r="A23" s="1" t="n">
        <v>4</v>
      </c>
      <c r="B23" s="1" t="n">
        <v>14</v>
      </c>
      <c r="C23" s="1" t="n">
        <v>106.7</v>
      </c>
      <c r="D23" s="1" t="n">
        <v>9.4</v>
      </c>
    </row>
    <row r="24" customFormat="false" ht="16" hidden="false" customHeight="false" outlineLevel="0" collapsed="false">
      <c r="A24" s="1" t="n">
        <v>4</v>
      </c>
      <c r="B24" s="1" t="n">
        <v>14</v>
      </c>
      <c r="C24" s="1" t="n">
        <v>105</v>
      </c>
      <c r="D24" s="1" t="n">
        <v>8.4</v>
      </c>
    </row>
    <row r="25" customFormat="false" ht="16" hidden="false" customHeight="false" outlineLevel="0" collapsed="false">
      <c r="A25" s="1" t="n">
        <v>4</v>
      </c>
      <c r="B25" s="1" t="n">
        <v>14</v>
      </c>
      <c r="C25" s="1" t="n">
        <v>105.85</v>
      </c>
      <c r="D25" s="1" t="n">
        <v>8.1</v>
      </c>
    </row>
    <row r="26" customFormat="false" ht="16" hidden="false" customHeight="false" outlineLevel="0" collapsed="false">
      <c r="A26" s="1" t="n">
        <v>4</v>
      </c>
      <c r="B26" s="1" t="n">
        <v>14</v>
      </c>
      <c r="C26" s="1" t="n">
        <v>102.1</v>
      </c>
      <c r="D26" s="1" t="n">
        <v>8.3</v>
      </c>
    </row>
    <row r="27" customFormat="false" ht="16" hidden="false" customHeight="false" outlineLevel="0" collapsed="false">
      <c r="A27" s="1" t="n">
        <v>4</v>
      </c>
      <c r="B27" s="1" t="n">
        <v>14</v>
      </c>
      <c r="C27" s="1" t="n">
        <v>103.1</v>
      </c>
      <c r="D27" s="1" t="n">
        <v>8.1</v>
      </c>
    </row>
    <row r="28" customFormat="false" ht="16" hidden="false" customHeight="false" outlineLevel="0" collapsed="false">
      <c r="A28" s="1" t="n">
        <v>4</v>
      </c>
      <c r="B28" s="1" t="n">
        <v>14</v>
      </c>
      <c r="C28" s="1" t="n">
        <v>111.9</v>
      </c>
      <c r="D28" s="1" t="n">
        <v>9</v>
      </c>
    </row>
    <row r="29" customFormat="false" ht="16" hidden="false" customHeight="false" outlineLevel="0" collapsed="false">
      <c r="A29" s="1" t="n">
        <v>4</v>
      </c>
      <c r="B29" s="1" t="n">
        <v>14</v>
      </c>
      <c r="C29" s="1" t="n">
        <v>100.5</v>
      </c>
      <c r="D29" s="1" t="n">
        <v>8.7</v>
      </c>
    </row>
    <row r="30" customFormat="false" ht="16" hidden="false" customHeight="false" outlineLevel="0" collapsed="false">
      <c r="A30" s="1" t="n">
        <v>4</v>
      </c>
      <c r="B30" s="1" t="n">
        <v>14</v>
      </c>
      <c r="C30" s="1" t="n">
        <v>102.2</v>
      </c>
      <c r="D30" s="1" t="n">
        <v>9</v>
      </c>
    </row>
    <row r="31" customFormat="false" ht="16" hidden="false" customHeight="false" outlineLevel="0" collapsed="false">
      <c r="A31" s="1" t="n">
        <v>4</v>
      </c>
      <c r="B31" s="1" t="n">
        <v>14</v>
      </c>
      <c r="C31" s="1" t="n">
        <v>102.3</v>
      </c>
      <c r="D31" s="1" t="n">
        <v>8.6</v>
      </c>
    </row>
    <row r="32" customFormat="false" ht="16" hidden="false" customHeight="false" outlineLevel="0" collapsed="false">
      <c r="A32" s="1" t="n">
        <v>4</v>
      </c>
      <c r="B32" s="1" t="n">
        <v>14</v>
      </c>
      <c r="C32" s="1" t="n">
        <v>112.8</v>
      </c>
      <c r="D32" s="1" t="n">
        <v>9.7</v>
      </c>
    </row>
    <row r="33" customFormat="false" ht="16" hidden="false" customHeight="false" outlineLevel="0" collapsed="false">
      <c r="A33" s="1" t="n">
        <v>4</v>
      </c>
      <c r="B33" s="1" t="n">
        <v>14</v>
      </c>
      <c r="C33" s="1" t="n">
        <v>110</v>
      </c>
      <c r="D33" s="1" t="n">
        <v>9.5</v>
      </c>
    </row>
    <row r="34" customFormat="false" ht="16" hidden="false" customHeight="false" outlineLevel="0" collapsed="false">
      <c r="A34" s="1" t="n">
        <v>4</v>
      </c>
      <c r="B34" s="1" t="n">
        <v>14</v>
      </c>
      <c r="C34" s="1" t="n">
        <v>107.2</v>
      </c>
      <c r="D34" s="1" t="n">
        <v>7.9</v>
      </c>
    </row>
    <row r="35" customFormat="false" ht="16" hidden="false" customHeight="false" outlineLevel="0" collapsed="false">
      <c r="A35" s="1" t="n">
        <v>4</v>
      </c>
      <c r="B35" s="1" t="n">
        <v>14</v>
      </c>
      <c r="C35" s="1" t="n">
        <v>110.5</v>
      </c>
      <c r="D35" s="1" t="n">
        <v>9.5</v>
      </c>
    </row>
    <row r="36" customFormat="false" ht="16" hidden="false" customHeight="false" outlineLevel="0" collapsed="false">
      <c r="A36" s="1" t="n">
        <v>4</v>
      </c>
      <c r="B36" s="1" t="n">
        <v>14</v>
      </c>
      <c r="C36" s="1" t="n">
        <v>105.8</v>
      </c>
      <c r="D36" s="1" t="n">
        <v>8.4</v>
      </c>
    </row>
    <row r="37" customFormat="false" ht="16" hidden="false" customHeight="false" outlineLevel="0" collapsed="false">
      <c r="A37" s="1" t="n">
        <v>13</v>
      </c>
      <c r="B37" s="1" t="n">
        <v>16</v>
      </c>
      <c r="C37" s="1" t="n">
        <v>101</v>
      </c>
      <c r="D37" s="1" t="n">
        <v>8</v>
      </c>
    </row>
    <row r="38" customFormat="false" ht="16" hidden="false" customHeight="false" outlineLevel="0" collapsed="false">
      <c r="A38" s="1" t="n">
        <v>13</v>
      </c>
      <c r="B38" s="1" t="n">
        <v>16</v>
      </c>
      <c r="C38" s="1" t="n">
        <v>103.5</v>
      </c>
      <c r="D38" s="1" t="n">
        <v>8.2</v>
      </c>
    </row>
    <row r="39" customFormat="false" ht="16" hidden="false" customHeight="false" outlineLevel="0" collapsed="false">
      <c r="A39" s="1" t="n">
        <v>13</v>
      </c>
      <c r="B39" s="1" t="n">
        <v>16</v>
      </c>
      <c r="C39" s="1" t="n">
        <v>106.4</v>
      </c>
      <c r="D39" s="1" t="n">
        <v>9.1</v>
      </c>
    </row>
    <row r="40" customFormat="false" ht="16" hidden="false" customHeight="false" outlineLevel="0" collapsed="false">
      <c r="A40" s="1" t="n">
        <v>13</v>
      </c>
      <c r="B40" s="1" t="n">
        <v>16</v>
      </c>
      <c r="C40" s="1" t="n">
        <v>105.8</v>
      </c>
      <c r="D40" s="1" t="n">
        <v>8.6</v>
      </c>
    </row>
    <row r="41" customFormat="false" ht="16" hidden="false" customHeight="false" outlineLevel="0" collapsed="false">
      <c r="A41" s="1" t="n">
        <v>13</v>
      </c>
      <c r="B41" s="1" t="n">
        <v>16</v>
      </c>
      <c r="C41" s="1" t="n">
        <v>106.7</v>
      </c>
      <c r="D41" s="1" t="n">
        <v>8.6</v>
      </c>
    </row>
    <row r="42" customFormat="false" ht="16" hidden="false" customHeight="false" outlineLevel="0" collapsed="false">
      <c r="A42" s="1" t="n">
        <v>13</v>
      </c>
      <c r="B42" s="1" t="n">
        <v>16</v>
      </c>
      <c r="C42" s="1" t="n">
        <v>101.2</v>
      </c>
      <c r="D42" s="1" t="n">
        <v>9.2</v>
      </c>
    </row>
    <row r="43" customFormat="false" ht="16" hidden="false" customHeight="false" outlineLevel="0" collapsed="false">
      <c r="A43" s="1" t="n">
        <v>13</v>
      </c>
      <c r="B43" s="1" t="n">
        <v>16</v>
      </c>
      <c r="C43" s="1" t="n">
        <v>112.7</v>
      </c>
      <c r="D43" s="1" t="n">
        <v>9.2</v>
      </c>
    </row>
    <row r="44" customFormat="false" ht="16" hidden="false" customHeight="false" outlineLevel="0" collapsed="false">
      <c r="A44" s="1" t="n">
        <v>13</v>
      </c>
      <c r="B44" s="1" t="n">
        <v>16</v>
      </c>
      <c r="C44" s="1" t="n">
        <v>105.1</v>
      </c>
      <c r="D44" s="1" t="n">
        <v>8.3</v>
      </c>
    </row>
    <row r="45" customFormat="false" ht="16" hidden="false" customHeight="false" outlineLevel="0" collapsed="false">
      <c r="A45" s="1" t="n">
        <v>13</v>
      </c>
      <c r="B45" s="1" t="n">
        <v>16</v>
      </c>
      <c r="C45" s="1" t="n">
        <v>106.4</v>
      </c>
      <c r="D45" s="1" t="n">
        <v>7.8</v>
      </c>
    </row>
    <row r="46" customFormat="false" ht="16" hidden="false" customHeight="false" outlineLevel="0" collapsed="false">
      <c r="A46" s="1" t="n">
        <v>13</v>
      </c>
      <c r="B46" s="1" t="n">
        <v>16</v>
      </c>
      <c r="C46" s="1" t="n">
        <v>106.4</v>
      </c>
      <c r="D46" s="1" t="n">
        <v>10.2</v>
      </c>
    </row>
    <row r="47" customFormat="false" ht="16" hidden="false" customHeight="false" outlineLevel="0" collapsed="false">
      <c r="A47" s="1" t="n">
        <v>13</v>
      </c>
      <c r="B47" s="1" t="n">
        <v>16</v>
      </c>
      <c r="C47" s="1" t="n">
        <v>112.1</v>
      </c>
      <c r="D47" s="1" t="n">
        <v>9.8</v>
      </c>
    </row>
    <row r="48" customFormat="false" ht="16" hidden="false" customHeight="false" outlineLevel="0" collapsed="false">
      <c r="A48" s="1" t="n">
        <v>13</v>
      </c>
      <c r="B48" s="1" t="n">
        <v>16</v>
      </c>
      <c r="C48" s="1" t="n">
        <v>109.9</v>
      </c>
      <c r="D48" s="1" t="n">
        <v>9.5</v>
      </c>
    </row>
    <row r="49" customFormat="false" ht="16" hidden="false" customHeight="false" outlineLevel="0" collapsed="false">
      <c r="A49" s="1" t="n">
        <v>13</v>
      </c>
      <c r="B49" s="1" t="n">
        <v>16</v>
      </c>
      <c r="C49" s="1" t="n">
        <v>102.2</v>
      </c>
      <c r="D49" s="1" t="n">
        <v>8</v>
      </c>
    </row>
    <row r="50" customFormat="false" ht="16" hidden="false" customHeight="false" outlineLevel="0" collapsed="false">
      <c r="A50" s="1" t="n">
        <v>3</v>
      </c>
      <c r="B50" s="1" t="n">
        <v>18</v>
      </c>
      <c r="C50" s="1" t="n">
        <v>103.5</v>
      </c>
      <c r="D50" s="1" t="n">
        <v>7.9</v>
      </c>
    </row>
    <row r="51" customFormat="false" ht="16" hidden="false" customHeight="false" outlineLevel="0" collapsed="false">
      <c r="A51" s="1" t="n">
        <v>3</v>
      </c>
      <c r="B51" s="1" t="n">
        <v>18</v>
      </c>
      <c r="C51" s="1" t="n">
        <v>105.7</v>
      </c>
      <c r="D51" s="1" t="n">
        <v>7.9</v>
      </c>
    </row>
    <row r="52" customFormat="false" ht="16" hidden="false" customHeight="false" outlineLevel="0" collapsed="false">
      <c r="A52" s="1" t="n">
        <v>3</v>
      </c>
      <c r="B52" s="1" t="n">
        <v>18</v>
      </c>
      <c r="C52" s="1" t="n">
        <v>98</v>
      </c>
      <c r="D52" s="1" t="n">
        <v>7.1</v>
      </c>
    </row>
    <row r="53" customFormat="false" ht="16" hidden="false" customHeight="false" outlineLevel="0" collapsed="false">
      <c r="A53" s="1" t="n">
        <v>3</v>
      </c>
      <c r="B53" s="1" t="n">
        <v>18</v>
      </c>
      <c r="C53" s="1" t="n">
        <v>104.6</v>
      </c>
      <c r="D53" s="1" t="n">
        <v>8.85</v>
      </c>
    </row>
    <row r="54" customFormat="false" ht="16" hidden="false" customHeight="false" outlineLevel="0" collapsed="false">
      <c r="A54" s="1" t="n">
        <v>3</v>
      </c>
      <c r="B54" s="1" t="n">
        <v>18</v>
      </c>
      <c r="C54" s="1" t="n">
        <v>109.5</v>
      </c>
      <c r="D54" s="1" t="n">
        <v>9.5</v>
      </c>
    </row>
    <row r="55" customFormat="false" ht="16" hidden="false" customHeight="false" outlineLevel="0" collapsed="false">
      <c r="A55" s="1" t="n">
        <v>3</v>
      </c>
      <c r="B55" s="1" t="n">
        <v>18</v>
      </c>
      <c r="C55" s="1" t="n">
        <v>106.7</v>
      </c>
      <c r="D55" s="1" t="n">
        <v>8.4</v>
      </c>
    </row>
    <row r="56" customFormat="false" ht="16" hidden="false" customHeight="false" outlineLevel="0" collapsed="false">
      <c r="A56" s="1" t="n">
        <v>3</v>
      </c>
      <c r="B56" s="1" t="n">
        <v>18</v>
      </c>
      <c r="C56" s="1" t="n">
        <v>105</v>
      </c>
      <c r="D56" s="1" t="n">
        <v>8.7</v>
      </c>
    </row>
    <row r="57" customFormat="false" ht="16" hidden="false" customHeight="false" outlineLevel="0" collapsed="false">
      <c r="A57" s="1" t="n">
        <v>3</v>
      </c>
      <c r="B57" s="1" t="n">
        <v>18</v>
      </c>
      <c r="C57" s="1" t="n">
        <v>101.9</v>
      </c>
      <c r="D57" s="1" t="n">
        <v>8.2</v>
      </c>
    </row>
    <row r="58" customFormat="false" ht="16" hidden="false" customHeight="false" outlineLevel="0" collapsed="false">
      <c r="A58" s="1" t="n">
        <v>3</v>
      </c>
      <c r="B58" s="1" t="n">
        <v>18</v>
      </c>
      <c r="C58" s="1" t="n">
        <v>112.1</v>
      </c>
      <c r="D58" s="1" t="n">
        <v>9.8</v>
      </c>
    </row>
    <row r="59" customFormat="false" ht="16" hidden="false" customHeight="false" outlineLevel="0" collapsed="false">
      <c r="A59" s="1" t="n">
        <v>3</v>
      </c>
      <c r="B59" s="1" t="n">
        <v>18</v>
      </c>
      <c r="C59" s="1" t="n">
        <v>106.45</v>
      </c>
      <c r="D59" s="1" t="n">
        <v>9.8</v>
      </c>
    </row>
    <row r="60" customFormat="false" ht="16" hidden="false" customHeight="false" outlineLevel="0" collapsed="false">
      <c r="A60" s="1" t="n">
        <v>3</v>
      </c>
      <c r="B60" s="1" t="n">
        <v>18</v>
      </c>
      <c r="C60" s="1" t="n">
        <v>96.3</v>
      </c>
      <c r="D60" s="1" t="n">
        <v>7.4</v>
      </c>
    </row>
    <row r="61" customFormat="false" ht="16" hidden="false" customHeight="false" outlineLevel="0" collapsed="false">
      <c r="A61" s="1" t="n">
        <v>3</v>
      </c>
      <c r="B61" s="1" t="n">
        <v>18</v>
      </c>
      <c r="C61" s="1" t="n">
        <v>113.8</v>
      </c>
      <c r="D61" s="1" t="n">
        <v>9.7</v>
      </c>
    </row>
    <row r="62" customFormat="false" ht="16" hidden="false" customHeight="false" outlineLevel="0" collapsed="false">
      <c r="A62" s="1" t="n">
        <v>3</v>
      </c>
      <c r="B62" s="1" t="n">
        <v>18</v>
      </c>
      <c r="C62" s="1" t="n">
        <v>107.4</v>
      </c>
      <c r="D62" s="1" t="n">
        <v>9</v>
      </c>
    </row>
    <row r="63" customFormat="false" ht="16" hidden="false" customHeight="false" outlineLevel="0" collapsed="false">
      <c r="A63" s="1" t="n">
        <v>3</v>
      </c>
      <c r="B63" s="1" t="n">
        <v>18</v>
      </c>
      <c r="C63" s="1" t="n">
        <v>103.6</v>
      </c>
      <c r="D63" s="1" t="n">
        <v>8</v>
      </c>
    </row>
    <row r="64" customFormat="false" ht="16" hidden="false" customHeight="false" outlineLevel="0" collapsed="false">
      <c r="A64" s="1" t="n">
        <v>3</v>
      </c>
      <c r="B64" s="1" t="n">
        <v>18</v>
      </c>
      <c r="C64" s="1" t="n">
        <v>102.5</v>
      </c>
      <c r="D64" s="1" t="n">
        <v>9</v>
      </c>
    </row>
    <row r="65" customFormat="false" ht="16" hidden="false" customHeight="false" outlineLevel="0" collapsed="false">
      <c r="A65" s="1" t="n">
        <v>3</v>
      </c>
      <c r="B65" s="1" t="n">
        <v>18</v>
      </c>
      <c r="C65" s="1" t="n">
        <v>108.8</v>
      </c>
      <c r="D65" s="1" t="n">
        <v>9.8</v>
      </c>
    </row>
    <row r="66" customFormat="false" ht="16" hidden="false" customHeight="false" outlineLevel="0" collapsed="false">
      <c r="A66" s="1" t="n">
        <v>60</v>
      </c>
      <c r="B66" s="1" t="n">
        <v>25</v>
      </c>
      <c r="C66" s="1" t="n">
        <v>102.5</v>
      </c>
      <c r="D66" s="1" t="n">
        <v>8.7</v>
      </c>
    </row>
    <row r="67" customFormat="false" ht="16" hidden="false" customHeight="false" outlineLevel="0" collapsed="false">
      <c r="A67" s="1" t="n">
        <v>60</v>
      </c>
      <c r="B67" s="1" t="n">
        <v>25</v>
      </c>
      <c r="C67" s="1" t="n">
        <v>111.7</v>
      </c>
      <c r="D67" s="1" t="n">
        <v>9</v>
      </c>
    </row>
    <row r="68" customFormat="false" ht="16" hidden="false" customHeight="false" outlineLevel="0" collapsed="false">
      <c r="A68" s="1" t="n">
        <v>60</v>
      </c>
      <c r="B68" s="1" t="n">
        <v>25</v>
      </c>
      <c r="C68" s="1" t="n">
        <v>108.5</v>
      </c>
      <c r="D68" s="1" t="n">
        <v>9.7</v>
      </c>
    </row>
    <row r="69" customFormat="false" ht="16" hidden="false" customHeight="false" outlineLevel="0" collapsed="false">
      <c r="A69" s="1" t="n">
        <v>60</v>
      </c>
      <c r="B69" s="1" t="n">
        <v>25</v>
      </c>
      <c r="C69" s="1" t="n">
        <v>108.4</v>
      </c>
      <c r="D69" s="1" t="n">
        <v>9.7</v>
      </c>
    </row>
    <row r="70" customFormat="false" ht="16" hidden="false" customHeight="false" outlineLevel="0" collapsed="false">
      <c r="A70" s="1" t="n">
        <v>60</v>
      </c>
      <c r="B70" s="1" t="n">
        <v>25</v>
      </c>
      <c r="C70" s="1" t="n">
        <v>103.8</v>
      </c>
      <c r="D70" s="1" t="n">
        <v>8</v>
      </c>
    </row>
    <row r="71" customFormat="false" ht="16" hidden="false" customHeight="false" outlineLevel="0" collapsed="false">
      <c r="A71" s="1" t="n">
        <v>60</v>
      </c>
      <c r="B71" s="1" t="n">
        <v>25</v>
      </c>
      <c r="C71" s="1" t="n">
        <v>105.9</v>
      </c>
      <c r="D71" s="1" t="n">
        <v>8.7</v>
      </c>
    </row>
    <row r="72" customFormat="false" ht="16" hidden="false" customHeight="false" outlineLevel="0" collapsed="false">
      <c r="A72" s="1" t="n">
        <v>60</v>
      </c>
      <c r="B72" s="1" t="n">
        <v>25</v>
      </c>
      <c r="C72" s="1" t="n">
        <v>103.3</v>
      </c>
      <c r="D72" s="1" t="n">
        <v>7.9</v>
      </c>
    </row>
    <row r="73" customFormat="false" ht="16" hidden="false" customHeight="false" outlineLevel="0" collapsed="false">
      <c r="A73" s="1" t="n">
        <v>60</v>
      </c>
      <c r="B73" s="1" t="n">
        <v>25</v>
      </c>
      <c r="C73" s="1" t="n">
        <v>110.8</v>
      </c>
      <c r="D73" s="1" t="n">
        <v>9.1</v>
      </c>
    </row>
    <row r="74" customFormat="false" ht="16" hidden="false" customHeight="false" outlineLevel="0" collapsed="false">
      <c r="A74" s="1" t="n">
        <v>77</v>
      </c>
      <c r="B74" s="1" t="n">
        <v>37</v>
      </c>
      <c r="C74" s="1" t="n">
        <v>107.6</v>
      </c>
      <c r="D74" s="1" t="n">
        <v>7.8</v>
      </c>
    </row>
    <row r="75" customFormat="false" ht="16" hidden="false" customHeight="false" outlineLevel="0" collapsed="false">
      <c r="A75" s="1" t="n">
        <v>77</v>
      </c>
      <c r="B75" s="1" t="n">
        <v>37</v>
      </c>
      <c r="C75" s="1" t="n">
        <v>104.5</v>
      </c>
      <c r="D75" s="1" t="n">
        <v>8.3</v>
      </c>
    </row>
    <row r="76" customFormat="false" ht="16" hidden="false" customHeight="false" outlineLevel="0" collapsed="false">
      <c r="A76" s="1" t="n">
        <v>77</v>
      </c>
      <c r="B76" s="1" t="n">
        <v>37</v>
      </c>
      <c r="C76" s="1" t="n">
        <v>103.7</v>
      </c>
      <c r="D76" s="1" t="n">
        <v>7.2</v>
      </c>
    </row>
    <row r="77" customFormat="false" ht="16" hidden="false" customHeight="false" outlineLevel="0" collapsed="false">
      <c r="A77" s="1" t="n">
        <v>77</v>
      </c>
      <c r="B77" s="1" t="n">
        <v>37</v>
      </c>
      <c r="C77" s="1" t="n">
        <v>104.4</v>
      </c>
      <c r="D77" s="1" t="n">
        <v>8.7</v>
      </c>
    </row>
    <row r="78" customFormat="false" ht="16" hidden="false" customHeight="false" outlineLevel="0" collapsed="false">
      <c r="A78" s="1" t="n">
        <v>77</v>
      </c>
      <c r="B78" s="1" t="n">
        <v>37</v>
      </c>
      <c r="C78" s="1" t="n">
        <v>107.4</v>
      </c>
      <c r="D78" s="1" t="n">
        <v>8.7</v>
      </c>
    </row>
    <row r="79" customFormat="false" ht="16" hidden="false" customHeight="false" outlineLevel="0" collapsed="false">
      <c r="A79" s="1" t="n">
        <v>77</v>
      </c>
      <c r="B79" s="1" t="n">
        <v>37</v>
      </c>
      <c r="C79" s="1" t="n">
        <v>102.1</v>
      </c>
      <c r="D79" s="1" t="n">
        <v>8.3</v>
      </c>
    </row>
    <row r="80" customFormat="false" ht="16" hidden="false" customHeight="false" outlineLevel="0" collapsed="false">
      <c r="A80" s="1" t="n">
        <v>77</v>
      </c>
      <c r="B80" s="1" t="n">
        <v>37</v>
      </c>
      <c r="C80" s="1" t="n">
        <v>107.3</v>
      </c>
      <c r="D80" s="1" t="n">
        <v>9.5</v>
      </c>
    </row>
    <row r="81" customFormat="false" ht="16" hidden="false" customHeight="false" outlineLevel="0" collapsed="false">
      <c r="A81" s="1" t="n">
        <v>77</v>
      </c>
      <c r="B81" s="1" t="n">
        <v>37</v>
      </c>
      <c r="C81" s="1" t="n">
        <v>102.5</v>
      </c>
      <c r="D81" s="1" t="n">
        <v>8.1</v>
      </c>
    </row>
    <row r="84" customFormat="false" ht="16" hidden="false" customHeight="false" outlineLevel="0" collapsed="false">
      <c r="A84" s="1" t="s">
        <v>4</v>
      </c>
      <c r="B84" s="1" t="n">
        <v>9</v>
      </c>
      <c r="C84" s="1" t="n">
        <f aca="false">AVERAGE(C2:C4)</f>
        <v>105.8</v>
      </c>
      <c r="D84" s="1" t="n">
        <f aca="false">AVERAGE(D2:D4)</f>
        <v>8.73333333333333</v>
      </c>
    </row>
    <row r="85" customFormat="false" ht="16" hidden="false" customHeight="false" outlineLevel="0" collapsed="false">
      <c r="B85" s="1" t="n">
        <v>11</v>
      </c>
      <c r="C85" s="1" t="n">
        <f aca="false">AVERAGE(C5:C15)</f>
        <v>106.590909090909</v>
      </c>
      <c r="D85" s="1" t="n">
        <f aca="false">AVERAGE(D5:D15)</f>
        <v>8.64545454545455</v>
      </c>
    </row>
    <row r="86" customFormat="false" ht="16" hidden="false" customHeight="false" outlineLevel="0" collapsed="false">
      <c r="B86" s="1" t="n">
        <v>14</v>
      </c>
      <c r="C86" s="1" t="n">
        <f aca="false">AVERAGE(C16:C36)</f>
        <v>105.821428571429</v>
      </c>
      <c r="D86" s="1" t="n">
        <f aca="false">AVERAGE(D16:D36)</f>
        <v>8.74285714285714</v>
      </c>
    </row>
    <row r="87" customFormat="false" ht="16" hidden="false" customHeight="false" outlineLevel="0" collapsed="false">
      <c r="B87" s="1" t="n">
        <v>16</v>
      </c>
      <c r="C87" s="1" t="n">
        <f aca="false">AVERAGE(C37:C49)</f>
        <v>106.107692307692</v>
      </c>
      <c r="D87" s="1" t="n">
        <f aca="false">AVERAGE(D37:D49)</f>
        <v>8.80769230769231</v>
      </c>
    </row>
    <row r="88" customFormat="false" ht="16" hidden="false" customHeight="false" outlineLevel="0" collapsed="false">
      <c r="B88" s="1" t="n">
        <v>18</v>
      </c>
      <c r="C88" s="1" t="n">
        <f aca="false">AVERAGE(C50:C65)</f>
        <v>105.365625</v>
      </c>
      <c r="D88" s="1" t="n">
        <f aca="false">AVERAGE(D50:D65)</f>
        <v>8.690625</v>
      </c>
    </row>
    <row r="89" customFormat="false" ht="16" hidden="false" customHeight="false" outlineLevel="0" collapsed="false">
      <c r="B89" s="1" t="n">
        <v>25</v>
      </c>
      <c r="C89" s="1" t="n">
        <f aca="false">AVERAGE(C66:C73)</f>
        <v>106.8625</v>
      </c>
      <c r="D89" s="1" t="n">
        <f aca="false">AVERAGE(D66:D73)</f>
        <v>8.85</v>
      </c>
    </row>
    <row r="90" customFormat="false" ht="16" hidden="false" customHeight="false" outlineLevel="0" collapsed="false">
      <c r="B90" s="1" t="n">
        <v>37</v>
      </c>
      <c r="C90" s="1" t="n">
        <f aca="false">AVERAGE(C74:C81)</f>
        <v>104.9375</v>
      </c>
      <c r="D90" s="1" t="n">
        <f aca="false">AVERAGE(D74:D81)</f>
        <v>8.325</v>
      </c>
    </row>
    <row r="92" customFormat="false" ht="16" hidden="false" customHeight="false" outlineLevel="0" collapsed="false">
      <c r="A92" s="1" t="s">
        <v>5</v>
      </c>
      <c r="B92" s="1" t="n">
        <v>9</v>
      </c>
      <c r="C92" s="1" t="n">
        <f aca="false">STDEVA(C2:C4)</f>
        <v>1.21243556529821</v>
      </c>
      <c r="D92" s="1" t="n">
        <f aca="false">STDEVA(D2:D4)</f>
        <v>0.66583281184794</v>
      </c>
    </row>
    <row r="93" customFormat="false" ht="16" hidden="false" customHeight="false" outlineLevel="0" collapsed="false">
      <c r="B93" s="1" t="n">
        <v>11</v>
      </c>
      <c r="C93" s="1" t="n">
        <f aca="false">STDEVA(C5:C15)</f>
        <v>3.05498102954979</v>
      </c>
      <c r="D93" s="1" t="n">
        <f aca="false">STDEVA(D5:D15)</f>
        <v>0.841859413873405</v>
      </c>
    </row>
    <row r="94" customFormat="false" ht="16" hidden="false" customHeight="false" outlineLevel="0" collapsed="false">
      <c r="B94" s="1" t="n">
        <v>14</v>
      </c>
      <c r="C94" s="1" t="n">
        <f aca="false">STDEVA(C16:C36)</f>
        <v>3.54903407382105</v>
      </c>
      <c r="D94" s="1" t="n">
        <f aca="false">STDEVA(D16:D36)</f>
        <v>0.762608306125385</v>
      </c>
    </row>
    <row r="95" customFormat="false" ht="16" hidden="false" customHeight="false" outlineLevel="0" collapsed="false">
      <c r="B95" s="1" t="n">
        <v>16</v>
      </c>
      <c r="C95" s="1" t="n">
        <f aca="false">STDEVA(C37:C49)</f>
        <v>3.73841801177573</v>
      </c>
      <c r="D95" s="1" t="n">
        <f aca="false">STDEVA(D37:D49)</f>
        <v>0.754388867960394</v>
      </c>
    </row>
    <row r="96" customFormat="false" ht="16" hidden="false" customHeight="false" outlineLevel="0" collapsed="false">
      <c r="B96" s="1" t="n">
        <v>18</v>
      </c>
      <c r="C96" s="1" t="n">
        <f aca="false">STDEVA(C50:C65)</f>
        <v>4.59393508697427</v>
      </c>
      <c r="D96" s="1" t="n">
        <f aca="false">STDEVA(D50:D65)</f>
        <v>0.888110118922948</v>
      </c>
    </row>
    <row r="97" customFormat="false" ht="16" hidden="false" customHeight="false" outlineLevel="0" collapsed="false">
      <c r="B97" s="1" t="n">
        <v>25</v>
      </c>
      <c r="C97" s="1" t="n">
        <f aca="false">STDEVA(C66:C73)</f>
        <v>3.50466525811362</v>
      </c>
      <c r="D97" s="1" t="n">
        <f aca="false">STDEVA(D66:D73)</f>
        <v>0.676123403782813</v>
      </c>
    </row>
    <row r="98" customFormat="false" ht="16" hidden="false" customHeight="false" outlineLevel="0" collapsed="false">
      <c r="B98" s="1" t="n">
        <v>37</v>
      </c>
      <c r="C98" s="1" t="n">
        <f aca="false">STDEVA(C74:C81)</f>
        <v>2.22770702100356</v>
      </c>
      <c r="D98" s="1" t="n">
        <f aca="false">STDEVA(D74:D81)</f>
        <v>0.681909084849293</v>
      </c>
    </row>
    <row r="100" customFormat="false" ht="16" hidden="false" customHeight="false" outlineLevel="0" collapsed="false">
      <c r="A100" s="1" t="s">
        <v>6</v>
      </c>
      <c r="B100" s="1" t="n">
        <v>9</v>
      </c>
      <c r="C100" s="1" t="n">
        <f aca="false">100*C92/C84</f>
        <v>1.14596934338205</v>
      </c>
      <c r="D100" s="1" t="n">
        <f aca="false">100*D92/D84</f>
        <v>7.62403983031992</v>
      </c>
    </row>
    <row r="101" customFormat="false" ht="16" hidden="false" customHeight="false" outlineLevel="0" collapsed="false">
      <c r="B101" s="1" t="n">
        <v>11</v>
      </c>
      <c r="C101" s="1" t="n">
        <f aca="false">100*C93/C85</f>
        <v>2.86608028358616</v>
      </c>
      <c r="D101" s="1" t="n">
        <f aca="false">100*D93/D85</f>
        <v>9.73759574406672</v>
      </c>
    </row>
    <row r="102" customFormat="false" ht="16" hidden="false" customHeight="false" outlineLevel="0" collapsed="false">
      <c r="B102" s="1" t="n">
        <v>14</v>
      </c>
      <c r="C102" s="1" t="n">
        <f aca="false">100*C94/C86</f>
        <v>3.35379527731993</v>
      </c>
      <c r="D102" s="1" t="n">
        <f aca="false">100*D94/D86</f>
        <v>8.72264402430996</v>
      </c>
    </row>
    <row r="103" customFormat="false" ht="16" hidden="false" customHeight="false" outlineLevel="0" collapsed="false">
      <c r="B103" s="1" t="n">
        <v>16</v>
      </c>
      <c r="C103" s="1" t="n">
        <f aca="false">100*C95/C87</f>
        <v>3.52322996615083</v>
      </c>
      <c r="D103" s="1" t="n">
        <f aca="false">100*D95/D87</f>
        <v>8.56511378470316</v>
      </c>
    </row>
    <row r="104" customFormat="false" ht="16" hidden="false" customHeight="false" outlineLevel="0" collapsed="false">
      <c r="B104" s="1" t="n">
        <v>18</v>
      </c>
      <c r="C104" s="1" t="n">
        <f aca="false">100*C96/C88</f>
        <v>4.35999415081937</v>
      </c>
      <c r="D104" s="1" t="n">
        <f aca="false">100*D96/D88</f>
        <v>10.2191743277722</v>
      </c>
    </row>
    <row r="105" customFormat="false" ht="16" hidden="false" customHeight="false" outlineLevel="0" collapsed="false">
      <c r="B105" s="1" t="n">
        <v>25</v>
      </c>
      <c r="C105" s="1" t="n">
        <f aca="false">100*C97/C89</f>
        <v>3.27960253420387</v>
      </c>
      <c r="D105" s="1" t="n">
        <f aca="false">100*D97/D89</f>
        <v>7.63981247212218</v>
      </c>
    </row>
    <row r="106" customFormat="false" ht="16" hidden="false" customHeight="false" outlineLevel="0" collapsed="false">
      <c r="B106" s="1" t="n">
        <v>37</v>
      </c>
      <c r="C106" s="1" t="n">
        <f aca="false">100*C98/C90</f>
        <v>2.12288935890751</v>
      </c>
      <c r="D106" s="1" t="n">
        <f aca="false">100*D98/D90</f>
        <v>8.19110011830982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1" activeCellId="0" sqref="H91"/>
    </sheetView>
  </sheetViews>
  <sheetFormatPr defaultColWidth="10.37109375" defaultRowHeight="16" zeroHeight="false" outlineLevelRow="0" outlineLevelCol="0"/>
  <sheetData>
    <row r="1" customFormat="false" ht="16" hidden="false" customHeight="false" outlineLevel="0" collapsed="false">
      <c r="A1" s="1" t="s">
        <v>1</v>
      </c>
      <c r="B1" s="1" t="s">
        <v>2</v>
      </c>
      <c r="C1" s="1" t="s">
        <v>3</v>
      </c>
      <c r="E1" s="1" t="s">
        <v>7</v>
      </c>
      <c r="G1" s="1" t="s">
        <v>1</v>
      </c>
      <c r="H1" s="1" t="s">
        <v>8</v>
      </c>
    </row>
    <row r="2" customFormat="false" ht="16" hidden="false" customHeight="false" outlineLevel="0" collapsed="false">
      <c r="A2" s="1" t="n">
        <v>9</v>
      </c>
      <c r="B2" s="1" t="n">
        <v>106.5</v>
      </c>
      <c r="C2" s="1" t="n">
        <v>9.3</v>
      </c>
      <c r="E2" s="1" t="n">
        <f aca="false">3.14*C2</f>
        <v>29.202</v>
      </c>
      <c r="G2" s="1" t="n">
        <v>9</v>
      </c>
      <c r="H2" s="1" t="n">
        <f aca="false">E2/B2</f>
        <v>0.274197183098592</v>
      </c>
    </row>
    <row r="3" customFormat="false" ht="16" hidden="false" customHeight="false" outlineLevel="0" collapsed="false">
      <c r="A3" s="1" t="n">
        <v>9</v>
      </c>
      <c r="B3" s="1" t="n">
        <v>104.4</v>
      </c>
      <c r="C3" s="1" t="n">
        <v>8</v>
      </c>
      <c r="E3" s="1" t="n">
        <f aca="false">3.14*C3</f>
        <v>25.12</v>
      </c>
      <c r="G3" s="1" t="n">
        <v>9</v>
      </c>
      <c r="H3" s="1" t="n">
        <f aca="false">E3/B3</f>
        <v>0.240613026819923</v>
      </c>
    </row>
    <row r="4" customFormat="false" ht="16" hidden="false" customHeight="false" outlineLevel="0" collapsed="false">
      <c r="A4" s="1" t="n">
        <v>9</v>
      </c>
      <c r="B4" s="1" t="n">
        <v>106.5</v>
      </c>
      <c r="C4" s="1" t="n">
        <v>8.9</v>
      </c>
      <c r="E4" s="1" t="n">
        <f aca="false">3.14*C4</f>
        <v>27.946</v>
      </c>
      <c r="G4" s="1" t="n">
        <v>9</v>
      </c>
      <c r="H4" s="1" t="n">
        <f aca="false">E4/B4</f>
        <v>0.262403755868545</v>
      </c>
    </row>
    <row r="5" customFormat="false" ht="16" hidden="false" customHeight="false" outlineLevel="0" collapsed="false">
      <c r="A5" s="1" t="n">
        <v>11</v>
      </c>
      <c r="B5" s="1" t="n">
        <v>106.9</v>
      </c>
      <c r="C5" s="1" t="n">
        <v>8.2</v>
      </c>
      <c r="E5" s="1" t="n">
        <f aca="false">3.14*C5</f>
        <v>25.748</v>
      </c>
      <c r="G5" s="1" t="n">
        <v>11</v>
      </c>
      <c r="H5" s="1" t="n">
        <f aca="false">E5/B5</f>
        <v>0.240860617399439</v>
      </c>
    </row>
    <row r="6" customFormat="false" ht="16" hidden="false" customHeight="false" outlineLevel="0" collapsed="false">
      <c r="A6" s="1" t="n">
        <v>11</v>
      </c>
      <c r="B6" s="1" t="n">
        <v>103</v>
      </c>
      <c r="C6" s="1" t="n">
        <v>8.1</v>
      </c>
      <c r="E6" s="1" t="n">
        <f aca="false">3.14*C6</f>
        <v>25.434</v>
      </c>
      <c r="G6" s="1" t="n">
        <v>11</v>
      </c>
      <c r="H6" s="1" t="n">
        <f aca="false">E6/B6</f>
        <v>0.246932038834951</v>
      </c>
    </row>
    <row r="7" customFormat="false" ht="16" hidden="false" customHeight="false" outlineLevel="0" collapsed="false">
      <c r="A7" s="1" t="n">
        <v>11</v>
      </c>
      <c r="B7" s="1" t="n">
        <v>106.4</v>
      </c>
      <c r="C7" s="1" t="n">
        <v>8.8</v>
      </c>
      <c r="E7" s="1" t="n">
        <f aca="false">3.14*C7</f>
        <v>27.632</v>
      </c>
      <c r="G7" s="1" t="n">
        <v>11</v>
      </c>
      <c r="H7" s="1" t="n">
        <f aca="false">E7/B7</f>
        <v>0.259699248120301</v>
      </c>
    </row>
    <row r="8" customFormat="false" ht="16" hidden="false" customHeight="false" outlineLevel="0" collapsed="false">
      <c r="A8" s="1" t="n">
        <v>11</v>
      </c>
      <c r="B8" s="1" t="n">
        <v>107</v>
      </c>
      <c r="C8" s="1" t="n">
        <v>9.6</v>
      </c>
      <c r="E8" s="1" t="n">
        <f aca="false">3.14*C8</f>
        <v>30.144</v>
      </c>
      <c r="G8" s="1" t="n">
        <v>11</v>
      </c>
      <c r="H8" s="1" t="n">
        <f aca="false">E8/B8</f>
        <v>0.281719626168224</v>
      </c>
    </row>
    <row r="9" customFormat="false" ht="16" hidden="false" customHeight="false" outlineLevel="0" collapsed="false">
      <c r="A9" s="1" t="n">
        <v>11</v>
      </c>
      <c r="B9" s="1" t="n">
        <v>104.8</v>
      </c>
      <c r="C9" s="1" t="n">
        <v>9.1</v>
      </c>
      <c r="E9" s="1" t="n">
        <f aca="false">3.14*C9</f>
        <v>28.574</v>
      </c>
      <c r="G9" s="1" t="n">
        <v>11</v>
      </c>
      <c r="H9" s="1" t="n">
        <f aca="false">E9/B9</f>
        <v>0.272652671755725</v>
      </c>
    </row>
    <row r="10" customFormat="false" ht="16" hidden="false" customHeight="false" outlineLevel="0" collapsed="false">
      <c r="A10" s="1" t="n">
        <v>11</v>
      </c>
      <c r="B10" s="1" t="n">
        <v>109.3</v>
      </c>
      <c r="C10" s="1" t="n">
        <v>9.5</v>
      </c>
      <c r="E10" s="1" t="n">
        <f aca="false">3.14*C10</f>
        <v>29.83</v>
      </c>
      <c r="G10" s="1" t="n">
        <v>11</v>
      </c>
      <c r="H10" s="1" t="n">
        <f aca="false">E10/B10</f>
        <v>0.27291857273559</v>
      </c>
    </row>
    <row r="11" customFormat="false" ht="16" hidden="false" customHeight="false" outlineLevel="0" collapsed="false">
      <c r="A11" s="1" t="n">
        <v>11</v>
      </c>
      <c r="B11" s="1" t="n">
        <v>110.6</v>
      </c>
      <c r="C11" s="1" t="n">
        <v>8.1</v>
      </c>
      <c r="E11" s="1" t="n">
        <f aca="false">3.14*C11</f>
        <v>25.434</v>
      </c>
      <c r="G11" s="1" t="n">
        <v>11</v>
      </c>
      <c r="H11" s="1" t="n">
        <f aca="false">E11/B11</f>
        <v>0.22996383363472</v>
      </c>
    </row>
    <row r="12" customFormat="false" ht="16" hidden="false" customHeight="false" outlineLevel="0" collapsed="false">
      <c r="A12" s="1" t="n">
        <v>11</v>
      </c>
      <c r="B12" s="1" t="n">
        <v>107.9</v>
      </c>
      <c r="C12" s="1" t="n">
        <v>8.3</v>
      </c>
      <c r="E12" s="1" t="n">
        <f aca="false">3.14*C12</f>
        <v>26.062</v>
      </c>
      <c r="G12" s="1" t="n">
        <v>11</v>
      </c>
      <c r="H12" s="1" t="n">
        <f aca="false">E12/B12</f>
        <v>0.241538461538462</v>
      </c>
    </row>
    <row r="13" customFormat="false" ht="16" hidden="false" customHeight="false" outlineLevel="0" collapsed="false">
      <c r="A13" s="1" t="n">
        <v>11</v>
      </c>
      <c r="B13" s="1" t="n">
        <v>100.2</v>
      </c>
      <c r="C13" s="1" t="n">
        <v>7</v>
      </c>
      <c r="E13" s="1" t="n">
        <f aca="false">3.14*C13</f>
        <v>21.98</v>
      </c>
      <c r="G13" s="1" t="n">
        <v>11</v>
      </c>
      <c r="H13" s="1" t="n">
        <f aca="false">E13/B13</f>
        <v>0.21936127744511</v>
      </c>
    </row>
    <row r="14" customFormat="false" ht="16" hidden="false" customHeight="false" outlineLevel="0" collapsed="false">
      <c r="A14" s="1" t="n">
        <v>11</v>
      </c>
      <c r="B14" s="1" t="n">
        <v>109.9</v>
      </c>
      <c r="C14" s="1" t="n">
        <v>9.9</v>
      </c>
      <c r="E14" s="1" t="n">
        <f aca="false">3.14*C14</f>
        <v>31.086</v>
      </c>
      <c r="G14" s="1" t="n">
        <v>11</v>
      </c>
      <c r="H14" s="1" t="n">
        <f aca="false">E14/B14</f>
        <v>0.282857142857143</v>
      </c>
    </row>
    <row r="15" customFormat="false" ht="16" hidden="false" customHeight="false" outlineLevel="0" collapsed="false">
      <c r="A15" s="1" t="n">
        <v>11</v>
      </c>
      <c r="B15" s="1" t="n">
        <v>106.5</v>
      </c>
      <c r="C15" s="1" t="n">
        <v>8.5</v>
      </c>
      <c r="E15" s="1" t="n">
        <f aca="false">3.14*C15</f>
        <v>26.69</v>
      </c>
      <c r="G15" s="1" t="n">
        <v>11</v>
      </c>
      <c r="H15" s="1" t="n">
        <f aca="false">E15/B15</f>
        <v>0.250610328638498</v>
      </c>
    </row>
    <row r="16" customFormat="false" ht="16" hidden="false" customHeight="false" outlineLevel="0" collapsed="false">
      <c r="A16" s="1" t="n">
        <v>14</v>
      </c>
      <c r="B16" s="1" t="n">
        <v>105</v>
      </c>
      <c r="C16" s="1" t="n">
        <v>9.4</v>
      </c>
      <c r="E16" s="1" t="n">
        <f aca="false">3.14*C16</f>
        <v>29.516</v>
      </c>
      <c r="G16" s="1" t="n">
        <v>14</v>
      </c>
      <c r="H16" s="1" t="n">
        <f aca="false">E16/B16</f>
        <v>0.281104761904762</v>
      </c>
    </row>
    <row r="17" customFormat="false" ht="16" hidden="false" customHeight="false" outlineLevel="0" collapsed="false">
      <c r="A17" s="1" t="n">
        <v>14</v>
      </c>
      <c r="B17" s="1" t="n">
        <v>93.2</v>
      </c>
      <c r="C17" s="1" t="n">
        <v>6.9</v>
      </c>
      <c r="E17" s="1" t="n">
        <f aca="false">3.14*C17</f>
        <v>21.666</v>
      </c>
      <c r="G17" s="1" t="n">
        <v>14</v>
      </c>
      <c r="H17" s="1" t="n">
        <f aca="false">E17/B17</f>
        <v>0.232467811158798</v>
      </c>
    </row>
    <row r="18" customFormat="false" ht="16" hidden="false" customHeight="false" outlineLevel="0" collapsed="false">
      <c r="A18" s="1" t="n">
        <v>14</v>
      </c>
      <c r="B18" s="1" t="n">
        <v>101.7</v>
      </c>
      <c r="C18" s="1" t="n">
        <v>8.6</v>
      </c>
      <c r="E18" s="1" t="n">
        <f aca="false">3.14*C18</f>
        <v>27.004</v>
      </c>
      <c r="G18" s="1" t="n">
        <v>14</v>
      </c>
      <c r="H18" s="1" t="n">
        <f aca="false">E18/B18</f>
        <v>0.265526057030482</v>
      </c>
    </row>
    <row r="19" customFormat="false" ht="16" hidden="false" customHeight="false" outlineLevel="0" collapsed="false">
      <c r="A19" s="1" t="n">
        <v>14</v>
      </c>
      <c r="B19" s="1" t="n">
        <v>104</v>
      </c>
      <c r="C19" s="1" t="n">
        <v>7.6</v>
      </c>
      <c r="E19" s="1" t="n">
        <f aca="false">3.14*C19</f>
        <v>23.864</v>
      </c>
      <c r="G19" s="1" t="n">
        <v>14</v>
      </c>
      <c r="H19" s="1" t="n">
        <f aca="false">E19/B19</f>
        <v>0.229461538461538</v>
      </c>
    </row>
    <row r="20" customFormat="false" ht="16" hidden="false" customHeight="false" outlineLevel="0" collapsed="false">
      <c r="A20" s="1" t="n">
        <v>14</v>
      </c>
      <c r="B20" s="1" t="n">
        <v>110</v>
      </c>
      <c r="C20" s="1" t="n">
        <v>9.8</v>
      </c>
      <c r="E20" s="1" t="n">
        <f aca="false">3.14*C20</f>
        <v>30.772</v>
      </c>
      <c r="G20" s="1" t="n">
        <v>14</v>
      </c>
      <c r="H20" s="1" t="n">
        <f aca="false">E20/B20</f>
        <v>0.279745454545455</v>
      </c>
    </row>
    <row r="21" customFormat="false" ht="16" hidden="false" customHeight="false" outlineLevel="0" collapsed="false">
      <c r="A21" s="1" t="n">
        <v>14</v>
      </c>
      <c r="B21" s="1" t="n">
        <v>107.4</v>
      </c>
      <c r="C21" s="1" t="n">
        <v>9.4</v>
      </c>
      <c r="E21" s="1" t="n">
        <f aca="false">3.14*C21</f>
        <v>29.516</v>
      </c>
      <c r="G21" s="1" t="n">
        <v>14</v>
      </c>
      <c r="H21" s="1" t="n">
        <f aca="false">E21/B21</f>
        <v>0.274823091247672</v>
      </c>
    </row>
    <row r="22" customFormat="false" ht="16" hidden="false" customHeight="false" outlineLevel="0" collapsed="false">
      <c r="A22" s="1" t="n">
        <v>14</v>
      </c>
      <c r="B22" s="1" t="n">
        <v>105</v>
      </c>
      <c r="C22" s="1" t="n">
        <v>9.3</v>
      </c>
      <c r="E22" s="1" t="n">
        <f aca="false">3.14*C22</f>
        <v>29.202</v>
      </c>
      <c r="G22" s="1" t="n">
        <v>14</v>
      </c>
      <c r="H22" s="1" t="n">
        <f aca="false">E22/B22</f>
        <v>0.278114285714286</v>
      </c>
    </row>
    <row r="23" customFormat="false" ht="16" hidden="false" customHeight="false" outlineLevel="0" collapsed="false">
      <c r="A23" s="1" t="n">
        <v>14</v>
      </c>
      <c r="B23" s="1" t="n">
        <v>106.7</v>
      </c>
      <c r="C23" s="1" t="n">
        <v>9.4</v>
      </c>
      <c r="E23" s="1" t="n">
        <f aca="false">3.14*C23</f>
        <v>29.516</v>
      </c>
      <c r="G23" s="1" t="n">
        <v>14</v>
      </c>
      <c r="H23" s="1" t="n">
        <f aca="false">E23/B23</f>
        <v>0.276626054358013</v>
      </c>
    </row>
    <row r="24" customFormat="false" ht="16" hidden="false" customHeight="false" outlineLevel="0" collapsed="false">
      <c r="A24" s="1" t="n">
        <v>14</v>
      </c>
      <c r="B24" s="1" t="n">
        <v>105</v>
      </c>
      <c r="C24" s="1" t="n">
        <v>8.4</v>
      </c>
      <c r="E24" s="1" t="n">
        <f aca="false">3.14*C24</f>
        <v>26.376</v>
      </c>
      <c r="G24" s="1" t="n">
        <v>14</v>
      </c>
      <c r="H24" s="1" t="n">
        <f aca="false">E24/B24</f>
        <v>0.2512</v>
      </c>
    </row>
    <row r="25" customFormat="false" ht="16" hidden="false" customHeight="false" outlineLevel="0" collapsed="false">
      <c r="A25" s="1" t="n">
        <v>14</v>
      </c>
      <c r="B25" s="1" t="n">
        <v>105.85</v>
      </c>
      <c r="C25" s="1" t="n">
        <v>8.1</v>
      </c>
      <c r="E25" s="1" t="n">
        <f aca="false">3.14*C25</f>
        <v>25.434</v>
      </c>
      <c r="G25" s="1" t="n">
        <v>14</v>
      </c>
      <c r="H25" s="1" t="n">
        <f aca="false">E25/B25</f>
        <v>0.240283419933869</v>
      </c>
    </row>
    <row r="26" customFormat="false" ht="16" hidden="false" customHeight="false" outlineLevel="0" collapsed="false">
      <c r="A26" s="1" t="n">
        <v>14</v>
      </c>
      <c r="B26" s="1" t="n">
        <v>102.1</v>
      </c>
      <c r="C26" s="1" t="n">
        <v>8.3</v>
      </c>
      <c r="E26" s="1" t="n">
        <f aca="false">3.14*C26</f>
        <v>26.062</v>
      </c>
      <c r="G26" s="1" t="n">
        <v>14</v>
      </c>
      <c r="H26" s="1" t="n">
        <f aca="false">E26/B26</f>
        <v>0.255259549461312</v>
      </c>
    </row>
    <row r="27" customFormat="false" ht="16" hidden="false" customHeight="false" outlineLevel="0" collapsed="false">
      <c r="A27" s="1" t="n">
        <v>14</v>
      </c>
      <c r="B27" s="1" t="n">
        <v>103.1</v>
      </c>
      <c r="C27" s="1" t="n">
        <v>8.1</v>
      </c>
      <c r="E27" s="1" t="n">
        <f aca="false">3.14*C27</f>
        <v>25.434</v>
      </c>
      <c r="G27" s="1" t="n">
        <v>14</v>
      </c>
      <c r="H27" s="1" t="n">
        <f aca="false">E27/B27</f>
        <v>0.246692531522793</v>
      </c>
    </row>
    <row r="28" customFormat="false" ht="16" hidden="false" customHeight="false" outlineLevel="0" collapsed="false">
      <c r="A28" s="1" t="n">
        <v>14</v>
      </c>
      <c r="B28" s="1" t="n">
        <v>111.9</v>
      </c>
      <c r="C28" s="1" t="n">
        <v>9</v>
      </c>
      <c r="E28" s="1" t="n">
        <f aca="false">3.14*C28</f>
        <v>28.26</v>
      </c>
      <c r="G28" s="1" t="n">
        <v>14</v>
      </c>
      <c r="H28" s="1" t="n">
        <f aca="false">E28/B28</f>
        <v>0.25254691689008</v>
      </c>
    </row>
    <row r="29" customFormat="false" ht="16" hidden="false" customHeight="false" outlineLevel="0" collapsed="false">
      <c r="A29" s="1" t="n">
        <v>14</v>
      </c>
      <c r="B29" s="1" t="n">
        <v>100.5</v>
      </c>
      <c r="C29" s="1" t="n">
        <v>8.7</v>
      </c>
      <c r="E29" s="1" t="n">
        <f aca="false">3.14*C29</f>
        <v>27.318</v>
      </c>
      <c r="G29" s="1" t="n">
        <v>14</v>
      </c>
      <c r="H29" s="1" t="n">
        <f aca="false">E29/B29</f>
        <v>0.271820895522388</v>
      </c>
    </row>
    <row r="30" customFormat="false" ht="16" hidden="false" customHeight="false" outlineLevel="0" collapsed="false">
      <c r="A30" s="1" t="n">
        <v>14</v>
      </c>
      <c r="B30" s="1" t="n">
        <v>102.2</v>
      </c>
      <c r="C30" s="1" t="n">
        <v>9</v>
      </c>
      <c r="E30" s="1" t="n">
        <f aca="false">3.14*C30</f>
        <v>28.26</v>
      </c>
      <c r="G30" s="1" t="n">
        <v>14</v>
      </c>
      <c r="H30" s="1" t="n">
        <f aca="false">E30/B30</f>
        <v>0.276516634050881</v>
      </c>
    </row>
    <row r="31" customFormat="false" ht="16" hidden="false" customHeight="false" outlineLevel="0" collapsed="false">
      <c r="A31" s="1" t="n">
        <v>14</v>
      </c>
      <c r="B31" s="1" t="n">
        <v>102.3</v>
      </c>
      <c r="C31" s="1" t="n">
        <v>8.6</v>
      </c>
      <c r="E31" s="1" t="n">
        <f aca="false">3.14*C31</f>
        <v>27.004</v>
      </c>
      <c r="G31" s="1" t="n">
        <v>14</v>
      </c>
      <c r="H31" s="1" t="n">
        <f aca="false">E31/B31</f>
        <v>0.26396871945259</v>
      </c>
    </row>
    <row r="32" customFormat="false" ht="16" hidden="false" customHeight="false" outlineLevel="0" collapsed="false">
      <c r="A32" s="1" t="n">
        <v>14</v>
      </c>
      <c r="B32" s="1" t="n">
        <v>112.8</v>
      </c>
      <c r="C32" s="1" t="n">
        <v>9.7</v>
      </c>
      <c r="E32" s="1" t="n">
        <f aca="false">3.14*C32</f>
        <v>30.458</v>
      </c>
      <c r="G32" s="1" t="n">
        <v>14</v>
      </c>
      <c r="H32" s="1" t="n">
        <f aca="false">E32/B32</f>
        <v>0.270017730496454</v>
      </c>
    </row>
    <row r="33" customFormat="false" ht="16" hidden="false" customHeight="false" outlineLevel="0" collapsed="false">
      <c r="A33" s="1" t="n">
        <v>14</v>
      </c>
      <c r="B33" s="1" t="n">
        <v>110</v>
      </c>
      <c r="C33" s="1" t="n">
        <v>9.5</v>
      </c>
      <c r="E33" s="1" t="n">
        <f aca="false">3.14*C33</f>
        <v>29.83</v>
      </c>
      <c r="G33" s="1" t="n">
        <v>14</v>
      </c>
      <c r="H33" s="1" t="n">
        <f aca="false">E33/B33</f>
        <v>0.271181818181818</v>
      </c>
    </row>
    <row r="34" customFormat="false" ht="16" hidden="false" customHeight="false" outlineLevel="0" collapsed="false">
      <c r="A34" s="1" t="n">
        <v>14</v>
      </c>
      <c r="B34" s="1" t="n">
        <v>107.2</v>
      </c>
      <c r="C34" s="1" t="n">
        <v>7.9</v>
      </c>
      <c r="E34" s="1" t="n">
        <f aca="false">3.14*C34</f>
        <v>24.806</v>
      </c>
      <c r="G34" s="1" t="n">
        <v>14</v>
      </c>
      <c r="H34" s="1" t="n">
        <f aca="false">E34/B34</f>
        <v>0.231399253731343</v>
      </c>
    </row>
    <row r="35" customFormat="false" ht="16" hidden="false" customHeight="false" outlineLevel="0" collapsed="false">
      <c r="A35" s="1" t="n">
        <v>14</v>
      </c>
      <c r="B35" s="1" t="n">
        <v>110.5</v>
      </c>
      <c r="C35" s="1" t="n">
        <v>9.5</v>
      </c>
      <c r="E35" s="1" t="n">
        <f aca="false">3.14*C35</f>
        <v>29.83</v>
      </c>
      <c r="G35" s="1" t="n">
        <v>14</v>
      </c>
      <c r="H35" s="1" t="n">
        <f aca="false">E35/B35</f>
        <v>0.269954751131222</v>
      </c>
    </row>
    <row r="36" customFormat="false" ht="16" hidden="false" customHeight="false" outlineLevel="0" collapsed="false">
      <c r="A36" s="1" t="n">
        <v>14</v>
      </c>
      <c r="B36" s="1" t="n">
        <v>105.8</v>
      </c>
      <c r="C36" s="1" t="n">
        <v>8.4</v>
      </c>
      <c r="E36" s="1" t="n">
        <f aca="false">3.14*C36</f>
        <v>26.376</v>
      </c>
      <c r="G36" s="1" t="n">
        <v>14</v>
      </c>
      <c r="H36" s="1" t="n">
        <f aca="false">E36/B36</f>
        <v>0.24930056710775</v>
      </c>
      <c r="I36" s="1" t="n">
        <f aca="false">AVERAGE(H16:H36)</f>
        <v>0.260381516281119</v>
      </c>
    </row>
    <row r="37" customFormat="false" ht="16" hidden="false" customHeight="false" outlineLevel="0" collapsed="false">
      <c r="A37" s="1" t="n">
        <v>16</v>
      </c>
      <c r="B37" s="1" t="n">
        <v>101</v>
      </c>
      <c r="C37" s="1" t="n">
        <v>8</v>
      </c>
      <c r="E37" s="1" t="n">
        <f aca="false">3.14*C37</f>
        <v>25.12</v>
      </c>
      <c r="G37" s="1" t="n">
        <v>16</v>
      </c>
      <c r="H37" s="1" t="n">
        <f aca="false">E37/B37</f>
        <v>0.248712871287129</v>
      </c>
    </row>
    <row r="38" customFormat="false" ht="16" hidden="false" customHeight="false" outlineLevel="0" collapsed="false">
      <c r="A38" s="1" t="n">
        <v>16</v>
      </c>
      <c r="B38" s="1" t="n">
        <v>103.5</v>
      </c>
      <c r="C38" s="1" t="n">
        <v>8.2</v>
      </c>
      <c r="E38" s="1" t="n">
        <f aca="false">3.14*C38</f>
        <v>25.748</v>
      </c>
      <c r="G38" s="1" t="n">
        <v>16</v>
      </c>
      <c r="H38" s="1" t="n">
        <f aca="false">E38/B38</f>
        <v>0.248772946859903</v>
      </c>
    </row>
    <row r="39" customFormat="false" ht="16" hidden="false" customHeight="false" outlineLevel="0" collapsed="false">
      <c r="A39" s="1" t="n">
        <v>16</v>
      </c>
      <c r="B39" s="1" t="n">
        <v>106.4</v>
      </c>
      <c r="C39" s="1" t="n">
        <v>9.1</v>
      </c>
      <c r="E39" s="1" t="n">
        <f aca="false">3.14*C39</f>
        <v>28.574</v>
      </c>
      <c r="G39" s="1" t="n">
        <v>16</v>
      </c>
      <c r="H39" s="1" t="n">
        <f aca="false">E39/B39</f>
        <v>0.268552631578947</v>
      </c>
    </row>
    <row r="40" customFormat="false" ht="16" hidden="false" customHeight="false" outlineLevel="0" collapsed="false">
      <c r="A40" s="1" t="n">
        <v>16</v>
      </c>
      <c r="B40" s="1" t="n">
        <v>105.8</v>
      </c>
      <c r="C40" s="1" t="n">
        <v>8.6</v>
      </c>
      <c r="E40" s="1" t="n">
        <f aca="false">3.14*C40</f>
        <v>27.004</v>
      </c>
      <c r="G40" s="1" t="n">
        <v>16</v>
      </c>
      <c r="H40" s="1" t="n">
        <f aca="false">E40/B40</f>
        <v>0.25523629489603</v>
      </c>
    </row>
    <row r="41" customFormat="false" ht="16" hidden="false" customHeight="false" outlineLevel="0" collapsed="false">
      <c r="A41" s="1" t="n">
        <v>16</v>
      </c>
      <c r="B41" s="1" t="n">
        <v>106.7</v>
      </c>
      <c r="C41" s="1" t="n">
        <v>8.6</v>
      </c>
      <c r="E41" s="1" t="n">
        <f aca="false">3.14*C41</f>
        <v>27.004</v>
      </c>
      <c r="G41" s="1" t="n">
        <v>16</v>
      </c>
      <c r="H41" s="1" t="n">
        <f aca="false">E41/B41</f>
        <v>0.253083411433927</v>
      </c>
    </row>
    <row r="42" customFormat="false" ht="16" hidden="false" customHeight="false" outlineLevel="0" collapsed="false">
      <c r="A42" s="1" t="n">
        <v>16</v>
      </c>
      <c r="B42" s="1" t="n">
        <v>101.2</v>
      </c>
      <c r="C42" s="1" t="n">
        <v>9.2</v>
      </c>
      <c r="E42" s="1" t="n">
        <f aca="false">3.14*C42</f>
        <v>28.888</v>
      </c>
      <c r="G42" s="1" t="n">
        <v>16</v>
      </c>
      <c r="H42" s="1" t="n">
        <f aca="false">E42/B42</f>
        <v>0.285454545454545</v>
      </c>
    </row>
    <row r="43" customFormat="false" ht="16" hidden="false" customHeight="false" outlineLevel="0" collapsed="false">
      <c r="A43" s="1" t="n">
        <v>16</v>
      </c>
      <c r="B43" s="1" t="n">
        <v>112.7</v>
      </c>
      <c r="C43" s="1" t="n">
        <v>9.2</v>
      </c>
      <c r="E43" s="1" t="n">
        <f aca="false">3.14*C43</f>
        <v>28.888</v>
      </c>
      <c r="G43" s="1" t="n">
        <v>16</v>
      </c>
      <c r="H43" s="1" t="n">
        <f aca="false">E43/B43</f>
        <v>0.256326530612245</v>
      </c>
    </row>
    <row r="44" customFormat="false" ht="16" hidden="false" customHeight="false" outlineLevel="0" collapsed="false">
      <c r="A44" s="1" t="n">
        <v>16</v>
      </c>
      <c r="B44" s="1" t="n">
        <v>105.1</v>
      </c>
      <c r="C44" s="1" t="n">
        <v>8.3</v>
      </c>
      <c r="E44" s="1" t="n">
        <f aca="false">3.14*C44</f>
        <v>26.062</v>
      </c>
      <c r="G44" s="1" t="n">
        <v>16</v>
      </c>
      <c r="H44" s="1" t="n">
        <f aca="false">E44/B44</f>
        <v>0.247973358705994</v>
      </c>
    </row>
    <row r="45" customFormat="false" ht="16" hidden="false" customHeight="false" outlineLevel="0" collapsed="false">
      <c r="A45" s="1" t="n">
        <v>16</v>
      </c>
      <c r="B45" s="1" t="n">
        <v>106.4</v>
      </c>
      <c r="C45" s="1" t="n">
        <v>7.8</v>
      </c>
      <c r="E45" s="1" t="n">
        <f aca="false">3.14*C45</f>
        <v>24.492</v>
      </c>
      <c r="G45" s="1" t="n">
        <v>16</v>
      </c>
      <c r="H45" s="1" t="n">
        <f aca="false">E45/B45</f>
        <v>0.230187969924812</v>
      </c>
    </row>
    <row r="46" customFormat="false" ht="16" hidden="false" customHeight="false" outlineLevel="0" collapsed="false">
      <c r="A46" s="1" t="n">
        <v>16</v>
      </c>
      <c r="B46" s="1" t="n">
        <v>106.4</v>
      </c>
      <c r="C46" s="1" t="n">
        <v>10.2</v>
      </c>
      <c r="E46" s="1" t="n">
        <f aca="false">3.14*C46</f>
        <v>32.028</v>
      </c>
      <c r="G46" s="1" t="n">
        <v>16</v>
      </c>
      <c r="H46" s="1" t="n">
        <f aca="false">E46/B46</f>
        <v>0.301015037593985</v>
      </c>
    </row>
    <row r="47" customFormat="false" ht="16" hidden="false" customHeight="false" outlineLevel="0" collapsed="false">
      <c r="A47" s="1" t="n">
        <v>16</v>
      </c>
      <c r="B47" s="1" t="n">
        <v>112.1</v>
      </c>
      <c r="C47" s="1" t="n">
        <v>9.8</v>
      </c>
      <c r="E47" s="1" t="n">
        <f aca="false">3.14*C47</f>
        <v>30.772</v>
      </c>
      <c r="G47" s="1" t="n">
        <v>16</v>
      </c>
      <c r="H47" s="1" t="n">
        <f aca="false">E47/B47</f>
        <v>0.274504906333631</v>
      </c>
    </row>
    <row r="48" customFormat="false" ht="16" hidden="false" customHeight="false" outlineLevel="0" collapsed="false">
      <c r="A48" s="1" t="n">
        <v>16</v>
      </c>
      <c r="B48" s="1" t="n">
        <v>109.9</v>
      </c>
      <c r="C48" s="1" t="n">
        <v>9.5</v>
      </c>
      <c r="E48" s="1" t="n">
        <f aca="false">3.14*C48</f>
        <v>29.83</v>
      </c>
      <c r="G48" s="1" t="n">
        <v>16</v>
      </c>
      <c r="H48" s="1" t="n">
        <f aca="false">E48/B48</f>
        <v>0.271428571428571</v>
      </c>
    </row>
    <row r="49" customFormat="false" ht="16" hidden="false" customHeight="false" outlineLevel="0" collapsed="false">
      <c r="A49" s="1" t="n">
        <v>16</v>
      </c>
      <c r="B49" s="1" t="n">
        <v>102.2</v>
      </c>
      <c r="C49" s="1" t="n">
        <v>8</v>
      </c>
      <c r="E49" s="1" t="n">
        <f aca="false">3.14*C49</f>
        <v>25.12</v>
      </c>
      <c r="G49" s="1" t="n">
        <v>16</v>
      </c>
      <c r="H49" s="1" t="n">
        <f aca="false">E49/B49</f>
        <v>0.245792563600783</v>
      </c>
    </row>
    <row r="50" customFormat="false" ht="16" hidden="false" customHeight="false" outlineLevel="0" collapsed="false">
      <c r="A50" s="1" t="n">
        <v>18</v>
      </c>
      <c r="B50" s="1" t="n">
        <v>103.5</v>
      </c>
      <c r="C50" s="1" t="n">
        <v>7.9</v>
      </c>
      <c r="E50" s="1" t="n">
        <f aca="false">3.14*C50</f>
        <v>24.806</v>
      </c>
      <c r="G50" s="1" t="n">
        <v>18</v>
      </c>
      <c r="H50" s="1" t="n">
        <f aca="false">E50/B50</f>
        <v>0.239671497584541</v>
      </c>
    </row>
    <row r="51" customFormat="false" ht="16" hidden="false" customHeight="false" outlineLevel="0" collapsed="false">
      <c r="A51" s="1" t="n">
        <v>18</v>
      </c>
      <c r="B51" s="1" t="n">
        <v>105.7</v>
      </c>
      <c r="C51" s="1" t="n">
        <v>7.9</v>
      </c>
      <c r="E51" s="1" t="n">
        <f aca="false">3.14*C51</f>
        <v>24.806</v>
      </c>
      <c r="G51" s="1" t="n">
        <v>18</v>
      </c>
      <c r="H51" s="1" t="n">
        <f aca="false">E51/B51</f>
        <v>0.234683065279092</v>
      </c>
    </row>
    <row r="52" customFormat="false" ht="16" hidden="false" customHeight="false" outlineLevel="0" collapsed="false">
      <c r="A52" s="1" t="n">
        <v>18</v>
      </c>
      <c r="B52" s="1" t="n">
        <v>98</v>
      </c>
      <c r="C52" s="1" t="n">
        <v>7.1</v>
      </c>
      <c r="E52" s="1" t="n">
        <f aca="false">3.14*C52</f>
        <v>22.294</v>
      </c>
      <c r="G52" s="1" t="n">
        <v>18</v>
      </c>
      <c r="H52" s="1" t="n">
        <f aca="false">E52/B52</f>
        <v>0.227489795918367</v>
      </c>
    </row>
    <row r="53" customFormat="false" ht="16" hidden="false" customHeight="false" outlineLevel="0" collapsed="false">
      <c r="A53" s="1" t="n">
        <v>18</v>
      </c>
      <c r="B53" s="1" t="n">
        <v>104.6</v>
      </c>
      <c r="C53" s="1" t="n">
        <v>8.85</v>
      </c>
      <c r="E53" s="1" t="n">
        <f aca="false">3.14*C53</f>
        <v>27.789</v>
      </c>
      <c r="G53" s="1" t="n">
        <v>18</v>
      </c>
      <c r="H53" s="1" t="n">
        <f aca="false">E53/B53</f>
        <v>0.265669216061185</v>
      </c>
    </row>
    <row r="54" customFormat="false" ht="16" hidden="false" customHeight="false" outlineLevel="0" collapsed="false">
      <c r="A54" s="1" t="n">
        <v>18</v>
      </c>
      <c r="B54" s="1" t="n">
        <v>109.5</v>
      </c>
      <c r="C54" s="1" t="n">
        <v>9.5</v>
      </c>
      <c r="E54" s="1" t="n">
        <f aca="false">3.14*C54</f>
        <v>29.83</v>
      </c>
      <c r="G54" s="1" t="n">
        <v>18</v>
      </c>
      <c r="H54" s="1" t="n">
        <f aca="false">E54/B54</f>
        <v>0.272420091324201</v>
      </c>
    </row>
    <row r="55" customFormat="false" ht="16" hidden="false" customHeight="false" outlineLevel="0" collapsed="false">
      <c r="A55" s="1" t="n">
        <v>18</v>
      </c>
      <c r="B55" s="1" t="n">
        <v>106.7</v>
      </c>
      <c r="C55" s="1" t="n">
        <v>8.4</v>
      </c>
      <c r="E55" s="1" t="n">
        <f aca="false">3.14*C55</f>
        <v>26.376</v>
      </c>
      <c r="G55" s="1" t="n">
        <v>18</v>
      </c>
      <c r="H55" s="1" t="n">
        <f aca="false">E55/B55</f>
        <v>0.247197750702905</v>
      </c>
    </row>
    <row r="56" customFormat="false" ht="16" hidden="false" customHeight="false" outlineLevel="0" collapsed="false">
      <c r="A56" s="1" t="n">
        <v>18</v>
      </c>
      <c r="B56" s="1" t="n">
        <v>105</v>
      </c>
      <c r="C56" s="1" t="n">
        <v>8.7</v>
      </c>
      <c r="E56" s="1" t="n">
        <f aca="false">3.14*C56</f>
        <v>27.318</v>
      </c>
      <c r="G56" s="1" t="n">
        <v>18</v>
      </c>
      <c r="H56" s="1" t="n">
        <f aca="false">E56/B56</f>
        <v>0.260171428571429</v>
      </c>
    </row>
    <row r="57" customFormat="false" ht="16" hidden="false" customHeight="false" outlineLevel="0" collapsed="false">
      <c r="A57" s="1" t="n">
        <v>18</v>
      </c>
      <c r="B57" s="1" t="n">
        <v>101.9</v>
      </c>
      <c r="C57" s="1" t="n">
        <v>8.2</v>
      </c>
      <c r="E57" s="1" t="n">
        <f aca="false">3.14*C57</f>
        <v>25.748</v>
      </c>
      <c r="G57" s="1" t="n">
        <v>18</v>
      </c>
      <c r="H57" s="1" t="n">
        <f aca="false">E57/B57</f>
        <v>0.252679097154073</v>
      </c>
    </row>
    <row r="58" customFormat="false" ht="16" hidden="false" customHeight="false" outlineLevel="0" collapsed="false">
      <c r="A58" s="1" t="n">
        <v>18</v>
      </c>
      <c r="B58" s="1" t="n">
        <v>112.1</v>
      </c>
      <c r="C58" s="1" t="n">
        <v>9.8</v>
      </c>
      <c r="E58" s="1" t="n">
        <f aca="false">3.14*C58</f>
        <v>30.772</v>
      </c>
      <c r="G58" s="1" t="n">
        <v>18</v>
      </c>
      <c r="H58" s="1" t="n">
        <f aca="false">E58/B58</f>
        <v>0.274504906333631</v>
      </c>
    </row>
    <row r="59" customFormat="false" ht="16" hidden="false" customHeight="false" outlineLevel="0" collapsed="false">
      <c r="A59" s="1" t="n">
        <v>18</v>
      </c>
      <c r="B59" s="1" t="n">
        <v>106.45</v>
      </c>
      <c r="C59" s="1" t="n">
        <v>9.8</v>
      </c>
      <c r="E59" s="1" t="n">
        <f aca="false">3.14*C59</f>
        <v>30.772</v>
      </c>
      <c r="G59" s="1" t="n">
        <v>18</v>
      </c>
      <c r="H59" s="1" t="n">
        <f aca="false">E59/B59</f>
        <v>0.289074682949742</v>
      </c>
    </row>
    <row r="60" customFormat="false" ht="16" hidden="false" customHeight="false" outlineLevel="0" collapsed="false">
      <c r="A60" s="1" t="n">
        <v>18</v>
      </c>
      <c r="B60" s="1" t="n">
        <v>96.3</v>
      </c>
      <c r="C60" s="1" t="n">
        <v>7.4</v>
      </c>
      <c r="E60" s="1" t="n">
        <f aca="false">3.14*C60</f>
        <v>23.236</v>
      </c>
      <c r="G60" s="1" t="n">
        <v>18</v>
      </c>
      <c r="H60" s="1" t="n">
        <f aca="false">E60/B60</f>
        <v>0.24128764278297</v>
      </c>
    </row>
    <row r="61" customFormat="false" ht="16" hidden="false" customHeight="false" outlineLevel="0" collapsed="false">
      <c r="A61" s="1" t="n">
        <v>18</v>
      </c>
      <c r="B61" s="1" t="n">
        <v>113.8</v>
      </c>
      <c r="C61" s="1" t="n">
        <v>9.7</v>
      </c>
      <c r="E61" s="1" t="n">
        <f aca="false">3.14*C61</f>
        <v>30.458</v>
      </c>
      <c r="G61" s="1" t="n">
        <v>18</v>
      </c>
      <c r="H61" s="1" t="n">
        <f aca="false">E61/B61</f>
        <v>0.267644991212654</v>
      </c>
    </row>
    <row r="62" customFormat="false" ht="16" hidden="false" customHeight="false" outlineLevel="0" collapsed="false">
      <c r="A62" s="1" t="n">
        <v>18</v>
      </c>
      <c r="B62" s="1" t="n">
        <v>107.4</v>
      </c>
      <c r="C62" s="1" t="n">
        <v>9</v>
      </c>
      <c r="E62" s="1" t="n">
        <f aca="false">3.14*C62</f>
        <v>28.26</v>
      </c>
      <c r="G62" s="1" t="n">
        <v>18</v>
      </c>
      <c r="H62" s="1" t="n">
        <f aca="false">E62/B62</f>
        <v>0.263128491620112</v>
      </c>
    </row>
    <row r="63" customFormat="false" ht="16" hidden="false" customHeight="false" outlineLevel="0" collapsed="false">
      <c r="A63" s="1" t="n">
        <v>18</v>
      </c>
      <c r="B63" s="1" t="n">
        <v>103.6</v>
      </c>
      <c r="C63" s="1" t="n">
        <v>8</v>
      </c>
      <c r="E63" s="1" t="n">
        <f aca="false">3.14*C63</f>
        <v>25.12</v>
      </c>
      <c r="G63" s="1" t="n">
        <v>18</v>
      </c>
      <c r="H63" s="1" t="n">
        <f aca="false">E63/B63</f>
        <v>0.242471042471042</v>
      </c>
    </row>
    <row r="64" customFormat="false" ht="16" hidden="false" customHeight="false" outlineLevel="0" collapsed="false">
      <c r="A64" s="1" t="n">
        <v>18</v>
      </c>
      <c r="B64" s="1" t="n">
        <v>102.5</v>
      </c>
      <c r="C64" s="1" t="n">
        <v>9</v>
      </c>
      <c r="E64" s="1" t="n">
        <f aca="false">3.14*C64</f>
        <v>28.26</v>
      </c>
      <c r="G64" s="1" t="n">
        <v>18</v>
      </c>
      <c r="H64" s="1" t="n">
        <f aca="false">E64/B64</f>
        <v>0.275707317073171</v>
      </c>
    </row>
    <row r="65" customFormat="false" ht="16" hidden="false" customHeight="false" outlineLevel="0" collapsed="false">
      <c r="A65" s="1" t="n">
        <v>18</v>
      </c>
      <c r="B65" s="1" t="n">
        <v>108.8</v>
      </c>
      <c r="C65" s="1" t="n">
        <v>9.8</v>
      </c>
      <c r="E65" s="1" t="n">
        <f aca="false">3.14*C65</f>
        <v>30.772</v>
      </c>
      <c r="G65" s="1" t="n">
        <v>18</v>
      </c>
      <c r="H65" s="1" t="n">
        <f aca="false">E65/B65</f>
        <v>0.282830882352941</v>
      </c>
    </row>
    <row r="66" customFormat="false" ht="16" hidden="false" customHeight="false" outlineLevel="0" collapsed="false">
      <c r="A66" s="1" t="n">
        <v>25</v>
      </c>
      <c r="B66" s="1" t="n">
        <v>102.5</v>
      </c>
      <c r="C66" s="1" t="n">
        <v>8.7</v>
      </c>
      <c r="E66" s="1" t="n">
        <f aca="false">3.14*C66</f>
        <v>27.318</v>
      </c>
      <c r="G66" s="1" t="n">
        <v>25</v>
      </c>
      <c r="H66" s="1" t="n">
        <f aca="false">E66/B66</f>
        <v>0.266517073170732</v>
      </c>
    </row>
    <row r="67" customFormat="false" ht="16" hidden="false" customHeight="false" outlineLevel="0" collapsed="false">
      <c r="A67" s="1" t="n">
        <v>25</v>
      </c>
      <c r="B67" s="1" t="n">
        <v>111.7</v>
      </c>
      <c r="C67" s="1" t="n">
        <v>9</v>
      </c>
      <c r="E67" s="1" t="n">
        <f aca="false">3.14*C67</f>
        <v>28.26</v>
      </c>
      <c r="G67" s="1" t="n">
        <v>25</v>
      </c>
      <c r="H67" s="1" t="n">
        <f aca="false">E67/B67</f>
        <v>0.252999104744852</v>
      </c>
    </row>
    <row r="68" customFormat="false" ht="16" hidden="false" customHeight="false" outlineLevel="0" collapsed="false">
      <c r="A68" s="1" t="n">
        <v>25</v>
      </c>
      <c r="B68" s="1" t="n">
        <v>108.5</v>
      </c>
      <c r="C68" s="1" t="n">
        <v>9.7</v>
      </c>
      <c r="E68" s="1" t="n">
        <f aca="false">3.14*C68</f>
        <v>30.458</v>
      </c>
      <c r="G68" s="1" t="n">
        <v>25</v>
      </c>
      <c r="H68" s="1" t="n">
        <f aca="false">E68/B68</f>
        <v>0.280718894009217</v>
      </c>
    </row>
    <row r="69" customFormat="false" ht="16" hidden="false" customHeight="false" outlineLevel="0" collapsed="false">
      <c r="A69" s="1" t="n">
        <v>25</v>
      </c>
      <c r="B69" s="1" t="n">
        <v>108.4</v>
      </c>
      <c r="C69" s="1" t="n">
        <v>9.7</v>
      </c>
      <c r="E69" s="1" t="n">
        <f aca="false">3.14*C69</f>
        <v>30.458</v>
      </c>
      <c r="G69" s="1" t="n">
        <v>25</v>
      </c>
      <c r="H69" s="1" t="n">
        <f aca="false">E69/B69</f>
        <v>0.280977859778598</v>
      </c>
    </row>
    <row r="70" customFormat="false" ht="16" hidden="false" customHeight="false" outlineLevel="0" collapsed="false">
      <c r="A70" s="1" t="n">
        <v>25</v>
      </c>
      <c r="B70" s="1" t="n">
        <v>103.8</v>
      </c>
      <c r="C70" s="1" t="n">
        <v>8</v>
      </c>
      <c r="E70" s="1" t="n">
        <f aca="false">3.14*C70</f>
        <v>25.12</v>
      </c>
      <c r="G70" s="1" t="n">
        <v>25</v>
      </c>
      <c r="H70" s="1" t="n">
        <f aca="false">E70/B70</f>
        <v>0.242003853564547</v>
      </c>
    </row>
    <row r="71" customFormat="false" ht="16" hidden="false" customHeight="false" outlineLevel="0" collapsed="false">
      <c r="A71" s="1" t="n">
        <v>25</v>
      </c>
      <c r="B71" s="1" t="n">
        <v>105.9</v>
      </c>
      <c r="C71" s="1" t="n">
        <v>8.7</v>
      </c>
      <c r="E71" s="1" t="n">
        <f aca="false">3.14*C71</f>
        <v>27.318</v>
      </c>
      <c r="G71" s="1" t="n">
        <v>25</v>
      </c>
      <c r="H71" s="1" t="n">
        <f aca="false">E71/B71</f>
        <v>0.257960339943343</v>
      </c>
    </row>
    <row r="72" customFormat="false" ht="16" hidden="false" customHeight="false" outlineLevel="0" collapsed="false">
      <c r="A72" s="1" t="n">
        <v>25</v>
      </c>
      <c r="B72" s="1" t="n">
        <v>103.3</v>
      </c>
      <c r="C72" s="1" t="n">
        <v>7.9</v>
      </c>
      <c r="E72" s="1" t="n">
        <f aca="false">3.14*C72</f>
        <v>24.806</v>
      </c>
      <c r="G72" s="1" t="n">
        <v>25</v>
      </c>
      <c r="H72" s="1" t="n">
        <f aca="false">E72/B72</f>
        <v>0.240135527589545</v>
      </c>
    </row>
    <row r="73" customFormat="false" ht="16" hidden="false" customHeight="false" outlineLevel="0" collapsed="false">
      <c r="A73" s="1" t="n">
        <v>25</v>
      </c>
      <c r="B73" s="1" t="n">
        <v>110.8</v>
      </c>
      <c r="C73" s="1" t="n">
        <v>9.1</v>
      </c>
      <c r="E73" s="1" t="n">
        <f aca="false">3.14*C73</f>
        <v>28.574</v>
      </c>
      <c r="G73" s="1" t="n">
        <v>25</v>
      </c>
      <c r="H73" s="1" t="n">
        <f aca="false">E73/B73</f>
        <v>0.257888086642599</v>
      </c>
    </row>
    <row r="74" customFormat="false" ht="16" hidden="false" customHeight="false" outlineLevel="0" collapsed="false">
      <c r="A74" s="1" t="n">
        <v>37</v>
      </c>
      <c r="B74" s="1" t="n">
        <v>107.6</v>
      </c>
      <c r="C74" s="1" t="n">
        <v>7.8</v>
      </c>
      <c r="E74" s="1" t="n">
        <f aca="false">3.14*C74</f>
        <v>24.492</v>
      </c>
      <c r="G74" s="1" t="n">
        <v>37</v>
      </c>
      <c r="H74" s="1" t="n">
        <f aca="false">E74/B74</f>
        <v>0.227620817843866</v>
      </c>
    </row>
    <row r="75" customFormat="false" ht="16" hidden="false" customHeight="false" outlineLevel="0" collapsed="false">
      <c r="A75" s="1" t="n">
        <v>37</v>
      </c>
      <c r="B75" s="1" t="n">
        <v>104.5</v>
      </c>
      <c r="C75" s="1" t="n">
        <v>8.3</v>
      </c>
      <c r="E75" s="1" t="n">
        <f aca="false">3.14*C75</f>
        <v>26.062</v>
      </c>
      <c r="G75" s="1" t="n">
        <v>37</v>
      </c>
      <c r="H75" s="1" t="n">
        <f aca="false">E75/B75</f>
        <v>0.249397129186603</v>
      </c>
    </row>
    <row r="76" customFormat="false" ht="16" hidden="false" customHeight="false" outlineLevel="0" collapsed="false">
      <c r="A76" s="1" t="n">
        <v>37</v>
      </c>
      <c r="B76" s="1" t="n">
        <v>103.7</v>
      </c>
      <c r="C76" s="1" t="n">
        <v>7.2</v>
      </c>
      <c r="E76" s="1" t="n">
        <f aca="false">3.14*C76</f>
        <v>22.608</v>
      </c>
      <c r="G76" s="1" t="n">
        <v>37</v>
      </c>
      <c r="H76" s="1" t="n">
        <f aca="false">E76/B76</f>
        <v>0.21801350048216</v>
      </c>
    </row>
    <row r="77" customFormat="false" ht="16" hidden="false" customHeight="false" outlineLevel="0" collapsed="false">
      <c r="A77" s="1" t="n">
        <v>37</v>
      </c>
      <c r="B77" s="1" t="n">
        <v>104.4</v>
      </c>
      <c r="C77" s="1" t="n">
        <v>8.7</v>
      </c>
      <c r="E77" s="1" t="n">
        <f aca="false">3.14*C77</f>
        <v>27.318</v>
      </c>
      <c r="G77" s="1" t="n">
        <v>37</v>
      </c>
      <c r="H77" s="1" t="n">
        <f aca="false">E77/B77</f>
        <v>0.261666666666667</v>
      </c>
    </row>
    <row r="78" customFormat="false" ht="16" hidden="false" customHeight="false" outlineLevel="0" collapsed="false">
      <c r="A78" s="1" t="n">
        <v>37</v>
      </c>
      <c r="B78" s="1" t="n">
        <v>107.4</v>
      </c>
      <c r="C78" s="1" t="n">
        <v>8.7</v>
      </c>
      <c r="E78" s="1" t="n">
        <f aca="false">3.14*C78</f>
        <v>27.318</v>
      </c>
      <c r="G78" s="1" t="n">
        <v>37</v>
      </c>
      <c r="H78" s="1" t="n">
        <f aca="false">E78/B78</f>
        <v>0.254357541899441</v>
      </c>
    </row>
    <row r="79" customFormat="false" ht="16" hidden="false" customHeight="false" outlineLevel="0" collapsed="false">
      <c r="A79" s="1" t="n">
        <v>37</v>
      </c>
      <c r="B79" s="1" t="n">
        <v>102.1</v>
      </c>
      <c r="C79" s="1" t="n">
        <v>8.3</v>
      </c>
      <c r="E79" s="1" t="n">
        <f aca="false">3.14*C79</f>
        <v>26.062</v>
      </c>
      <c r="G79" s="1" t="n">
        <v>37</v>
      </c>
      <c r="H79" s="1" t="n">
        <f aca="false">E79/B79</f>
        <v>0.255259549461312</v>
      </c>
    </row>
    <row r="80" customFormat="false" ht="16" hidden="false" customHeight="false" outlineLevel="0" collapsed="false">
      <c r="A80" s="1" t="n">
        <v>37</v>
      </c>
      <c r="B80" s="1" t="n">
        <v>107.3</v>
      </c>
      <c r="C80" s="1" t="n">
        <v>9.5</v>
      </c>
      <c r="E80" s="1" t="n">
        <f aca="false">3.14*C80</f>
        <v>29.83</v>
      </c>
      <c r="G80" s="1" t="n">
        <v>37</v>
      </c>
      <c r="H80" s="1" t="n">
        <f aca="false">E80/B80</f>
        <v>0.278005591798695</v>
      </c>
    </row>
    <row r="81" customFormat="false" ht="16" hidden="false" customHeight="false" outlineLevel="0" collapsed="false">
      <c r="A81" s="1" t="n">
        <v>37</v>
      </c>
      <c r="B81" s="1" t="n">
        <v>102.5</v>
      </c>
      <c r="C81" s="1" t="n">
        <v>8.1</v>
      </c>
      <c r="E81" s="1" t="n">
        <f aca="false">3.14*C81</f>
        <v>25.434</v>
      </c>
      <c r="G81" s="1" t="n">
        <v>37</v>
      </c>
      <c r="H81" s="1" t="n">
        <f aca="false">E81/B81</f>
        <v>0.248136585365854</v>
      </c>
    </row>
    <row r="84" customFormat="false" ht="16" hidden="false" customHeight="false" outlineLevel="0" collapsed="false">
      <c r="G84" s="1" t="n">
        <v>9</v>
      </c>
      <c r="H84" s="1" t="n">
        <f aca="false">AVERAGE(H2:H4)</f>
        <v>0.25907132192902</v>
      </c>
    </row>
    <row r="85" customFormat="false" ht="16" hidden="false" customHeight="false" outlineLevel="0" collapsed="false">
      <c r="G85" s="1" t="n">
        <v>11</v>
      </c>
      <c r="H85" s="1" t="n">
        <f aca="false">AVERAGE(H5:H15)</f>
        <v>0.254464892648015</v>
      </c>
    </row>
    <row r="86" customFormat="false" ht="16" hidden="false" customHeight="false" outlineLevel="0" collapsed="false">
      <c r="G86" s="1" t="n">
        <v>14</v>
      </c>
      <c r="H86" s="1" t="n">
        <f aca="false">AVERAGE(H15:H36)</f>
        <v>0.259937371388273</v>
      </c>
    </row>
    <row r="87" customFormat="false" ht="16" hidden="false" customHeight="false" outlineLevel="0" collapsed="false">
      <c r="G87" s="1" t="n">
        <v>16</v>
      </c>
      <c r="H87" s="1" t="n">
        <f aca="false">AVERAGE(H37:H49)</f>
        <v>0.260541664593116</v>
      </c>
    </row>
    <row r="88" customFormat="false" ht="16" hidden="false" customHeight="false" outlineLevel="0" collapsed="false">
      <c r="G88" s="1" t="n">
        <v>18</v>
      </c>
      <c r="H88" s="1" t="n">
        <f aca="false">AVERAGE(H50:H65)</f>
        <v>0.258539493712003</v>
      </c>
    </row>
    <row r="89" customFormat="false" ht="16" hidden="false" customHeight="false" outlineLevel="0" collapsed="false">
      <c r="G89" s="1" t="n">
        <v>25</v>
      </c>
      <c r="H89" s="1" t="n">
        <f aca="false">AVERAGE(H66:H73)</f>
        <v>0.259900092430429</v>
      </c>
    </row>
    <row r="90" customFormat="false" ht="16" hidden="false" customHeight="false" outlineLevel="0" collapsed="false">
      <c r="G90" s="1" t="n">
        <v>37</v>
      </c>
      <c r="H90" s="1" t="n">
        <f aca="false">AVERAGE(H74:H81)</f>
        <v>0.249057172838075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84375" defaultRowHeight="15" zeroHeight="false" outlineLevelRow="0" outlineLevelCol="0"/>
  <sheetData>
    <row r="1" customFormat="false" ht="15" hidden="false" customHeight="false" outlineLevel="0" collapsed="false">
      <c r="A1" s="1" t="s">
        <v>9</v>
      </c>
      <c r="B1" s="1" t="s">
        <v>2</v>
      </c>
      <c r="C1" s="1" t="s">
        <v>3</v>
      </c>
    </row>
    <row r="2" customFormat="false" ht="15" hidden="false" customHeight="false" outlineLevel="0" collapsed="false">
      <c r="A2" s="1" t="n">
        <v>10</v>
      </c>
      <c r="B2" s="1" t="n">
        <v>106.5</v>
      </c>
      <c r="C2" s="1" t="n">
        <v>9.3</v>
      </c>
    </row>
    <row r="3" customFormat="false" ht="15" hidden="false" customHeight="false" outlineLevel="0" collapsed="false">
      <c r="A3" s="1" t="n">
        <v>10</v>
      </c>
      <c r="B3" s="1" t="n">
        <v>104.4</v>
      </c>
      <c r="C3" s="1" t="n">
        <v>8</v>
      </c>
    </row>
    <row r="4" customFormat="false" ht="15" hidden="false" customHeight="false" outlineLevel="0" collapsed="false">
      <c r="A4" s="1" t="n">
        <v>10</v>
      </c>
      <c r="B4" s="1" t="n">
        <v>106.5</v>
      </c>
      <c r="C4" s="1" t="n">
        <v>8.9</v>
      </c>
    </row>
    <row r="5" customFormat="false" ht="15" hidden="false" customHeight="false" outlineLevel="0" collapsed="false">
      <c r="A5" s="1" t="n">
        <v>61</v>
      </c>
      <c r="B5" s="1" t="n">
        <v>106.9</v>
      </c>
      <c r="C5" s="1" t="n">
        <v>8.2</v>
      </c>
    </row>
    <row r="6" customFormat="false" ht="15" hidden="false" customHeight="false" outlineLevel="0" collapsed="false">
      <c r="A6" s="1" t="n">
        <v>61</v>
      </c>
      <c r="B6" s="1" t="n">
        <v>103</v>
      </c>
      <c r="C6" s="1" t="n">
        <v>8.1</v>
      </c>
    </row>
    <row r="7" customFormat="false" ht="15" hidden="false" customHeight="false" outlineLevel="0" collapsed="false">
      <c r="A7" s="1" t="n">
        <v>67</v>
      </c>
      <c r="B7" s="1" t="n">
        <v>106.4</v>
      </c>
      <c r="C7" s="1" t="n">
        <v>8.8</v>
      </c>
    </row>
    <row r="8" customFormat="false" ht="15" hidden="false" customHeight="false" outlineLevel="0" collapsed="false">
      <c r="A8" s="1" t="n">
        <v>67</v>
      </c>
      <c r="B8" s="1" t="n">
        <v>107</v>
      </c>
      <c r="C8" s="1" t="n">
        <v>9.6</v>
      </c>
    </row>
    <row r="9" customFormat="false" ht="15" hidden="false" customHeight="false" outlineLevel="0" collapsed="false">
      <c r="A9" s="1" t="n">
        <v>67</v>
      </c>
      <c r="B9" s="1" t="n">
        <v>104.8</v>
      </c>
      <c r="C9" s="1" t="n">
        <v>9.1</v>
      </c>
    </row>
    <row r="10" customFormat="false" ht="15" hidden="false" customHeight="false" outlineLevel="0" collapsed="false">
      <c r="A10" s="1" t="n">
        <v>67</v>
      </c>
      <c r="B10" s="1" t="n">
        <v>109.3</v>
      </c>
      <c r="C10" s="1" t="n">
        <v>9.5</v>
      </c>
    </row>
    <row r="11" customFormat="false" ht="15" hidden="false" customHeight="false" outlineLevel="0" collapsed="false">
      <c r="A11" s="1" t="n">
        <v>67</v>
      </c>
      <c r="B11" s="1" t="n">
        <v>110.6</v>
      </c>
      <c r="C11" s="1" t="n">
        <v>8.1</v>
      </c>
    </row>
    <row r="12" customFormat="false" ht="15" hidden="false" customHeight="false" outlineLevel="0" collapsed="false">
      <c r="A12" s="1" t="n">
        <v>67</v>
      </c>
      <c r="B12" s="1" t="n">
        <v>107.9</v>
      </c>
      <c r="C12" s="1" t="n">
        <v>8.3</v>
      </c>
    </row>
    <row r="13" customFormat="false" ht="15" hidden="false" customHeight="false" outlineLevel="0" collapsed="false">
      <c r="A13" s="1" t="n">
        <v>67</v>
      </c>
      <c r="B13" s="1" t="n">
        <v>100.2</v>
      </c>
      <c r="C13" s="1" t="n">
        <v>7</v>
      </c>
    </row>
    <row r="14" customFormat="false" ht="15" hidden="false" customHeight="false" outlineLevel="0" collapsed="false">
      <c r="A14" s="1" t="n">
        <v>67</v>
      </c>
      <c r="B14" s="1" t="n">
        <v>109.9</v>
      </c>
      <c r="C14" s="1" t="n">
        <v>9.9</v>
      </c>
    </row>
    <row r="15" customFormat="false" ht="15" hidden="false" customHeight="false" outlineLevel="0" collapsed="false">
      <c r="A15" s="1" t="n">
        <v>67</v>
      </c>
      <c r="B15" s="1" t="n">
        <v>106.5</v>
      </c>
      <c r="C15" s="1" t="n">
        <v>8.5</v>
      </c>
    </row>
    <row r="16" customFormat="false" ht="15" hidden="false" customHeight="false" outlineLevel="0" collapsed="false">
      <c r="A16" s="1" t="n">
        <v>4</v>
      </c>
      <c r="B16" s="1" t="n">
        <v>105</v>
      </c>
      <c r="C16" s="1" t="n">
        <v>9.4</v>
      </c>
    </row>
    <row r="17" customFormat="false" ht="15" hidden="false" customHeight="false" outlineLevel="0" collapsed="false">
      <c r="A17" s="1" t="n">
        <v>4</v>
      </c>
      <c r="B17" s="1" t="n">
        <v>103.2</v>
      </c>
      <c r="C17" s="1" t="n">
        <v>6.9</v>
      </c>
    </row>
    <row r="18" customFormat="false" ht="15" hidden="false" customHeight="false" outlineLevel="0" collapsed="false">
      <c r="A18" s="1" t="n">
        <v>4</v>
      </c>
      <c r="B18" s="1" t="n">
        <v>101.7</v>
      </c>
      <c r="C18" s="1" t="n">
        <v>8.6</v>
      </c>
    </row>
    <row r="19" customFormat="false" ht="15" hidden="false" customHeight="false" outlineLevel="0" collapsed="false">
      <c r="A19" s="1" t="n">
        <v>4</v>
      </c>
      <c r="B19" s="1" t="n">
        <v>104</v>
      </c>
      <c r="C19" s="1" t="n">
        <v>7.6</v>
      </c>
    </row>
    <row r="20" customFormat="false" ht="15" hidden="false" customHeight="false" outlineLevel="0" collapsed="false">
      <c r="A20" s="1" t="n">
        <v>4</v>
      </c>
      <c r="B20" s="1" t="n">
        <v>110</v>
      </c>
      <c r="C20" s="1" t="n">
        <v>9.8</v>
      </c>
    </row>
    <row r="21" customFormat="false" ht="15" hidden="false" customHeight="false" outlineLevel="0" collapsed="false">
      <c r="A21" s="1" t="n">
        <v>4</v>
      </c>
      <c r="B21" s="1" t="n">
        <v>107.4</v>
      </c>
      <c r="C21" s="1" t="n">
        <v>9.4</v>
      </c>
    </row>
    <row r="22" customFormat="false" ht="15" hidden="false" customHeight="false" outlineLevel="0" collapsed="false">
      <c r="A22" s="1" t="n">
        <v>4</v>
      </c>
      <c r="B22" s="1" t="n">
        <v>105</v>
      </c>
      <c r="C22" s="1" t="n">
        <v>9.3</v>
      </c>
    </row>
    <row r="23" customFormat="false" ht="15" hidden="false" customHeight="false" outlineLevel="0" collapsed="false">
      <c r="A23" s="1" t="n">
        <v>4</v>
      </c>
      <c r="B23" s="1" t="n">
        <v>106.7</v>
      </c>
      <c r="C23" s="1" t="n">
        <v>9.4</v>
      </c>
    </row>
    <row r="24" customFormat="false" ht="15" hidden="false" customHeight="false" outlineLevel="0" collapsed="false">
      <c r="A24" s="1" t="n">
        <v>4</v>
      </c>
      <c r="B24" s="1" t="n">
        <v>105</v>
      </c>
      <c r="C24" s="1" t="n">
        <v>8.4</v>
      </c>
    </row>
    <row r="25" customFormat="false" ht="15" hidden="false" customHeight="false" outlineLevel="0" collapsed="false">
      <c r="A25" s="1" t="n">
        <v>4</v>
      </c>
      <c r="B25" s="1" t="n">
        <v>105.85</v>
      </c>
      <c r="C25" s="1" t="n">
        <v>8.1</v>
      </c>
    </row>
    <row r="26" customFormat="false" ht="15" hidden="false" customHeight="false" outlineLevel="0" collapsed="false">
      <c r="A26" s="1" t="n">
        <v>4</v>
      </c>
      <c r="B26" s="1" t="n">
        <v>102.1</v>
      </c>
      <c r="C26" s="1" t="n">
        <v>8.3</v>
      </c>
    </row>
    <row r="27" customFormat="false" ht="15" hidden="false" customHeight="false" outlineLevel="0" collapsed="false">
      <c r="A27" s="1" t="n">
        <v>4</v>
      </c>
      <c r="B27" s="1" t="n">
        <v>103.1</v>
      </c>
      <c r="C27" s="1" t="n">
        <v>8.1</v>
      </c>
    </row>
    <row r="28" customFormat="false" ht="15" hidden="false" customHeight="false" outlineLevel="0" collapsed="false">
      <c r="A28" s="1" t="n">
        <v>4</v>
      </c>
      <c r="B28" s="1" t="n">
        <v>111.9</v>
      </c>
      <c r="C28" s="1" t="n">
        <v>9</v>
      </c>
    </row>
    <row r="29" customFormat="false" ht="15" hidden="false" customHeight="false" outlineLevel="0" collapsed="false">
      <c r="A29" s="1" t="n">
        <v>4</v>
      </c>
      <c r="B29" s="1" t="n">
        <v>100.5</v>
      </c>
      <c r="C29" s="1" t="n">
        <v>8.7</v>
      </c>
    </row>
    <row r="30" customFormat="false" ht="15" hidden="false" customHeight="false" outlineLevel="0" collapsed="false">
      <c r="A30" s="1" t="n">
        <v>4</v>
      </c>
      <c r="B30" s="1" t="n">
        <v>102.2</v>
      </c>
      <c r="C30" s="1" t="n">
        <v>9</v>
      </c>
    </row>
    <row r="31" customFormat="false" ht="15" hidden="false" customHeight="false" outlineLevel="0" collapsed="false">
      <c r="A31" s="1" t="n">
        <v>4</v>
      </c>
      <c r="B31" s="1" t="n">
        <v>102.3</v>
      </c>
      <c r="C31" s="1" t="n">
        <v>8.6</v>
      </c>
    </row>
    <row r="32" customFormat="false" ht="15" hidden="false" customHeight="false" outlineLevel="0" collapsed="false">
      <c r="A32" s="1" t="n">
        <v>4</v>
      </c>
      <c r="B32" s="1" t="n">
        <v>112.8</v>
      </c>
      <c r="C32" s="1" t="n">
        <v>9.7</v>
      </c>
    </row>
    <row r="33" customFormat="false" ht="15" hidden="false" customHeight="false" outlineLevel="0" collapsed="false">
      <c r="A33" s="1" t="n">
        <v>4</v>
      </c>
      <c r="B33" s="1" t="n">
        <v>110</v>
      </c>
      <c r="C33" s="1" t="n">
        <v>9.5</v>
      </c>
    </row>
    <row r="34" customFormat="false" ht="15" hidden="false" customHeight="false" outlineLevel="0" collapsed="false">
      <c r="A34" s="1" t="n">
        <v>4</v>
      </c>
      <c r="B34" s="1" t="n">
        <v>107.2</v>
      </c>
      <c r="C34" s="1" t="n">
        <v>7.9</v>
      </c>
    </row>
    <row r="35" customFormat="false" ht="15" hidden="false" customHeight="false" outlineLevel="0" collapsed="false">
      <c r="A35" s="1" t="n">
        <v>4</v>
      </c>
      <c r="B35" s="1" t="n">
        <v>110.5</v>
      </c>
      <c r="C35" s="1" t="n">
        <v>9.5</v>
      </c>
    </row>
    <row r="36" customFormat="false" ht="15" hidden="false" customHeight="false" outlineLevel="0" collapsed="false">
      <c r="A36" s="1" t="n">
        <v>4</v>
      </c>
      <c r="B36" s="1" t="n">
        <v>105.8</v>
      </c>
      <c r="C36" s="1" t="n">
        <v>8.4</v>
      </c>
    </row>
    <row r="37" customFormat="false" ht="15" hidden="false" customHeight="false" outlineLevel="0" collapsed="false">
      <c r="A37" s="1" t="n">
        <v>13</v>
      </c>
      <c r="B37" s="1" t="n">
        <v>101</v>
      </c>
      <c r="C37" s="1" t="n">
        <v>8</v>
      </c>
    </row>
    <row r="38" customFormat="false" ht="15" hidden="false" customHeight="false" outlineLevel="0" collapsed="false">
      <c r="A38" s="1" t="n">
        <v>13</v>
      </c>
      <c r="B38" s="1" t="n">
        <v>103.5</v>
      </c>
      <c r="C38" s="1" t="n">
        <v>8.2</v>
      </c>
    </row>
    <row r="39" customFormat="false" ht="15" hidden="false" customHeight="false" outlineLevel="0" collapsed="false">
      <c r="A39" s="1" t="n">
        <v>13</v>
      </c>
      <c r="B39" s="1" t="n">
        <v>106.4</v>
      </c>
      <c r="C39" s="1" t="n">
        <v>9.1</v>
      </c>
    </row>
    <row r="40" customFormat="false" ht="15" hidden="false" customHeight="false" outlineLevel="0" collapsed="false">
      <c r="A40" s="1" t="n">
        <v>13</v>
      </c>
      <c r="B40" s="1" t="n">
        <v>105.8</v>
      </c>
      <c r="C40" s="1" t="n">
        <v>8.6</v>
      </c>
    </row>
    <row r="41" customFormat="false" ht="15" hidden="false" customHeight="false" outlineLevel="0" collapsed="false">
      <c r="A41" s="1" t="n">
        <v>13</v>
      </c>
      <c r="B41" s="1" t="n">
        <v>106.7</v>
      </c>
      <c r="C41" s="1" t="n">
        <v>8.6</v>
      </c>
    </row>
    <row r="42" customFormat="false" ht="15" hidden="false" customHeight="false" outlineLevel="0" collapsed="false">
      <c r="A42" s="1" t="n">
        <v>13</v>
      </c>
      <c r="B42" s="1" t="n">
        <v>101.2</v>
      </c>
      <c r="C42" s="1" t="n">
        <v>9.2</v>
      </c>
    </row>
    <row r="43" customFormat="false" ht="15" hidden="false" customHeight="false" outlineLevel="0" collapsed="false">
      <c r="A43" s="1" t="n">
        <v>13</v>
      </c>
      <c r="B43" s="1" t="n">
        <v>112.7</v>
      </c>
      <c r="C43" s="1" t="n">
        <v>9.2</v>
      </c>
    </row>
    <row r="44" customFormat="false" ht="15" hidden="false" customHeight="false" outlineLevel="0" collapsed="false">
      <c r="A44" s="1" t="n">
        <v>13</v>
      </c>
      <c r="B44" s="1" t="n">
        <v>105.1</v>
      </c>
      <c r="C44" s="1" t="n">
        <v>8.3</v>
      </c>
    </row>
    <row r="45" customFormat="false" ht="15" hidden="false" customHeight="false" outlineLevel="0" collapsed="false">
      <c r="A45" s="1" t="n">
        <v>13</v>
      </c>
      <c r="B45" s="1" t="n">
        <v>106.4</v>
      </c>
      <c r="C45" s="1" t="n">
        <v>7.8</v>
      </c>
    </row>
    <row r="46" customFormat="false" ht="15" hidden="false" customHeight="false" outlineLevel="0" collapsed="false">
      <c r="A46" s="1" t="n">
        <v>13</v>
      </c>
      <c r="B46" s="1" t="n">
        <v>106.4</v>
      </c>
      <c r="C46" s="1" t="n">
        <v>10.2</v>
      </c>
    </row>
    <row r="47" customFormat="false" ht="15" hidden="false" customHeight="false" outlineLevel="0" collapsed="false">
      <c r="A47" s="1" t="n">
        <v>13</v>
      </c>
      <c r="B47" s="1" t="n">
        <v>112.1</v>
      </c>
      <c r="C47" s="1" t="n">
        <v>9.8</v>
      </c>
    </row>
    <row r="48" customFormat="false" ht="15" hidden="false" customHeight="false" outlineLevel="0" collapsed="false">
      <c r="A48" s="1" t="n">
        <v>13</v>
      </c>
      <c r="B48" s="1" t="n">
        <v>109.9</v>
      </c>
      <c r="C48" s="1" t="n">
        <v>9.5</v>
      </c>
    </row>
    <row r="49" customFormat="false" ht="15" hidden="false" customHeight="false" outlineLevel="0" collapsed="false">
      <c r="A49" s="1" t="n">
        <v>13</v>
      </c>
      <c r="B49" s="1" t="n">
        <v>102.2</v>
      </c>
      <c r="C49" s="1" t="n">
        <v>8</v>
      </c>
    </row>
    <row r="50" customFormat="false" ht="15" hidden="false" customHeight="false" outlineLevel="0" collapsed="false">
      <c r="A50" s="1" t="n">
        <v>3</v>
      </c>
      <c r="B50" s="1" t="n">
        <v>103.5</v>
      </c>
      <c r="C50" s="1" t="n">
        <v>7.9</v>
      </c>
    </row>
    <row r="51" customFormat="false" ht="15" hidden="false" customHeight="false" outlineLevel="0" collapsed="false">
      <c r="A51" s="1" t="n">
        <v>3</v>
      </c>
      <c r="B51" s="1" t="n">
        <v>105.7</v>
      </c>
      <c r="C51" s="1" t="n">
        <v>7.9</v>
      </c>
    </row>
    <row r="52" customFormat="false" ht="15" hidden="false" customHeight="false" outlineLevel="0" collapsed="false">
      <c r="A52" s="1" t="n">
        <v>3</v>
      </c>
      <c r="B52" s="1" t="n">
        <v>98</v>
      </c>
      <c r="C52" s="1" t="n">
        <v>7.1</v>
      </c>
    </row>
    <row r="53" customFormat="false" ht="15" hidden="false" customHeight="false" outlineLevel="0" collapsed="false">
      <c r="A53" s="1" t="n">
        <v>3</v>
      </c>
      <c r="B53" s="1" t="n">
        <v>104.6</v>
      </c>
      <c r="C53" s="1" t="n">
        <v>8.85</v>
      </c>
    </row>
    <row r="54" customFormat="false" ht="15" hidden="false" customHeight="false" outlineLevel="0" collapsed="false">
      <c r="A54" s="1" t="n">
        <v>3</v>
      </c>
      <c r="B54" s="1" t="n">
        <v>109.5</v>
      </c>
      <c r="C54" s="1" t="n">
        <v>9.5</v>
      </c>
    </row>
    <row r="55" customFormat="false" ht="15" hidden="false" customHeight="false" outlineLevel="0" collapsed="false">
      <c r="A55" s="1" t="n">
        <v>3</v>
      </c>
      <c r="B55" s="1" t="n">
        <v>106.7</v>
      </c>
      <c r="C55" s="1" t="n">
        <v>8.4</v>
      </c>
    </row>
    <row r="56" customFormat="false" ht="15" hidden="false" customHeight="false" outlineLevel="0" collapsed="false">
      <c r="A56" s="1" t="n">
        <v>3</v>
      </c>
      <c r="B56" s="1" t="n">
        <v>105</v>
      </c>
      <c r="C56" s="1" t="n">
        <v>8.7</v>
      </c>
    </row>
    <row r="57" customFormat="false" ht="15" hidden="false" customHeight="false" outlineLevel="0" collapsed="false">
      <c r="A57" s="1" t="n">
        <v>3</v>
      </c>
      <c r="B57" s="1" t="n">
        <v>101.9</v>
      </c>
      <c r="C57" s="1" t="n">
        <v>8.2</v>
      </c>
    </row>
    <row r="58" customFormat="false" ht="15" hidden="false" customHeight="false" outlineLevel="0" collapsed="false">
      <c r="A58" s="1" t="n">
        <v>3</v>
      </c>
      <c r="B58" s="1" t="n">
        <v>112.1</v>
      </c>
      <c r="C58" s="1" t="n">
        <v>9.8</v>
      </c>
    </row>
    <row r="59" customFormat="false" ht="15" hidden="false" customHeight="false" outlineLevel="0" collapsed="false">
      <c r="A59" s="1" t="n">
        <v>3</v>
      </c>
      <c r="B59" s="1" t="n">
        <v>106.45</v>
      </c>
      <c r="C59" s="1" t="n">
        <v>9.8</v>
      </c>
    </row>
    <row r="60" customFormat="false" ht="15" hidden="false" customHeight="false" outlineLevel="0" collapsed="false">
      <c r="A60" s="1" t="n">
        <v>3</v>
      </c>
      <c r="B60" s="1" t="n">
        <v>96.3</v>
      </c>
      <c r="C60" s="1" t="n">
        <v>7.4</v>
      </c>
    </row>
    <row r="61" customFormat="false" ht="15" hidden="false" customHeight="false" outlineLevel="0" collapsed="false">
      <c r="A61" s="1" t="n">
        <v>3</v>
      </c>
      <c r="B61" s="1" t="n">
        <v>113.8</v>
      </c>
      <c r="C61" s="1" t="n">
        <v>9.7</v>
      </c>
    </row>
    <row r="62" customFormat="false" ht="15" hidden="false" customHeight="false" outlineLevel="0" collapsed="false">
      <c r="A62" s="1" t="n">
        <v>3</v>
      </c>
      <c r="B62" s="1" t="n">
        <v>107.4</v>
      </c>
      <c r="C62" s="1" t="n">
        <v>9</v>
      </c>
    </row>
    <row r="63" customFormat="false" ht="15" hidden="false" customHeight="false" outlineLevel="0" collapsed="false">
      <c r="A63" s="1" t="n">
        <v>3</v>
      </c>
      <c r="B63" s="1" t="n">
        <v>103.6</v>
      </c>
      <c r="C63" s="1" t="n">
        <v>8</v>
      </c>
    </row>
    <row r="64" customFormat="false" ht="15" hidden="false" customHeight="false" outlineLevel="0" collapsed="false">
      <c r="A64" s="1" t="n">
        <v>3</v>
      </c>
      <c r="B64" s="1" t="n">
        <v>102.5</v>
      </c>
      <c r="C64" s="1" t="n">
        <v>9</v>
      </c>
    </row>
    <row r="65" customFormat="false" ht="15" hidden="false" customHeight="false" outlineLevel="0" collapsed="false">
      <c r="A65" s="1" t="n">
        <v>3</v>
      </c>
      <c r="B65" s="1" t="n">
        <v>108.8</v>
      </c>
      <c r="C65" s="1" t="n">
        <v>9.8</v>
      </c>
    </row>
    <row r="66" customFormat="false" ht="15" hidden="false" customHeight="false" outlineLevel="0" collapsed="false">
      <c r="A66" s="1" t="n">
        <v>60</v>
      </c>
      <c r="B66" s="1" t="n">
        <v>102.5</v>
      </c>
      <c r="C66" s="1" t="n">
        <v>8.7</v>
      </c>
    </row>
    <row r="67" customFormat="false" ht="15" hidden="false" customHeight="false" outlineLevel="0" collapsed="false">
      <c r="A67" s="1" t="n">
        <v>60</v>
      </c>
      <c r="B67" s="1" t="n">
        <v>111.7</v>
      </c>
      <c r="C67" s="1" t="n">
        <v>9</v>
      </c>
    </row>
    <row r="68" customFormat="false" ht="15" hidden="false" customHeight="false" outlineLevel="0" collapsed="false">
      <c r="A68" s="1" t="n">
        <v>60</v>
      </c>
      <c r="B68" s="1" t="n">
        <v>108.5</v>
      </c>
      <c r="C68" s="1" t="n">
        <v>9.7</v>
      </c>
    </row>
    <row r="69" customFormat="false" ht="15" hidden="false" customHeight="false" outlineLevel="0" collapsed="false">
      <c r="A69" s="1" t="n">
        <v>60</v>
      </c>
      <c r="B69" s="1" t="n">
        <v>108.4</v>
      </c>
      <c r="C69" s="1" t="n">
        <v>9.7</v>
      </c>
    </row>
    <row r="70" customFormat="false" ht="15" hidden="false" customHeight="false" outlineLevel="0" collapsed="false">
      <c r="A70" s="1" t="n">
        <v>60</v>
      </c>
      <c r="B70" s="1" t="n">
        <v>103.8</v>
      </c>
      <c r="C70" s="1" t="n">
        <v>8</v>
      </c>
    </row>
    <row r="71" customFormat="false" ht="15" hidden="false" customHeight="false" outlineLevel="0" collapsed="false">
      <c r="A71" s="1" t="n">
        <v>60</v>
      </c>
      <c r="B71" s="1" t="n">
        <v>105.9</v>
      </c>
      <c r="C71" s="1" t="n">
        <v>8.7</v>
      </c>
    </row>
    <row r="72" customFormat="false" ht="15" hidden="false" customHeight="false" outlineLevel="0" collapsed="false">
      <c r="A72" s="1" t="n">
        <v>60</v>
      </c>
      <c r="B72" s="1" t="n">
        <v>103.3</v>
      </c>
      <c r="C72" s="1" t="n">
        <v>7.9</v>
      </c>
    </row>
    <row r="73" customFormat="false" ht="15" hidden="false" customHeight="false" outlineLevel="0" collapsed="false">
      <c r="A73" s="1" t="n">
        <v>60</v>
      </c>
      <c r="B73" s="1" t="n">
        <v>110.8</v>
      </c>
      <c r="C73" s="1" t="n">
        <v>9.1</v>
      </c>
    </row>
    <row r="74" customFormat="false" ht="15" hidden="false" customHeight="false" outlineLevel="0" collapsed="false">
      <c r="A74" s="1" t="n">
        <v>77</v>
      </c>
      <c r="B74" s="1" t="n">
        <v>107.6</v>
      </c>
      <c r="C74" s="1" t="n">
        <v>7.8</v>
      </c>
    </row>
    <row r="75" customFormat="false" ht="15" hidden="false" customHeight="false" outlineLevel="0" collapsed="false">
      <c r="A75" s="1" t="n">
        <v>77</v>
      </c>
      <c r="B75" s="1" t="n">
        <v>104.5</v>
      </c>
      <c r="C75" s="1" t="n">
        <v>8.3</v>
      </c>
    </row>
    <row r="76" customFormat="false" ht="15" hidden="false" customHeight="false" outlineLevel="0" collapsed="false">
      <c r="A76" s="1" t="n">
        <v>77</v>
      </c>
      <c r="B76" s="1" t="n">
        <v>103.7</v>
      </c>
      <c r="C76" s="1" t="n">
        <v>7.2</v>
      </c>
    </row>
    <row r="77" customFormat="false" ht="15" hidden="false" customHeight="false" outlineLevel="0" collapsed="false">
      <c r="A77" s="1" t="n">
        <v>77</v>
      </c>
      <c r="B77" s="1" t="n">
        <v>104.4</v>
      </c>
      <c r="C77" s="1" t="n">
        <v>8.7</v>
      </c>
    </row>
    <row r="78" customFormat="false" ht="15" hidden="false" customHeight="false" outlineLevel="0" collapsed="false">
      <c r="A78" s="1" t="n">
        <v>77</v>
      </c>
      <c r="B78" s="1" t="n">
        <v>107.4</v>
      </c>
      <c r="C78" s="1" t="n">
        <v>8.7</v>
      </c>
    </row>
    <row r="79" customFormat="false" ht="15" hidden="false" customHeight="false" outlineLevel="0" collapsed="false">
      <c r="A79" s="1" t="n">
        <v>77</v>
      </c>
      <c r="B79" s="1" t="n">
        <v>102.1</v>
      </c>
      <c r="C79" s="1" t="n">
        <v>8.3</v>
      </c>
    </row>
    <row r="80" customFormat="false" ht="15" hidden="false" customHeight="false" outlineLevel="0" collapsed="false">
      <c r="A80" s="1" t="n">
        <v>77</v>
      </c>
      <c r="B80" s="1" t="n">
        <v>107.3</v>
      </c>
      <c r="C80" s="1" t="n">
        <v>9.5</v>
      </c>
    </row>
    <row r="81" customFormat="false" ht="15" hidden="false" customHeight="false" outlineLevel="0" collapsed="false">
      <c r="A81" s="1" t="n">
        <v>77</v>
      </c>
      <c r="B81" s="1" t="n">
        <v>102.5</v>
      </c>
      <c r="C81" s="1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2021-09-17T16:22:20Z</dcterms:created>
  <dc:creator>Donald Prothero</dc:creator>
  <dc:description/>
  <dc:language>en-US</dc:language>
  <cp:lastModifiedBy/>
  <dcterms:modified xsi:type="dcterms:W3CDTF">2024-01-18T12:41:22Z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