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<sst xmlns="http://schemas.openxmlformats.org/spreadsheetml/2006/main" count="8" uniqueCount="7">
  <si>
    <t xml:space="preserve">AGE</t>
  </si>
  <si>
    <t xml:space="preserve">LENGTH</t>
  </si>
  <si>
    <t xml:space="preserve">WIDTH</t>
  </si>
  <si>
    <t xml:space="preserve">DEPTH</t>
  </si>
  <si>
    <t xml:space="preserve">ROBUSTNESS</t>
  </si>
  <si>
    <t xml:space="preserve">St Dev</t>
  </si>
  <si>
    <t xml:space="preserve">CV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</si>
</sst>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Black Vulture TMT length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"Data"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rgbClr val="ffffff"/>
            </a:solidFill>
            <a:ln w="47520">
              <a:noFill/>
            </a:ln>
          </c:spPr>
          <c:marker>
            <c:symbol val="square"/>
            <c:size val="5"/>
            <c:spPr>
              <a:noFill/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xVal>
          <c:yVal>
            <c:numRef>
              <c:f>Sheet1!$B$2:$B$215</c:f>
              <c:numCache>
                <c:formatCode>General</c:formatCode>
                <c:ptCount val="214"/>
                <c:pt idx="0">
                  <c:v>49.5</c:v>
                </c:pt>
                <c:pt idx="1">
                  <c:v>49.4</c:v>
                </c:pt>
                <c:pt idx="2">
                  <c:v>59.2</c:v>
                </c:pt>
                <c:pt idx="3">
                  <c:v>57.1</c:v>
                </c:pt>
                <c:pt idx="4">
                  <c:v>55</c:v>
                </c:pt>
                <c:pt idx="5">
                  <c:v>56</c:v>
                </c:pt>
                <c:pt idx="6">
                  <c:v>52.6</c:v>
                </c:pt>
                <c:pt idx="7">
                  <c:v>57.2</c:v>
                </c:pt>
                <c:pt idx="8">
                  <c:v>60</c:v>
                </c:pt>
                <c:pt idx="9">
                  <c:v>57.8</c:v>
                </c:pt>
                <c:pt idx="10">
                  <c:v>58.2</c:v>
                </c:pt>
                <c:pt idx="11">
                  <c:v>58.8</c:v>
                </c:pt>
                <c:pt idx="12">
                  <c:v>54.1</c:v>
                </c:pt>
                <c:pt idx="13">
                  <c:v>57.4</c:v>
                </c:pt>
                <c:pt idx="14">
                  <c:v>57.7</c:v>
                </c:pt>
                <c:pt idx="15">
                  <c:v>57.2</c:v>
                </c:pt>
                <c:pt idx="16">
                  <c:v>60.8</c:v>
                </c:pt>
                <c:pt idx="17">
                  <c:v>57.2</c:v>
                </c:pt>
                <c:pt idx="18">
                  <c:v>60.8</c:v>
                </c:pt>
                <c:pt idx="19">
                  <c:v>59.7</c:v>
                </c:pt>
                <c:pt idx="20">
                  <c:v>58</c:v>
                </c:pt>
                <c:pt idx="21">
                  <c:v>58</c:v>
                </c:pt>
                <c:pt idx="22">
                  <c:v>61.1</c:v>
                </c:pt>
                <c:pt idx="23">
                  <c:v>59.2</c:v>
                </c:pt>
                <c:pt idx="24">
                  <c:v>59.2</c:v>
                </c:pt>
                <c:pt idx="25">
                  <c:v>56.1</c:v>
                </c:pt>
                <c:pt idx="26">
                  <c:v>57.1</c:v>
                </c:pt>
                <c:pt idx="27">
                  <c:v>55.3</c:v>
                </c:pt>
                <c:pt idx="28">
                  <c:v>56.3</c:v>
                </c:pt>
                <c:pt idx="29">
                  <c:v>56.3</c:v>
                </c:pt>
                <c:pt idx="30">
                  <c:v>58.7</c:v>
                </c:pt>
                <c:pt idx="31">
                  <c:v>50.7</c:v>
                </c:pt>
                <c:pt idx="32">
                  <c:v>52.7</c:v>
                </c:pt>
                <c:pt idx="33">
                  <c:v>54</c:v>
                </c:pt>
                <c:pt idx="34">
                  <c:v>53.2</c:v>
                </c:pt>
                <c:pt idx="35">
                  <c:v>53</c:v>
                </c:pt>
                <c:pt idx="36">
                  <c:v>54.3</c:v>
                </c:pt>
                <c:pt idx="37">
                  <c:v>56</c:v>
                </c:pt>
                <c:pt idx="38">
                  <c:v>53</c:v>
                </c:pt>
                <c:pt idx="39">
                  <c:v>59.1</c:v>
                </c:pt>
                <c:pt idx="40">
                  <c:v>57.1</c:v>
                </c:pt>
                <c:pt idx="41">
                  <c:v>54.1</c:v>
                </c:pt>
                <c:pt idx="42">
                  <c:v>52.5</c:v>
                </c:pt>
                <c:pt idx="43">
                  <c:v>53.6</c:v>
                </c:pt>
                <c:pt idx="44">
                  <c:v>54</c:v>
                </c:pt>
                <c:pt idx="45">
                  <c:v>58.3</c:v>
                </c:pt>
                <c:pt idx="46">
                  <c:v>56.6</c:v>
                </c:pt>
                <c:pt idx="47">
                  <c:v>56.4</c:v>
                </c:pt>
                <c:pt idx="48">
                  <c:v>55.7</c:v>
                </c:pt>
                <c:pt idx="49">
                  <c:v>56.6</c:v>
                </c:pt>
                <c:pt idx="50">
                  <c:v>57</c:v>
                </c:pt>
                <c:pt idx="51">
                  <c:v>56</c:v>
                </c:pt>
                <c:pt idx="52">
                  <c:v>57.8</c:v>
                </c:pt>
                <c:pt idx="53">
                  <c:v>58.6</c:v>
                </c:pt>
                <c:pt idx="54">
                  <c:v>54.4</c:v>
                </c:pt>
                <c:pt idx="55">
                  <c:v>53.5</c:v>
                </c:pt>
                <c:pt idx="56">
                  <c:v>55.9</c:v>
                </c:pt>
                <c:pt idx="57">
                  <c:v>53.8</c:v>
                </c:pt>
                <c:pt idx="58">
                  <c:v>56.2</c:v>
                </c:pt>
                <c:pt idx="59">
                  <c:v>57</c:v>
                </c:pt>
                <c:pt idx="60">
                  <c:v>56.3</c:v>
                </c:pt>
                <c:pt idx="61">
                  <c:v>57.4</c:v>
                </c:pt>
                <c:pt idx="62">
                  <c:v>59.6</c:v>
                </c:pt>
                <c:pt idx="63">
                  <c:v>59.3</c:v>
                </c:pt>
                <c:pt idx="64">
                  <c:v>56.2</c:v>
                </c:pt>
                <c:pt idx="65">
                  <c:v>56.1</c:v>
                </c:pt>
                <c:pt idx="66">
                  <c:v>58.9</c:v>
                </c:pt>
                <c:pt idx="67">
                  <c:v>56</c:v>
                </c:pt>
                <c:pt idx="68">
                  <c:v>56.8</c:v>
                </c:pt>
                <c:pt idx="69">
                  <c:v>57.7</c:v>
                </c:pt>
                <c:pt idx="70">
                  <c:v>57.7</c:v>
                </c:pt>
                <c:pt idx="71">
                  <c:v>59.9</c:v>
                </c:pt>
                <c:pt idx="72">
                  <c:v>57.8</c:v>
                </c:pt>
                <c:pt idx="73">
                  <c:v>56.7</c:v>
                </c:pt>
                <c:pt idx="74">
                  <c:v>58.8</c:v>
                </c:pt>
                <c:pt idx="75">
                  <c:v>61.1</c:v>
                </c:pt>
                <c:pt idx="76">
                  <c:v>58.8</c:v>
                </c:pt>
                <c:pt idx="77">
                  <c:v>54.5</c:v>
                </c:pt>
                <c:pt idx="78">
                  <c:v>53.8</c:v>
                </c:pt>
                <c:pt idx="79">
                  <c:v>54.6</c:v>
                </c:pt>
                <c:pt idx="80">
                  <c:v>57.8</c:v>
                </c:pt>
                <c:pt idx="81">
                  <c:v>60.1</c:v>
                </c:pt>
                <c:pt idx="82">
                  <c:v>61</c:v>
                </c:pt>
                <c:pt idx="83">
                  <c:v>59.4</c:v>
                </c:pt>
                <c:pt idx="84">
                  <c:v>56.2</c:v>
                </c:pt>
                <c:pt idx="85">
                  <c:v>57.8</c:v>
                </c:pt>
                <c:pt idx="86">
                  <c:v>58.7</c:v>
                </c:pt>
                <c:pt idx="87">
                  <c:v>58.6</c:v>
                </c:pt>
                <c:pt idx="88">
                  <c:v>55.9</c:v>
                </c:pt>
                <c:pt idx="89">
                  <c:v>56.2</c:v>
                </c:pt>
                <c:pt idx="90">
                  <c:v>57.3</c:v>
                </c:pt>
                <c:pt idx="91">
                  <c:v>54.1</c:v>
                </c:pt>
                <c:pt idx="92">
                  <c:v>56</c:v>
                </c:pt>
                <c:pt idx="93">
                  <c:v>55.2</c:v>
                </c:pt>
                <c:pt idx="94">
                  <c:v>52.2</c:v>
                </c:pt>
                <c:pt idx="95">
                  <c:v>55.6</c:v>
                </c:pt>
                <c:pt idx="96">
                  <c:v>54.2</c:v>
                </c:pt>
                <c:pt idx="97">
                  <c:v>55.9</c:v>
                </c:pt>
                <c:pt idx="98">
                  <c:v>55.1</c:v>
                </c:pt>
                <c:pt idx="99">
                  <c:v>57.3</c:v>
                </c:pt>
                <c:pt idx="100">
                  <c:v>51.4</c:v>
                </c:pt>
                <c:pt idx="101">
                  <c:v>59.1</c:v>
                </c:pt>
                <c:pt idx="102">
                  <c:v>54.7</c:v>
                </c:pt>
                <c:pt idx="103">
                  <c:v>55.7</c:v>
                </c:pt>
                <c:pt idx="104">
                  <c:v>57.6</c:v>
                </c:pt>
                <c:pt idx="105">
                  <c:v>58.8</c:v>
                </c:pt>
                <c:pt idx="106">
                  <c:v>56.8</c:v>
                </c:pt>
                <c:pt idx="107">
                  <c:v>52.3</c:v>
                </c:pt>
                <c:pt idx="108">
                  <c:v>66.9</c:v>
                </c:pt>
                <c:pt idx="109">
                  <c:v>57.6</c:v>
                </c:pt>
                <c:pt idx="110">
                  <c:v>60</c:v>
                </c:pt>
                <c:pt idx="111">
                  <c:v>57.8</c:v>
                </c:pt>
                <c:pt idx="112">
                  <c:v>56.2</c:v>
                </c:pt>
                <c:pt idx="113">
                  <c:v>57.9</c:v>
                </c:pt>
                <c:pt idx="114">
                  <c:v>52.3</c:v>
                </c:pt>
                <c:pt idx="115">
                  <c:v>50.8</c:v>
                </c:pt>
                <c:pt idx="116">
                  <c:v>51.8</c:v>
                </c:pt>
                <c:pt idx="117">
                  <c:v>54.3</c:v>
                </c:pt>
                <c:pt idx="118">
                  <c:v>55.6</c:v>
                </c:pt>
                <c:pt idx="119">
                  <c:v>64.8</c:v>
                </c:pt>
                <c:pt idx="120">
                  <c:v>52.3</c:v>
                </c:pt>
                <c:pt idx="121">
                  <c:v>57.9</c:v>
                </c:pt>
                <c:pt idx="122">
                  <c:v>55.4</c:v>
                </c:pt>
                <c:pt idx="123">
                  <c:v>54.3</c:v>
                </c:pt>
                <c:pt idx="124">
                  <c:v>54.1</c:v>
                </c:pt>
                <c:pt idx="125">
                  <c:v>58.1</c:v>
                </c:pt>
                <c:pt idx="126">
                  <c:v>54.8</c:v>
                </c:pt>
                <c:pt idx="127">
                  <c:v>54.3</c:v>
                </c:pt>
                <c:pt idx="128">
                  <c:v>56.2</c:v>
                </c:pt>
                <c:pt idx="129">
                  <c:v>57.6</c:v>
                </c:pt>
                <c:pt idx="130">
                  <c:v>56.9</c:v>
                </c:pt>
                <c:pt idx="131">
                  <c:v>58</c:v>
                </c:pt>
                <c:pt idx="132">
                  <c:v>58.9</c:v>
                </c:pt>
                <c:pt idx="133">
                  <c:v>55.7</c:v>
                </c:pt>
                <c:pt idx="134">
                  <c:v>59.3</c:v>
                </c:pt>
                <c:pt idx="135">
                  <c:v>57.3</c:v>
                </c:pt>
                <c:pt idx="136">
                  <c:v>55.4</c:v>
                </c:pt>
                <c:pt idx="137">
                  <c:v>56.6</c:v>
                </c:pt>
                <c:pt idx="138">
                  <c:v>53</c:v>
                </c:pt>
                <c:pt idx="139">
                  <c:v>57</c:v>
                </c:pt>
                <c:pt idx="140">
                  <c:v>59.8</c:v>
                </c:pt>
                <c:pt idx="141">
                  <c:v>59.5</c:v>
                </c:pt>
                <c:pt idx="142">
                  <c:v>56.9</c:v>
                </c:pt>
                <c:pt idx="143">
                  <c:v>55.1</c:v>
                </c:pt>
                <c:pt idx="144">
                  <c:v>56.4</c:v>
                </c:pt>
                <c:pt idx="145">
                  <c:v>58.3</c:v>
                </c:pt>
                <c:pt idx="146">
                  <c:v>52.7</c:v>
                </c:pt>
                <c:pt idx="147">
                  <c:v>50.1</c:v>
                </c:pt>
                <c:pt idx="148">
                  <c:v>57.9</c:v>
                </c:pt>
                <c:pt idx="149">
                  <c:v>54.3</c:v>
                </c:pt>
                <c:pt idx="150">
                  <c:v>57.2</c:v>
                </c:pt>
                <c:pt idx="151">
                  <c:v>57.3</c:v>
                </c:pt>
                <c:pt idx="152">
                  <c:v>54</c:v>
                </c:pt>
                <c:pt idx="153">
                  <c:v>54.6</c:v>
                </c:pt>
                <c:pt idx="154">
                  <c:v>57.7</c:v>
                </c:pt>
                <c:pt idx="155">
                  <c:v>60</c:v>
                </c:pt>
                <c:pt idx="156">
                  <c:v>57.3</c:v>
                </c:pt>
                <c:pt idx="157">
                  <c:v>57.1</c:v>
                </c:pt>
                <c:pt idx="158">
                  <c:v>56.8</c:v>
                </c:pt>
                <c:pt idx="159">
                  <c:v>56.2</c:v>
                </c:pt>
                <c:pt idx="160">
                  <c:v>58.5</c:v>
                </c:pt>
                <c:pt idx="161">
                  <c:v>55.5</c:v>
                </c:pt>
                <c:pt idx="162">
                  <c:v>57</c:v>
                </c:pt>
                <c:pt idx="163">
                  <c:v>57.8</c:v>
                </c:pt>
                <c:pt idx="164">
                  <c:v>57.9</c:v>
                </c:pt>
                <c:pt idx="165">
                  <c:v>59.3</c:v>
                </c:pt>
                <c:pt idx="166">
                  <c:v>58</c:v>
                </c:pt>
                <c:pt idx="167">
                  <c:v>55.8</c:v>
                </c:pt>
                <c:pt idx="168">
                  <c:v>58.7</c:v>
                </c:pt>
                <c:pt idx="169">
                  <c:v>58.6</c:v>
                </c:pt>
                <c:pt idx="170">
                  <c:v>52.3</c:v>
                </c:pt>
                <c:pt idx="171">
                  <c:v>55.6</c:v>
                </c:pt>
                <c:pt idx="172">
                  <c:v>56.5</c:v>
                </c:pt>
                <c:pt idx="173">
                  <c:v>55.5</c:v>
                </c:pt>
                <c:pt idx="174">
                  <c:v>55</c:v>
                </c:pt>
                <c:pt idx="175">
                  <c:v>59.5</c:v>
                </c:pt>
                <c:pt idx="176">
                  <c:v>57.3</c:v>
                </c:pt>
                <c:pt idx="177">
                  <c:v>55.6</c:v>
                </c:pt>
                <c:pt idx="178">
                  <c:v>58.7</c:v>
                </c:pt>
                <c:pt idx="179">
                  <c:v>59.1</c:v>
                </c:pt>
                <c:pt idx="180">
                  <c:v>58.4</c:v>
                </c:pt>
                <c:pt idx="181">
                  <c:v>58.2</c:v>
                </c:pt>
                <c:pt idx="182">
                  <c:v>56.7</c:v>
                </c:pt>
                <c:pt idx="183">
                  <c:v>56.2</c:v>
                </c:pt>
                <c:pt idx="184">
                  <c:v>58.1</c:v>
                </c:pt>
                <c:pt idx="185">
                  <c:v>58</c:v>
                </c:pt>
                <c:pt idx="186">
                  <c:v>57.4</c:v>
                </c:pt>
                <c:pt idx="187">
                  <c:v>60.1</c:v>
                </c:pt>
                <c:pt idx="188">
                  <c:v>60.2</c:v>
                </c:pt>
                <c:pt idx="189">
                  <c:v>60.5</c:v>
                </c:pt>
                <c:pt idx="190">
                  <c:v>60</c:v>
                </c:pt>
                <c:pt idx="191">
                  <c:v>58</c:v>
                </c:pt>
                <c:pt idx="192">
                  <c:v>57.5</c:v>
                </c:pt>
                <c:pt idx="193">
                  <c:v>62.3</c:v>
                </c:pt>
                <c:pt idx="194">
                  <c:v>60</c:v>
                </c:pt>
                <c:pt idx="195">
                  <c:v>61.5</c:v>
                </c:pt>
                <c:pt idx="196">
                  <c:v>61</c:v>
                </c:pt>
                <c:pt idx="197">
                  <c:v>64</c:v>
                </c:pt>
                <c:pt idx="198">
                  <c:v>61</c:v>
                </c:pt>
                <c:pt idx="199">
                  <c:v>61</c:v>
                </c:pt>
                <c:pt idx="200">
                  <c:v>60.6</c:v>
                </c:pt>
                <c:pt idx="201">
                  <c:v>60.2</c:v>
                </c:pt>
                <c:pt idx="202">
                  <c:v>56</c:v>
                </c:pt>
                <c:pt idx="203">
                  <c:v>56</c:v>
                </c:pt>
                <c:pt idx="204">
                  <c:v>59</c:v>
                </c:pt>
                <c:pt idx="205">
                  <c:v>57.4</c:v>
                </c:pt>
                <c:pt idx="206">
                  <c:v>58</c:v>
                </c:pt>
                <c:pt idx="207">
                  <c:v>53.5</c:v>
                </c:pt>
                <c:pt idx="208">
                  <c:v>55.9</c:v>
                </c:pt>
                <c:pt idx="209">
                  <c:v>59.5</c:v>
                </c:pt>
                <c:pt idx="210">
                  <c:v>59.3</c:v>
                </c:pt>
                <c:pt idx="211">
                  <c:v>59.5</c:v>
                </c:pt>
                <c:pt idx="212">
                  <c:v>59.7</c:v>
                </c:pt>
                <c:pt idx="213">
                  <c:v>57.6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"Means"</c:f>
              <c:strCache>
                <c:ptCount val="1"/>
                <c:pt idx="0">
                  <c:v>Means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square"/>
            <c:size val="12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Sheet1!$A$216:$A$220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18</c:v>
                </c:pt>
                <c:pt idx="3">
                  <c:v>21</c:v>
                </c:pt>
                <c:pt idx="4">
                  <c:v>37</c:v>
                </c:pt>
              </c:numCache>
            </c:numRef>
          </c:xVal>
          <c:yVal>
            <c:numRef>
              <c:f>Sheet1!$B$216:$B$220</c:f>
              <c:numCache>
                <c:formatCode>General</c:formatCode>
                <c:ptCount val="5"/>
                <c:pt idx="0">
                  <c:v>58.8916666666667</c:v>
                </c:pt>
                <c:pt idx="1">
                  <c:v>56.7989130434783</c:v>
                </c:pt>
                <c:pt idx="2">
                  <c:v>56.2516129032258</c:v>
                </c:pt>
                <c:pt idx="3">
                  <c:v>57.3769230769231</c:v>
                </c:pt>
                <c:pt idx="4">
                  <c:v>56.58</c:v>
                </c:pt>
              </c:numCache>
            </c:numRef>
          </c:yVal>
          <c:smooth val="0"/>
        </c:ser>
        <c:axId val="96232846"/>
        <c:axId val="74862996"/>
      </c:scatterChart>
      <c:valAx>
        <c:axId val="96232846"/>
        <c:scaling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Age (ka)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862996"/>
        <c:crosses val="autoZero"/>
        <c:crossBetween val="midCat"/>
      </c:valAx>
      <c:valAx>
        <c:axId val="748629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TMT length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23284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203040</xdr:colOff>
      <xdr:row>178</xdr:row>
      <xdr:rowOff>0</xdr:rowOff>
    </xdr:from>
    <xdr:to>
      <xdr:col>19</xdr:col>
      <xdr:colOff>354960</xdr:colOff>
      <xdr:row>204</xdr:row>
      <xdr:rowOff>63000</xdr:rowOff>
    </xdr:to>
    <xdr:graphicFrame>
      <xdr:nvGraphicFramePr>
        <xdr:cNvPr id="0" name="Chart 1"/>
        <xdr:cNvGraphicFramePr/>
      </xdr:nvGraphicFramePr>
      <xdr:xfrm>
        <a:off x="7746840" y="36169560"/>
        <a:ext cx="8533800" cy="534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228" activeCellId="0" sqref="J228"/>
    </sheetView>
  </sheetViews>
  <sheetFormatPr defaultRowHeight="16"/>
  <cols>
    <col collapsed="false" hidden="false" max="1025" min="1" style="0" width="10.8279069767442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0</v>
      </c>
      <c r="G1" s="0" t="s">
        <v>4</v>
      </c>
    </row>
    <row r="2" customFormat="false" ht="16" hidden="false" customHeight="false" outlineLevel="0" collapsed="false">
      <c r="A2" s="0" t="n">
        <v>0</v>
      </c>
      <c r="B2" s="0" t="n">
        <v>49.5</v>
      </c>
      <c r="C2" s="0" t="n">
        <v>6</v>
      </c>
      <c r="D2" s="0" t="n">
        <v>4.4</v>
      </c>
      <c r="F2" s="0" t="n">
        <v>0</v>
      </c>
      <c r="G2" s="0" t="n">
        <f aca="false">C2*D2/B2</f>
        <v>0.533333333333333</v>
      </c>
    </row>
    <row r="3" customFormat="false" ht="16" hidden="false" customHeight="false" outlineLevel="0" collapsed="false">
      <c r="A3" s="0" t="n">
        <v>0</v>
      </c>
      <c r="B3" s="0" t="n">
        <v>49.4</v>
      </c>
      <c r="C3" s="0" t="n">
        <v>6</v>
      </c>
      <c r="D3" s="0" t="n">
        <v>4.5</v>
      </c>
      <c r="F3" s="0" t="n">
        <v>0</v>
      </c>
      <c r="G3" s="0" t="n">
        <f aca="false">C3*D3/B3</f>
        <v>0.546558704453441</v>
      </c>
    </row>
    <row r="4" customFormat="false" ht="16" hidden="false" customHeight="false" outlineLevel="0" collapsed="false">
      <c r="A4" s="0" t="n">
        <v>14</v>
      </c>
      <c r="B4" s="0" t="n">
        <v>59.2</v>
      </c>
      <c r="C4" s="0" t="n">
        <v>7.2</v>
      </c>
      <c r="D4" s="0" t="n">
        <v>6</v>
      </c>
      <c r="F4" s="0" t="n">
        <v>14</v>
      </c>
      <c r="G4" s="0" t="n">
        <f aca="false">C4*D4/B4</f>
        <v>0.72972972972973</v>
      </c>
    </row>
    <row r="5" customFormat="false" ht="16" hidden="false" customHeight="false" outlineLevel="0" collapsed="false">
      <c r="A5" s="0" t="n">
        <v>14</v>
      </c>
      <c r="B5" s="0" t="n">
        <v>57.1</v>
      </c>
      <c r="C5" s="0" t="n">
        <v>7.4</v>
      </c>
      <c r="D5" s="0" t="n">
        <v>6</v>
      </c>
      <c r="F5" s="0" t="n">
        <v>14</v>
      </c>
      <c r="G5" s="0" t="n">
        <f aca="false">C5*D5/B5</f>
        <v>0.777583187390543</v>
      </c>
    </row>
    <row r="6" customFormat="false" ht="16" hidden="false" customHeight="false" outlineLevel="0" collapsed="false">
      <c r="A6" s="0" t="n">
        <v>14</v>
      </c>
      <c r="B6" s="0" t="n">
        <v>55</v>
      </c>
      <c r="C6" s="0" t="n">
        <v>7.9</v>
      </c>
      <c r="D6" s="0" t="n">
        <v>5.4</v>
      </c>
      <c r="F6" s="0" t="n">
        <v>14</v>
      </c>
      <c r="G6" s="0" t="n">
        <f aca="false">C6*D6/B6</f>
        <v>0.775636363636364</v>
      </c>
    </row>
    <row r="7" customFormat="false" ht="16" hidden="false" customHeight="false" outlineLevel="0" collapsed="false">
      <c r="A7" s="0" t="n">
        <v>14</v>
      </c>
      <c r="B7" s="0" t="n">
        <v>56</v>
      </c>
      <c r="C7" s="0" t="n">
        <v>7.9</v>
      </c>
      <c r="D7" s="0" t="n">
        <v>5.5</v>
      </c>
      <c r="F7" s="0" t="n">
        <v>14</v>
      </c>
      <c r="G7" s="0" t="n">
        <f aca="false">C7*D7/B7</f>
        <v>0.775892857142857</v>
      </c>
    </row>
    <row r="8" customFormat="false" ht="16" hidden="false" customHeight="false" outlineLevel="0" collapsed="false">
      <c r="A8" s="0" t="n">
        <v>14</v>
      </c>
      <c r="B8" s="0" t="n">
        <v>52.6</v>
      </c>
      <c r="C8" s="0" t="n">
        <v>8.2</v>
      </c>
      <c r="D8" s="0" t="n">
        <v>6</v>
      </c>
      <c r="F8" s="0" t="n">
        <v>14</v>
      </c>
      <c r="G8" s="0" t="n">
        <f aca="false">C8*D8/B8</f>
        <v>0.935361216730038</v>
      </c>
    </row>
    <row r="9" customFormat="false" ht="16" hidden="false" customHeight="false" outlineLevel="0" collapsed="false">
      <c r="A9" s="0" t="n">
        <v>14</v>
      </c>
      <c r="B9" s="0" t="n">
        <v>57.2</v>
      </c>
      <c r="C9" s="0" t="n">
        <v>8.4</v>
      </c>
      <c r="D9" s="0" t="n">
        <v>5.7</v>
      </c>
      <c r="F9" s="0" t="n">
        <v>14</v>
      </c>
      <c r="G9" s="0" t="n">
        <f aca="false">C9*D9/B9</f>
        <v>0.837062937062937</v>
      </c>
    </row>
    <row r="10" customFormat="false" ht="16" hidden="false" customHeight="false" outlineLevel="0" collapsed="false">
      <c r="A10" s="0" t="n">
        <v>14</v>
      </c>
      <c r="B10" s="0" t="n">
        <v>60</v>
      </c>
      <c r="C10" s="0" t="n">
        <v>6.9</v>
      </c>
      <c r="D10" s="0" t="n">
        <v>5.7</v>
      </c>
      <c r="F10" s="0" t="n">
        <v>14</v>
      </c>
      <c r="G10" s="0" t="n">
        <f aca="false">C10*D10/B10</f>
        <v>0.6555</v>
      </c>
    </row>
    <row r="11" customFormat="false" ht="16" hidden="false" customHeight="false" outlineLevel="0" collapsed="false">
      <c r="A11" s="0" t="n">
        <v>14</v>
      </c>
      <c r="B11" s="0" t="n">
        <v>57.8</v>
      </c>
      <c r="C11" s="0" t="n">
        <v>6.9</v>
      </c>
      <c r="D11" s="0" t="n">
        <v>5.7</v>
      </c>
      <c r="F11" s="0" t="n">
        <v>14</v>
      </c>
      <c r="G11" s="0" t="n">
        <f aca="false">C11*D11/B11</f>
        <v>0.68044982698962</v>
      </c>
    </row>
    <row r="12" customFormat="false" ht="16" hidden="false" customHeight="false" outlineLevel="0" collapsed="false">
      <c r="A12" s="0" t="n">
        <v>14</v>
      </c>
      <c r="B12" s="0" t="n">
        <v>58.2</v>
      </c>
      <c r="C12" s="0" t="n">
        <v>9</v>
      </c>
      <c r="D12" s="0" t="n">
        <v>6.6</v>
      </c>
      <c r="F12" s="0" t="n">
        <v>14</v>
      </c>
      <c r="G12" s="0" t="n">
        <f aca="false">C12*D12/B12</f>
        <v>1.02061855670103</v>
      </c>
    </row>
    <row r="13" customFormat="false" ht="16" hidden="false" customHeight="false" outlineLevel="0" collapsed="false">
      <c r="A13" s="0" t="n">
        <v>14</v>
      </c>
      <c r="B13" s="0" t="n">
        <v>58.8</v>
      </c>
      <c r="C13" s="0" t="n">
        <v>8.3</v>
      </c>
      <c r="D13" s="0" t="n">
        <v>6.4</v>
      </c>
      <c r="F13" s="0" t="n">
        <v>14</v>
      </c>
      <c r="G13" s="0" t="n">
        <f aca="false">C13*D13/B13</f>
        <v>0.903401360544218</v>
      </c>
    </row>
    <row r="14" customFormat="false" ht="16" hidden="false" customHeight="false" outlineLevel="0" collapsed="false">
      <c r="A14" s="0" t="n">
        <v>14</v>
      </c>
      <c r="B14" s="0" t="n">
        <v>54.1</v>
      </c>
      <c r="C14" s="0" t="n">
        <v>7.2</v>
      </c>
      <c r="D14" s="0" t="n">
        <v>6.1</v>
      </c>
      <c r="F14" s="0" t="n">
        <v>14</v>
      </c>
      <c r="G14" s="0" t="n">
        <f aca="false">C14*D14/B14</f>
        <v>0.811829944547135</v>
      </c>
    </row>
    <row r="15" customFormat="false" ht="16" hidden="false" customHeight="false" outlineLevel="0" collapsed="false">
      <c r="A15" s="0" t="n">
        <v>14</v>
      </c>
      <c r="B15" s="0" t="n">
        <v>57.4</v>
      </c>
      <c r="C15" s="0" t="n">
        <v>8.1</v>
      </c>
      <c r="D15" s="0" t="n">
        <v>6.5</v>
      </c>
      <c r="F15" s="0" t="n">
        <v>14</v>
      </c>
      <c r="G15" s="0" t="n">
        <f aca="false">C15*D15/B15</f>
        <v>0.917247386759582</v>
      </c>
    </row>
    <row r="16" customFormat="false" ht="16" hidden="false" customHeight="false" outlineLevel="0" collapsed="false">
      <c r="A16" s="0" t="n">
        <v>14</v>
      </c>
      <c r="B16" s="0" t="n">
        <v>57.7</v>
      </c>
      <c r="C16" s="0" t="n">
        <v>7.8</v>
      </c>
      <c r="D16" s="0" t="n">
        <v>6.1</v>
      </c>
      <c r="F16" s="0" t="n">
        <v>14</v>
      </c>
      <c r="G16" s="0" t="n">
        <f aca="false">C16*D16/B16</f>
        <v>0.824610051993068</v>
      </c>
    </row>
    <row r="17" customFormat="false" ht="16" hidden="false" customHeight="false" outlineLevel="0" collapsed="false">
      <c r="A17" s="0" t="n">
        <v>14</v>
      </c>
      <c r="B17" s="0" t="n">
        <v>57.2</v>
      </c>
      <c r="C17" s="0" t="n">
        <v>8</v>
      </c>
      <c r="D17" s="0" t="n">
        <v>5.6</v>
      </c>
      <c r="F17" s="0" t="n">
        <v>14</v>
      </c>
      <c r="G17" s="0" t="n">
        <f aca="false">C17*D17/B17</f>
        <v>0.783216783216783</v>
      </c>
    </row>
    <row r="18" customFormat="false" ht="16" hidden="false" customHeight="false" outlineLevel="0" collapsed="false">
      <c r="A18" s="0" t="n">
        <v>14</v>
      </c>
      <c r="B18" s="0" t="n">
        <v>60.8</v>
      </c>
      <c r="C18" s="0" t="n">
        <v>7</v>
      </c>
      <c r="D18" s="0" t="n">
        <v>5.9</v>
      </c>
      <c r="F18" s="0" t="n">
        <v>14</v>
      </c>
      <c r="G18" s="0" t="n">
        <f aca="false">C18*D18/B18</f>
        <v>0.679276315789474</v>
      </c>
    </row>
    <row r="19" customFormat="false" ht="16" hidden="false" customHeight="false" outlineLevel="0" collapsed="false">
      <c r="A19" s="0" t="n">
        <v>14</v>
      </c>
      <c r="B19" s="0" t="n">
        <v>57.2</v>
      </c>
      <c r="C19" s="0" t="n">
        <v>6.8</v>
      </c>
      <c r="D19" s="0" t="n">
        <v>5.6</v>
      </c>
      <c r="F19" s="0" t="n">
        <v>14</v>
      </c>
      <c r="G19" s="0" t="n">
        <f aca="false">C19*D19/B19</f>
        <v>0.665734265734266</v>
      </c>
    </row>
    <row r="20" customFormat="false" ht="16" hidden="false" customHeight="false" outlineLevel="0" collapsed="false">
      <c r="A20" s="0" t="n">
        <v>14</v>
      </c>
      <c r="B20" s="0" t="n">
        <v>60.8</v>
      </c>
      <c r="C20" s="0" t="n">
        <v>6.6</v>
      </c>
      <c r="D20" s="0" t="n">
        <v>5.9</v>
      </c>
      <c r="F20" s="0" t="n">
        <v>14</v>
      </c>
      <c r="G20" s="0" t="n">
        <f aca="false">C20*D20/B20</f>
        <v>0.640460526315789</v>
      </c>
    </row>
    <row r="21" customFormat="false" ht="16" hidden="false" customHeight="false" outlineLevel="0" collapsed="false">
      <c r="A21" s="0" t="n">
        <v>14</v>
      </c>
      <c r="B21" s="0" t="n">
        <v>59.7</v>
      </c>
      <c r="C21" s="0" t="n">
        <v>7.6</v>
      </c>
      <c r="D21" s="0" t="n">
        <v>6.3</v>
      </c>
      <c r="F21" s="0" t="n">
        <v>14</v>
      </c>
      <c r="G21" s="0" t="n">
        <f aca="false">C21*D21/B21</f>
        <v>0.802010050251256</v>
      </c>
    </row>
    <row r="22" customFormat="false" ht="16" hidden="false" customHeight="false" outlineLevel="0" collapsed="false">
      <c r="A22" s="0" t="n">
        <v>14</v>
      </c>
      <c r="B22" s="0" t="n">
        <v>58</v>
      </c>
      <c r="C22" s="0" t="n">
        <v>6.8</v>
      </c>
      <c r="D22" s="0" t="n">
        <v>5.3</v>
      </c>
      <c r="F22" s="0" t="n">
        <v>14</v>
      </c>
      <c r="G22" s="0" t="n">
        <f aca="false">C22*D22/B22</f>
        <v>0.621379310344828</v>
      </c>
    </row>
    <row r="23" customFormat="false" ht="16" hidden="false" customHeight="false" outlineLevel="0" collapsed="false">
      <c r="A23" s="0" t="n">
        <v>14</v>
      </c>
      <c r="B23" s="0" t="n">
        <v>58</v>
      </c>
      <c r="C23" s="0" t="n">
        <v>7</v>
      </c>
      <c r="D23" s="0" t="n">
        <v>6.5</v>
      </c>
      <c r="F23" s="0" t="n">
        <v>14</v>
      </c>
      <c r="G23" s="0" t="n">
        <f aca="false">C23*D23/B23</f>
        <v>0.78448275862069</v>
      </c>
    </row>
    <row r="24" customFormat="false" ht="16" hidden="false" customHeight="false" outlineLevel="0" collapsed="false">
      <c r="A24" s="0" t="n">
        <v>14</v>
      </c>
      <c r="B24" s="0" t="n">
        <v>61.1</v>
      </c>
      <c r="C24" s="0" t="n">
        <v>7.2</v>
      </c>
      <c r="D24" s="0" t="n">
        <v>5.6</v>
      </c>
      <c r="F24" s="0" t="n">
        <v>14</v>
      </c>
      <c r="G24" s="0" t="n">
        <f aca="false">C24*D24/B24</f>
        <v>0.659901800327332</v>
      </c>
    </row>
    <row r="25" customFormat="false" ht="16" hidden="false" customHeight="false" outlineLevel="0" collapsed="false">
      <c r="A25" s="0" t="n">
        <v>14</v>
      </c>
      <c r="B25" s="0" t="n">
        <v>59.2</v>
      </c>
      <c r="C25" s="0" t="n">
        <v>8.8</v>
      </c>
      <c r="D25" s="0" t="n">
        <v>6</v>
      </c>
      <c r="F25" s="0" t="n">
        <v>14</v>
      </c>
      <c r="G25" s="0" t="n">
        <f aca="false">C25*D25/B25</f>
        <v>0.891891891891892</v>
      </c>
    </row>
    <row r="26" customFormat="false" ht="16" hidden="false" customHeight="false" outlineLevel="0" collapsed="false">
      <c r="A26" s="0" t="n">
        <v>14</v>
      </c>
      <c r="B26" s="0" t="n">
        <v>59.2</v>
      </c>
      <c r="C26" s="0" t="n">
        <v>7.8</v>
      </c>
      <c r="D26" s="0" t="n">
        <v>6</v>
      </c>
      <c r="F26" s="0" t="n">
        <v>14</v>
      </c>
      <c r="G26" s="0" t="n">
        <f aca="false">C26*D26/B26</f>
        <v>0.79054054054054</v>
      </c>
    </row>
    <row r="27" customFormat="false" ht="16" hidden="false" customHeight="false" outlineLevel="0" collapsed="false">
      <c r="A27" s="0" t="n">
        <v>14</v>
      </c>
      <c r="B27" s="0" t="n">
        <v>56.1</v>
      </c>
      <c r="C27" s="0" t="n">
        <v>6.3</v>
      </c>
      <c r="D27" s="0" t="n">
        <v>5.6</v>
      </c>
      <c r="F27" s="0" t="n">
        <v>14</v>
      </c>
      <c r="G27" s="0" t="n">
        <f aca="false">C27*D27/B27</f>
        <v>0.628877005347593</v>
      </c>
    </row>
    <row r="28" customFormat="false" ht="16" hidden="false" customHeight="false" outlineLevel="0" collapsed="false">
      <c r="A28" s="0" t="n">
        <v>14</v>
      </c>
      <c r="B28" s="0" t="n">
        <v>57.1</v>
      </c>
      <c r="C28" s="0" t="n">
        <v>8.1</v>
      </c>
      <c r="D28" s="0" t="n">
        <v>5.6</v>
      </c>
      <c r="F28" s="0" t="n">
        <v>14</v>
      </c>
      <c r="G28" s="0" t="n">
        <f aca="false">C28*D28/B28</f>
        <v>0.794395796847636</v>
      </c>
    </row>
    <row r="29" customFormat="false" ht="16" hidden="false" customHeight="false" outlineLevel="0" collapsed="false">
      <c r="A29" s="0" t="n">
        <v>14</v>
      </c>
      <c r="B29" s="0" t="n">
        <v>55.3</v>
      </c>
      <c r="C29" s="0" t="n">
        <v>7.4</v>
      </c>
      <c r="D29" s="0" t="n">
        <v>6</v>
      </c>
      <c r="F29" s="0" t="n">
        <v>14</v>
      </c>
      <c r="G29" s="0" t="n">
        <f aca="false">C29*D29/B29</f>
        <v>0.802893309222423</v>
      </c>
    </row>
    <row r="30" customFormat="false" ht="16" hidden="false" customHeight="false" outlineLevel="0" collapsed="false">
      <c r="A30" s="0" t="n">
        <v>14</v>
      </c>
      <c r="B30" s="0" t="n">
        <v>56.3</v>
      </c>
      <c r="C30" s="0" t="n">
        <v>7.9</v>
      </c>
      <c r="D30" s="0" t="n">
        <v>6.4</v>
      </c>
      <c r="F30" s="0" t="n">
        <v>14</v>
      </c>
      <c r="G30" s="0" t="n">
        <f aca="false">C30*D30/B30</f>
        <v>0.898046181172291</v>
      </c>
    </row>
    <row r="31" customFormat="false" ht="16" hidden="false" customHeight="false" outlineLevel="0" collapsed="false">
      <c r="A31" s="0" t="n">
        <v>14</v>
      </c>
      <c r="B31" s="0" t="n">
        <v>56.3</v>
      </c>
      <c r="C31" s="0" t="n">
        <v>7.5</v>
      </c>
      <c r="D31" s="0" t="n">
        <v>5.9</v>
      </c>
      <c r="F31" s="0" t="n">
        <v>14</v>
      </c>
      <c r="G31" s="0" t="n">
        <f aca="false">C31*D31/B31</f>
        <v>0.785968028419183</v>
      </c>
    </row>
    <row r="32" customFormat="false" ht="16" hidden="false" customHeight="false" outlineLevel="0" collapsed="false">
      <c r="A32" s="0" t="n">
        <v>14</v>
      </c>
      <c r="B32" s="0" t="n">
        <v>58.7</v>
      </c>
      <c r="C32" s="0" t="n">
        <v>7.2</v>
      </c>
      <c r="D32" s="0" t="n">
        <v>5</v>
      </c>
      <c r="F32" s="0" t="n">
        <v>14</v>
      </c>
      <c r="G32" s="0" t="n">
        <f aca="false">C32*D32/B32</f>
        <v>0.613287904599659</v>
      </c>
    </row>
    <row r="33" customFormat="false" ht="16" hidden="false" customHeight="false" outlineLevel="0" collapsed="false">
      <c r="A33" s="0" t="n">
        <v>14</v>
      </c>
      <c r="B33" s="0" t="n">
        <v>50.7</v>
      </c>
      <c r="C33" s="0" t="n">
        <v>6.6</v>
      </c>
      <c r="D33" s="0" t="n">
        <v>6.1</v>
      </c>
      <c r="F33" s="0" t="n">
        <v>14</v>
      </c>
      <c r="G33" s="0" t="n">
        <f aca="false">C33*D33/B33</f>
        <v>0.794082840236686</v>
      </c>
    </row>
    <row r="34" customFormat="false" ht="16" hidden="false" customHeight="false" outlineLevel="0" collapsed="false">
      <c r="A34" s="0" t="n">
        <v>14</v>
      </c>
      <c r="B34" s="0" t="n">
        <v>52.7</v>
      </c>
      <c r="C34" s="0" t="n">
        <v>6.9</v>
      </c>
      <c r="D34" s="0" t="n">
        <v>6</v>
      </c>
      <c r="F34" s="0" t="n">
        <v>14</v>
      </c>
      <c r="G34" s="0" t="n">
        <f aca="false">C34*D34/B34</f>
        <v>0.785578747628084</v>
      </c>
    </row>
    <row r="35" customFormat="false" ht="16" hidden="false" customHeight="false" outlineLevel="0" collapsed="false">
      <c r="A35" s="0" t="n">
        <v>14</v>
      </c>
      <c r="B35" s="0" t="n">
        <v>54</v>
      </c>
      <c r="C35" s="0" t="n">
        <v>6.8</v>
      </c>
      <c r="D35" s="0" t="n">
        <v>5.2</v>
      </c>
      <c r="F35" s="0" t="n">
        <v>14</v>
      </c>
      <c r="G35" s="0" t="n">
        <f aca="false">C35*D35/B35</f>
        <v>0.654814814814815</v>
      </c>
    </row>
    <row r="36" customFormat="false" ht="16" hidden="false" customHeight="false" outlineLevel="0" collapsed="false">
      <c r="A36" s="0" t="n">
        <v>14</v>
      </c>
      <c r="B36" s="0" t="n">
        <v>53.2</v>
      </c>
      <c r="C36" s="0" t="n">
        <v>7.7</v>
      </c>
      <c r="D36" s="0" t="n">
        <v>5.3</v>
      </c>
      <c r="F36" s="0" t="n">
        <v>14</v>
      </c>
      <c r="G36" s="0" t="n">
        <f aca="false">C36*D36/B36</f>
        <v>0.767105263157895</v>
      </c>
    </row>
    <row r="37" customFormat="false" ht="16" hidden="false" customHeight="false" outlineLevel="0" collapsed="false">
      <c r="A37" s="0" t="n">
        <v>14</v>
      </c>
      <c r="B37" s="0" t="n">
        <v>53</v>
      </c>
      <c r="C37" s="0" t="n">
        <v>6.9</v>
      </c>
      <c r="D37" s="0" t="n">
        <v>5.1</v>
      </c>
      <c r="F37" s="0" t="n">
        <v>14</v>
      </c>
      <c r="G37" s="0" t="n">
        <f aca="false">C37*D37/B37</f>
        <v>0.663962264150943</v>
      </c>
    </row>
    <row r="38" customFormat="false" ht="16" hidden="false" customHeight="false" outlineLevel="0" collapsed="false">
      <c r="A38" s="0" t="n">
        <v>14</v>
      </c>
      <c r="B38" s="0" t="n">
        <v>54.3</v>
      </c>
      <c r="C38" s="0" t="n">
        <v>8.1</v>
      </c>
      <c r="D38" s="0" t="n">
        <v>6.2</v>
      </c>
      <c r="F38" s="0" t="n">
        <v>14</v>
      </c>
      <c r="G38" s="0" t="n">
        <f aca="false">C38*D38/B38</f>
        <v>0.924861878453039</v>
      </c>
    </row>
    <row r="39" customFormat="false" ht="16" hidden="false" customHeight="false" outlineLevel="0" collapsed="false">
      <c r="A39" s="0" t="n">
        <v>14</v>
      </c>
      <c r="B39" s="0" t="n">
        <v>56</v>
      </c>
      <c r="C39" s="0" t="n">
        <v>6.9</v>
      </c>
      <c r="D39" s="0" t="n">
        <v>6.1</v>
      </c>
      <c r="F39" s="0" t="n">
        <v>14</v>
      </c>
      <c r="G39" s="0" t="n">
        <f aca="false">C39*D39/B39</f>
        <v>0.751607142857143</v>
      </c>
    </row>
    <row r="40" customFormat="false" ht="16" hidden="false" customHeight="false" outlineLevel="0" collapsed="false">
      <c r="A40" s="0" t="n">
        <v>14</v>
      </c>
      <c r="B40" s="0" t="n">
        <v>53</v>
      </c>
      <c r="C40" s="0" t="n">
        <v>7</v>
      </c>
      <c r="D40" s="0" t="n">
        <v>6.2</v>
      </c>
      <c r="F40" s="0" t="n">
        <v>14</v>
      </c>
      <c r="G40" s="0" t="n">
        <f aca="false">C40*D40/B40</f>
        <v>0.818867924528302</v>
      </c>
    </row>
    <row r="41" customFormat="false" ht="16" hidden="false" customHeight="false" outlineLevel="0" collapsed="false">
      <c r="A41" s="0" t="n">
        <v>14</v>
      </c>
      <c r="B41" s="0" t="n">
        <v>59.1</v>
      </c>
      <c r="C41" s="0" t="n">
        <v>7.5</v>
      </c>
      <c r="D41" s="0" t="n">
        <v>5.9</v>
      </c>
      <c r="F41" s="0" t="n">
        <v>14</v>
      </c>
      <c r="G41" s="0" t="n">
        <f aca="false">C41*D41/B41</f>
        <v>0.748730964467005</v>
      </c>
    </row>
    <row r="42" customFormat="false" ht="16" hidden="false" customHeight="false" outlineLevel="0" collapsed="false">
      <c r="A42" s="0" t="n">
        <v>14</v>
      </c>
      <c r="B42" s="0" t="n">
        <v>57.1</v>
      </c>
      <c r="C42" s="0" t="n">
        <v>7.1</v>
      </c>
      <c r="D42" s="0" t="n">
        <v>5.7</v>
      </c>
      <c r="F42" s="0" t="n">
        <v>14</v>
      </c>
      <c r="G42" s="0" t="n">
        <f aca="false">C42*D42/B42</f>
        <v>0.708756567425569</v>
      </c>
    </row>
    <row r="43" customFormat="false" ht="16" hidden="false" customHeight="false" outlineLevel="0" collapsed="false">
      <c r="A43" s="0" t="n">
        <v>14</v>
      </c>
      <c r="B43" s="0" t="n">
        <v>54.1</v>
      </c>
      <c r="C43" s="0" t="n">
        <v>6.7</v>
      </c>
      <c r="D43" s="0" t="n">
        <v>5.9</v>
      </c>
      <c r="F43" s="0" t="n">
        <v>14</v>
      </c>
      <c r="G43" s="0" t="n">
        <f aca="false">C43*D43/B43</f>
        <v>0.730683918669131</v>
      </c>
    </row>
    <row r="44" customFormat="false" ht="16" hidden="false" customHeight="false" outlineLevel="0" collapsed="false">
      <c r="A44" s="0" t="n">
        <v>14</v>
      </c>
      <c r="B44" s="0" t="n">
        <v>52.5</v>
      </c>
      <c r="C44" s="0" t="n">
        <v>7.8</v>
      </c>
      <c r="D44" s="0" t="n">
        <v>5.7</v>
      </c>
      <c r="F44" s="0" t="n">
        <v>14</v>
      </c>
      <c r="G44" s="0" t="n">
        <f aca="false">C44*D44/B44</f>
        <v>0.846857142857143</v>
      </c>
    </row>
    <row r="45" customFormat="false" ht="16" hidden="false" customHeight="false" outlineLevel="0" collapsed="false">
      <c r="A45" s="0" t="n">
        <v>14</v>
      </c>
      <c r="B45" s="0" t="n">
        <v>53.6</v>
      </c>
      <c r="C45" s="0" t="n">
        <v>6.4</v>
      </c>
      <c r="D45" s="0" t="n">
        <v>5</v>
      </c>
      <c r="F45" s="0" t="n">
        <v>14</v>
      </c>
      <c r="G45" s="0" t="n">
        <f aca="false">C45*D45/B45</f>
        <v>0.597014925373134</v>
      </c>
    </row>
    <row r="46" customFormat="false" ht="16" hidden="false" customHeight="false" outlineLevel="0" collapsed="false">
      <c r="A46" s="0" t="n">
        <v>14</v>
      </c>
      <c r="B46" s="0" t="n">
        <v>54</v>
      </c>
      <c r="C46" s="0" t="n">
        <v>7</v>
      </c>
      <c r="D46" s="0" t="n">
        <v>5.1</v>
      </c>
      <c r="F46" s="0" t="n">
        <v>14</v>
      </c>
      <c r="G46" s="0" t="n">
        <f aca="false">C46*D46/B46</f>
        <v>0.661111111111111</v>
      </c>
    </row>
    <row r="47" customFormat="false" ht="16" hidden="false" customHeight="false" outlineLevel="0" collapsed="false">
      <c r="A47" s="0" t="n">
        <v>14</v>
      </c>
      <c r="B47" s="0" t="n">
        <v>58.3</v>
      </c>
      <c r="C47" s="0" t="n">
        <v>7.3</v>
      </c>
      <c r="D47" s="0" t="n">
        <v>5.5</v>
      </c>
      <c r="F47" s="0" t="n">
        <v>14</v>
      </c>
      <c r="G47" s="0" t="n">
        <f aca="false">C47*D47/B47</f>
        <v>0.688679245283019</v>
      </c>
    </row>
    <row r="48" customFormat="false" ht="16" hidden="false" customHeight="false" outlineLevel="0" collapsed="false">
      <c r="A48" s="0" t="n">
        <v>14</v>
      </c>
      <c r="B48" s="0" t="n">
        <v>56.6</v>
      </c>
      <c r="C48" s="0" t="n">
        <v>7.6</v>
      </c>
      <c r="D48" s="0" t="n">
        <v>5.4</v>
      </c>
      <c r="F48" s="0" t="n">
        <v>14</v>
      </c>
      <c r="G48" s="0" t="n">
        <f aca="false">C48*D48/B48</f>
        <v>0.725088339222615</v>
      </c>
    </row>
    <row r="49" customFormat="false" ht="16" hidden="false" customHeight="false" outlineLevel="0" collapsed="false">
      <c r="A49" s="0" t="n">
        <v>14</v>
      </c>
      <c r="B49" s="0" t="n">
        <v>56.4</v>
      </c>
      <c r="C49" s="0" t="n">
        <v>7</v>
      </c>
      <c r="D49" s="0" t="n">
        <v>5.4</v>
      </c>
      <c r="F49" s="0" t="n">
        <v>14</v>
      </c>
      <c r="G49" s="0" t="n">
        <f aca="false">C49*D49/B49</f>
        <v>0.670212765957447</v>
      </c>
    </row>
    <row r="50" customFormat="false" ht="16" hidden="false" customHeight="false" outlineLevel="0" collapsed="false">
      <c r="A50" s="0" t="n">
        <v>14</v>
      </c>
      <c r="B50" s="0" t="n">
        <v>55.7</v>
      </c>
      <c r="C50" s="0" t="n">
        <v>7.4</v>
      </c>
      <c r="D50" s="0" t="n">
        <v>5.4</v>
      </c>
      <c r="F50" s="0" t="n">
        <v>14</v>
      </c>
      <c r="G50" s="0" t="n">
        <f aca="false">C50*D50/B50</f>
        <v>0.717414721723519</v>
      </c>
    </row>
    <row r="51" customFormat="false" ht="16" hidden="false" customHeight="false" outlineLevel="0" collapsed="false">
      <c r="A51" s="0" t="n">
        <v>14</v>
      </c>
      <c r="B51" s="0" t="n">
        <v>56.6</v>
      </c>
      <c r="C51" s="0" t="n">
        <v>6.7</v>
      </c>
      <c r="D51" s="0" t="n">
        <v>5.2</v>
      </c>
      <c r="F51" s="0" t="n">
        <v>14</v>
      </c>
      <c r="G51" s="0" t="n">
        <f aca="false">C51*D51/B51</f>
        <v>0.615547703180212</v>
      </c>
    </row>
    <row r="52" customFormat="false" ht="16" hidden="false" customHeight="false" outlineLevel="0" collapsed="false">
      <c r="A52" s="0" t="n">
        <v>14</v>
      </c>
      <c r="B52" s="0" t="n">
        <v>57</v>
      </c>
      <c r="C52" s="0" t="n">
        <v>7.4</v>
      </c>
      <c r="D52" s="0" t="n">
        <v>5.2</v>
      </c>
      <c r="F52" s="0" t="n">
        <v>14</v>
      </c>
      <c r="G52" s="0" t="n">
        <f aca="false">C52*D52/B52</f>
        <v>0.675087719298246</v>
      </c>
    </row>
    <row r="53" customFormat="false" ht="16" hidden="false" customHeight="false" outlineLevel="0" collapsed="false">
      <c r="A53" s="0" t="n">
        <v>14</v>
      </c>
      <c r="B53" s="0" t="n">
        <v>56</v>
      </c>
      <c r="C53" s="0" t="n">
        <v>7.2</v>
      </c>
      <c r="D53" s="0" t="n">
        <v>5.7</v>
      </c>
      <c r="F53" s="0" t="n">
        <v>14</v>
      </c>
      <c r="G53" s="0" t="n">
        <f aca="false">C53*D53/B53</f>
        <v>0.732857142857143</v>
      </c>
    </row>
    <row r="54" customFormat="false" ht="16" hidden="false" customHeight="false" outlineLevel="0" collapsed="false">
      <c r="A54" s="0" t="n">
        <v>14</v>
      </c>
      <c r="B54" s="0" t="n">
        <v>57.8</v>
      </c>
      <c r="C54" s="0" t="n">
        <v>6.6</v>
      </c>
      <c r="D54" s="0" t="n">
        <v>5.1</v>
      </c>
      <c r="F54" s="0" t="n">
        <v>14</v>
      </c>
      <c r="G54" s="0" t="n">
        <f aca="false">C54*D54/B54</f>
        <v>0.582352941176471</v>
      </c>
    </row>
    <row r="55" customFormat="false" ht="16" hidden="false" customHeight="false" outlineLevel="0" collapsed="false">
      <c r="A55" s="0" t="n">
        <v>14</v>
      </c>
      <c r="B55" s="0" t="n">
        <v>58.6</v>
      </c>
      <c r="C55" s="0" t="n">
        <v>6.8</v>
      </c>
      <c r="D55" s="0" t="n">
        <v>5</v>
      </c>
      <c r="F55" s="0" t="n">
        <v>14</v>
      </c>
      <c r="G55" s="0" t="n">
        <f aca="false">C55*D55/B55</f>
        <v>0.580204778156997</v>
      </c>
    </row>
    <row r="56" customFormat="false" ht="16" hidden="false" customHeight="false" outlineLevel="0" collapsed="false">
      <c r="A56" s="0" t="n">
        <v>14</v>
      </c>
      <c r="B56" s="0" t="n">
        <v>54.4</v>
      </c>
      <c r="C56" s="0" t="n">
        <v>7.1</v>
      </c>
      <c r="D56" s="0" t="n">
        <v>5</v>
      </c>
      <c r="F56" s="0" t="n">
        <v>14</v>
      </c>
      <c r="G56" s="0" t="n">
        <f aca="false">C56*D56/B56</f>
        <v>0.652573529411765</v>
      </c>
    </row>
    <row r="57" customFormat="false" ht="16" hidden="false" customHeight="false" outlineLevel="0" collapsed="false">
      <c r="A57" s="0" t="n">
        <v>14</v>
      </c>
      <c r="B57" s="0" t="n">
        <v>53.5</v>
      </c>
      <c r="C57" s="0" t="n">
        <v>7.7</v>
      </c>
      <c r="D57" s="0" t="n">
        <v>4.8</v>
      </c>
      <c r="F57" s="0" t="n">
        <v>14</v>
      </c>
      <c r="G57" s="0" t="n">
        <f aca="false">C57*D57/B57</f>
        <v>0.690841121495327</v>
      </c>
    </row>
    <row r="58" customFormat="false" ht="16" hidden="false" customHeight="false" outlineLevel="0" collapsed="false">
      <c r="A58" s="0" t="n">
        <v>14</v>
      </c>
      <c r="B58" s="0" t="n">
        <v>55.9</v>
      </c>
      <c r="C58" s="0" t="n">
        <v>7.6</v>
      </c>
      <c r="D58" s="0" t="n">
        <v>5.6</v>
      </c>
      <c r="F58" s="0" t="n">
        <v>14</v>
      </c>
      <c r="G58" s="0" t="n">
        <f aca="false">C58*D58/B58</f>
        <v>0.761359570661896</v>
      </c>
    </row>
    <row r="59" customFormat="false" ht="16" hidden="false" customHeight="false" outlineLevel="0" collapsed="false">
      <c r="A59" s="0" t="n">
        <v>14</v>
      </c>
      <c r="B59" s="0" t="n">
        <v>53.8</v>
      </c>
      <c r="C59" s="0" t="n">
        <v>6.5</v>
      </c>
      <c r="D59" s="0" t="n">
        <v>5.2</v>
      </c>
      <c r="F59" s="0" t="n">
        <v>14</v>
      </c>
      <c r="G59" s="0" t="n">
        <f aca="false">C59*D59/B59</f>
        <v>0.628252788104089</v>
      </c>
    </row>
    <row r="60" customFormat="false" ht="16" hidden="false" customHeight="false" outlineLevel="0" collapsed="false">
      <c r="A60" s="0" t="n">
        <v>14</v>
      </c>
      <c r="B60" s="0" t="n">
        <v>56.2</v>
      </c>
      <c r="C60" s="0" t="n">
        <v>6.6</v>
      </c>
      <c r="D60" s="0" t="n">
        <v>5.1</v>
      </c>
      <c r="F60" s="0" t="n">
        <v>14</v>
      </c>
      <c r="G60" s="0" t="n">
        <f aca="false">C60*D60/B60</f>
        <v>0.598932384341637</v>
      </c>
    </row>
    <row r="61" customFormat="false" ht="16" hidden="false" customHeight="false" outlineLevel="0" collapsed="false">
      <c r="A61" s="0" t="n">
        <v>14</v>
      </c>
      <c r="B61" s="0" t="n">
        <v>57</v>
      </c>
      <c r="C61" s="0" t="n">
        <v>7.8</v>
      </c>
      <c r="D61" s="0" t="n">
        <v>5.3</v>
      </c>
      <c r="F61" s="0" t="n">
        <v>14</v>
      </c>
      <c r="G61" s="0" t="n">
        <f aca="false">C61*D61/B61</f>
        <v>0.725263157894737</v>
      </c>
    </row>
    <row r="62" customFormat="false" ht="16" hidden="false" customHeight="false" outlineLevel="0" collapsed="false">
      <c r="A62" s="0" t="n">
        <v>14</v>
      </c>
      <c r="B62" s="0" t="n">
        <v>56.3</v>
      </c>
      <c r="C62" s="0" t="n">
        <v>8</v>
      </c>
      <c r="D62" s="0" t="n">
        <v>5.5</v>
      </c>
      <c r="F62" s="0" t="n">
        <v>14</v>
      </c>
      <c r="G62" s="0" t="n">
        <f aca="false">C62*D62/B62</f>
        <v>0.781527531083481</v>
      </c>
    </row>
    <row r="63" customFormat="false" ht="16" hidden="false" customHeight="false" outlineLevel="0" collapsed="false">
      <c r="A63" s="0" t="n">
        <v>14</v>
      </c>
      <c r="B63" s="0" t="n">
        <v>57.4</v>
      </c>
      <c r="C63" s="0" t="n">
        <v>7.3</v>
      </c>
      <c r="D63" s="0" t="n">
        <v>5.4</v>
      </c>
      <c r="F63" s="0" t="n">
        <v>14</v>
      </c>
      <c r="G63" s="0" t="n">
        <f aca="false">C63*D63/B63</f>
        <v>0.686759581881533</v>
      </c>
    </row>
    <row r="64" customFormat="false" ht="16" hidden="false" customHeight="false" outlineLevel="0" collapsed="false">
      <c r="A64" s="0" t="n">
        <v>14</v>
      </c>
      <c r="B64" s="0" t="n">
        <v>59.6</v>
      </c>
      <c r="C64" s="0" t="n">
        <v>8.1</v>
      </c>
      <c r="D64" s="0" t="n">
        <v>5.7</v>
      </c>
      <c r="F64" s="0" t="n">
        <v>14</v>
      </c>
      <c r="G64" s="0" t="n">
        <f aca="false">C64*D64/B64</f>
        <v>0.774664429530201</v>
      </c>
    </row>
    <row r="65" customFormat="false" ht="16" hidden="false" customHeight="false" outlineLevel="0" collapsed="false">
      <c r="A65" s="0" t="n">
        <v>14</v>
      </c>
      <c r="B65" s="0" t="n">
        <v>59.3</v>
      </c>
      <c r="C65" s="0" t="n">
        <v>7.4</v>
      </c>
      <c r="D65" s="0" t="n">
        <v>5.8</v>
      </c>
      <c r="F65" s="0" t="n">
        <v>14</v>
      </c>
      <c r="G65" s="0" t="n">
        <f aca="false">C65*D65/B65</f>
        <v>0.723777403035413</v>
      </c>
    </row>
    <row r="66" customFormat="false" ht="16" hidden="false" customHeight="false" outlineLevel="0" collapsed="false">
      <c r="A66" s="0" t="n">
        <v>14</v>
      </c>
      <c r="B66" s="0" t="n">
        <v>56.2</v>
      </c>
      <c r="C66" s="0" t="n">
        <v>6.6</v>
      </c>
      <c r="D66" s="0" t="n">
        <v>5.1</v>
      </c>
      <c r="F66" s="0" t="n">
        <v>14</v>
      </c>
      <c r="G66" s="0" t="n">
        <f aca="false">C66*D66/B66</f>
        <v>0.598932384341637</v>
      </c>
    </row>
    <row r="67" customFormat="false" ht="16" hidden="false" customHeight="false" outlineLevel="0" collapsed="false">
      <c r="A67" s="0" t="n">
        <v>14</v>
      </c>
      <c r="B67" s="0" t="n">
        <v>56.1</v>
      </c>
      <c r="C67" s="0" t="n">
        <v>6.7</v>
      </c>
      <c r="D67" s="0" t="n">
        <v>5.3</v>
      </c>
      <c r="F67" s="0" t="n">
        <v>14</v>
      </c>
      <c r="G67" s="0" t="n">
        <f aca="false">C67*D67/B67</f>
        <v>0.632976827094474</v>
      </c>
    </row>
    <row r="68" customFormat="false" ht="16" hidden="false" customHeight="false" outlineLevel="0" collapsed="false">
      <c r="A68" s="0" t="n">
        <v>14</v>
      </c>
      <c r="B68" s="0" t="n">
        <v>58.9</v>
      </c>
      <c r="C68" s="0" t="n">
        <v>6.6</v>
      </c>
      <c r="D68" s="0" t="n">
        <v>5.7</v>
      </c>
      <c r="F68" s="0" t="n">
        <v>14</v>
      </c>
      <c r="G68" s="0" t="n">
        <f aca="false">C68*D68/B68</f>
        <v>0.638709677419355</v>
      </c>
    </row>
    <row r="69" customFormat="false" ht="16" hidden="false" customHeight="false" outlineLevel="0" collapsed="false">
      <c r="A69" s="0" t="n">
        <v>14</v>
      </c>
      <c r="B69" s="0" t="n">
        <v>56</v>
      </c>
      <c r="C69" s="0" t="n">
        <v>7.1</v>
      </c>
      <c r="D69" s="0" t="n">
        <v>5.1</v>
      </c>
      <c r="F69" s="0" t="n">
        <v>14</v>
      </c>
      <c r="G69" s="0" t="n">
        <f aca="false">C69*D69/B69</f>
        <v>0.646607142857143</v>
      </c>
    </row>
    <row r="70" customFormat="false" ht="16" hidden="false" customHeight="false" outlineLevel="0" collapsed="false">
      <c r="A70" s="0" t="n">
        <v>14</v>
      </c>
      <c r="B70" s="0" t="n">
        <v>56.8</v>
      </c>
      <c r="C70" s="0" t="n">
        <v>7.1</v>
      </c>
      <c r="D70" s="0" t="n">
        <v>5.2</v>
      </c>
      <c r="F70" s="0" t="n">
        <v>14</v>
      </c>
      <c r="G70" s="0" t="n">
        <f aca="false">C70*D70/B70</f>
        <v>0.65</v>
      </c>
    </row>
    <row r="71" customFormat="false" ht="16" hidden="false" customHeight="false" outlineLevel="0" collapsed="false">
      <c r="A71" s="0" t="n">
        <v>14</v>
      </c>
      <c r="B71" s="0" t="n">
        <v>57.7</v>
      </c>
      <c r="C71" s="0" t="n">
        <v>7.7</v>
      </c>
      <c r="D71" s="0" t="n">
        <v>5.6</v>
      </c>
      <c r="F71" s="0" t="n">
        <v>14</v>
      </c>
      <c r="G71" s="0" t="n">
        <f aca="false">C71*D71/B71</f>
        <v>0.747313691507799</v>
      </c>
    </row>
    <row r="72" customFormat="false" ht="16" hidden="false" customHeight="false" outlineLevel="0" collapsed="false">
      <c r="A72" s="0" t="n">
        <v>14</v>
      </c>
      <c r="B72" s="0" t="n">
        <v>57.7</v>
      </c>
      <c r="C72" s="0" t="n">
        <v>6.8</v>
      </c>
      <c r="D72" s="0" t="n">
        <v>5.3</v>
      </c>
      <c r="F72" s="0" t="n">
        <v>14</v>
      </c>
      <c r="G72" s="0" t="n">
        <f aca="false">C72*D72/B72</f>
        <v>0.624610051993068</v>
      </c>
    </row>
    <row r="73" customFormat="false" ht="16" hidden="false" customHeight="false" outlineLevel="0" collapsed="false">
      <c r="A73" s="0" t="n">
        <v>14</v>
      </c>
      <c r="B73" s="0" t="n">
        <v>59.9</v>
      </c>
      <c r="C73" s="0" t="n">
        <v>7.3</v>
      </c>
      <c r="D73" s="0" t="n">
        <v>5.9</v>
      </c>
      <c r="F73" s="0" t="n">
        <v>14</v>
      </c>
      <c r="G73" s="0" t="n">
        <f aca="false">C73*D73/B73</f>
        <v>0.719031719532554</v>
      </c>
    </row>
    <row r="74" customFormat="false" ht="16" hidden="false" customHeight="false" outlineLevel="0" collapsed="false">
      <c r="A74" s="0" t="n">
        <v>14</v>
      </c>
      <c r="B74" s="0" t="n">
        <v>57.8</v>
      </c>
      <c r="C74" s="0" t="n">
        <v>6.5</v>
      </c>
      <c r="D74" s="0" t="n">
        <v>4.7</v>
      </c>
      <c r="F74" s="0" t="n">
        <v>14</v>
      </c>
      <c r="G74" s="0" t="n">
        <f aca="false">C74*D74/B74</f>
        <v>0.528546712802768</v>
      </c>
    </row>
    <row r="75" customFormat="false" ht="16" hidden="false" customHeight="false" outlineLevel="0" collapsed="false">
      <c r="A75" s="0" t="n">
        <v>14</v>
      </c>
      <c r="B75" s="0" t="n">
        <v>56.7</v>
      </c>
      <c r="C75" s="0" t="n">
        <v>7.4</v>
      </c>
      <c r="D75" s="0" t="n">
        <v>5.3</v>
      </c>
      <c r="F75" s="0" t="n">
        <v>14</v>
      </c>
      <c r="G75" s="0" t="n">
        <f aca="false">C75*D75/B75</f>
        <v>0.691710758377425</v>
      </c>
    </row>
    <row r="76" customFormat="false" ht="16" hidden="false" customHeight="false" outlineLevel="0" collapsed="false">
      <c r="A76" s="0" t="n">
        <v>14</v>
      </c>
      <c r="B76" s="0" t="n">
        <v>58.8</v>
      </c>
      <c r="C76" s="0" t="n">
        <v>6.8</v>
      </c>
      <c r="D76" s="0" t="n">
        <v>5.3</v>
      </c>
      <c r="F76" s="0" t="n">
        <v>14</v>
      </c>
      <c r="G76" s="0" t="n">
        <f aca="false">C76*D76/B76</f>
        <v>0.612925170068027</v>
      </c>
    </row>
    <row r="77" customFormat="false" ht="16" hidden="false" customHeight="false" outlineLevel="0" collapsed="false">
      <c r="A77" s="0" t="n">
        <v>14</v>
      </c>
      <c r="B77" s="0" t="n">
        <v>61.1</v>
      </c>
      <c r="C77" s="0" t="n">
        <v>7.6</v>
      </c>
      <c r="D77" s="0" t="n">
        <v>5.4</v>
      </c>
      <c r="F77" s="0" t="n">
        <v>14</v>
      </c>
      <c r="G77" s="0" t="n">
        <f aca="false">C77*D77/B77</f>
        <v>0.671685761047463</v>
      </c>
    </row>
    <row r="78" customFormat="false" ht="16" hidden="false" customHeight="false" outlineLevel="0" collapsed="false">
      <c r="A78" s="0" t="n">
        <v>14</v>
      </c>
      <c r="B78" s="0" t="n">
        <v>58.8</v>
      </c>
      <c r="C78" s="0" t="n">
        <v>6.7</v>
      </c>
      <c r="D78" s="0" t="n">
        <v>5.7</v>
      </c>
      <c r="F78" s="0" t="n">
        <v>14</v>
      </c>
      <c r="G78" s="0" t="n">
        <f aca="false">C78*D78/B78</f>
        <v>0.649489795918367</v>
      </c>
    </row>
    <row r="79" customFormat="false" ht="16" hidden="false" customHeight="false" outlineLevel="0" collapsed="false">
      <c r="A79" s="0" t="n">
        <v>14</v>
      </c>
      <c r="B79" s="0" t="n">
        <v>54.5</v>
      </c>
      <c r="C79" s="0" t="n">
        <v>7</v>
      </c>
      <c r="D79" s="0" t="n">
        <v>5.4</v>
      </c>
      <c r="F79" s="0" t="n">
        <v>14</v>
      </c>
      <c r="G79" s="0" t="n">
        <f aca="false">C79*D79/B79</f>
        <v>0.693577981651376</v>
      </c>
    </row>
    <row r="80" customFormat="false" ht="16" hidden="false" customHeight="false" outlineLevel="0" collapsed="false">
      <c r="A80" s="0" t="n">
        <v>14</v>
      </c>
      <c r="B80" s="0" t="n">
        <v>53.8</v>
      </c>
      <c r="C80" s="0" t="n">
        <v>7</v>
      </c>
      <c r="D80" s="0" t="n">
        <v>4.9</v>
      </c>
      <c r="F80" s="0" t="n">
        <v>14</v>
      </c>
      <c r="G80" s="0" t="n">
        <f aca="false">C80*D80/B80</f>
        <v>0.637546468401487</v>
      </c>
    </row>
    <row r="81" customFormat="false" ht="16" hidden="false" customHeight="false" outlineLevel="0" collapsed="false">
      <c r="A81" s="0" t="n">
        <v>14</v>
      </c>
      <c r="B81" s="0" t="n">
        <v>54.6</v>
      </c>
      <c r="C81" s="0" t="n">
        <v>7.9</v>
      </c>
      <c r="D81" s="0" t="n">
        <v>5.6</v>
      </c>
      <c r="F81" s="0" t="n">
        <v>14</v>
      </c>
      <c r="G81" s="0" t="n">
        <f aca="false">C81*D81/B81</f>
        <v>0.81025641025641</v>
      </c>
    </row>
    <row r="82" customFormat="false" ht="16" hidden="false" customHeight="false" outlineLevel="0" collapsed="false">
      <c r="A82" s="0" t="n">
        <v>14</v>
      </c>
      <c r="B82" s="0" t="n">
        <v>57.8</v>
      </c>
      <c r="C82" s="0" t="n">
        <v>7.3</v>
      </c>
      <c r="D82" s="0" t="n">
        <v>5.6</v>
      </c>
      <c r="F82" s="0" t="n">
        <v>14</v>
      </c>
      <c r="G82" s="0" t="n">
        <f aca="false">C82*D82/B82</f>
        <v>0.707266435986159</v>
      </c>
    </row>
    <row r="83" customFormat="false" ht="16" hidden="false" customHeight="false" outlineLevel="0" collapsed="false">
      <c r="A83" s="0" t="n">
        <v>14</v>
      </c>
      <c r="B83" s="0" t="n">
        <v>60.1</v>
      </c>
      <c r="C83" s="0" t="n">
        <v>6.6</v>
      </c>
      <c r="D83" s="0" t="n">
        <v>4.9</v>
      </c>
      <c r="F83" s="0" t="n">
        <v>14</v>
      </c>
      <c r="G83" s="0" t="n">
        <f aca="false">C83*D83/B83</f>
        <v>0.538103161397671</v>
      </c>
    </row>
    <row r="84" customFormat="false" ht="16" hidden="false" customHeight="false" outlineLevel="0" collapsed="false">
      <c r="A84" s="0" t="n">
        <v>14</v>
      </c>
      <c r="B84" s="0" t="n">
        <v>61</v>
      </c>
      <c r="C84" s="0" t="n">
        <v>7.6</v>
      </c>
      <c r="D84" s="0" t="n">
        <v>5.9</v>
      </c>
      <c r="F84" s="0" t="n">
        <v>14</v>
      </c>
      <c r="G84" s="0" t="n">
        <f aca="false">C84*D84/B84</f>
        <v>0.735081967213115</v>
      </c>
    </row>
    <row r="85" customFormat="false" ht="16" hidden="false" customHeight="false" outlineLevel="0" collapsed="false">
      <c r="A85" s="0" t="n">
        <v>14</v>
      </c>
      <c r="B85" s="0" t="n">
        <v>59.4</v>
      </c>
      <c r="C85" s="0" t="n">
        <v>8.4</v>
      </c>
      <c r="D85" s="0" t="n">
        <v>5.9</v>
      </c>
      <c r="F85" s="0" t="n">
        <v>14</v>
      </c>
      <c r="G85" s="0" t="n">
        <f aca="false">C85*D85/B85</f>
        <v>0.834343434343434</v>
      </c>
    </row>
    <row r="86" customFormat="false" ht="16" hidden="false" customHeight="false" outlineLevel="0" collapsed="false">
      <c r="A86" s="0" t="n">
        <v>14</v>
      </c>
      <c r="B86" s="0" t="n">
        <v>56.2</v>
      </c>
      <c r="C86" s="0" t="n">
        <v>7.4</v>
      </c>
      <c r="D86" s="0" t="n">
        <v>5.2</v>
      </c>
      <c r="F86" s="0" t="n">
        <v>14</v>
      </c>
      <c r="G86" s="0" t="n">
        <f aca="false">C86*D86/B86</f>
        <v>0.684697508896797</v>
      </c>
    </row>
    <row r="87" customFormat="false" ht="16" hidden="false" customHeight="false" outlineLevel="0" collapsed="false">
      <c r="A87" s="0" t="n">
        <v>14</v>
      </c>
      <c r="B87" s="0" t="n">
        <v>57.8</v>
      </c>
      <c r="C87" s="0" t="n">
        <v>7.7</v>
      </c>
      <c r="D87" s="0" t="n">
        <v>4.7</v>
      </c>
      <c r="F87" s="0" t="n">
        <v>14</v>
      </c>
      <c r="G87" s="0" t="n">
        <f aca="false">C87*D87/B87</f>
        <v>0.626124567474049</v>
      </c>
    </row>
    <row r="88" customFormat="false" ht="16" hidden="false" customHeight="false" outlineLevel="0" collapsed="false">
      <c r="A88" s="0" t="n">
        <v>14</v>
      </c>
      <c r="B88" s="0" t="n">
        <v>58.7</v>
      </c>
      <c r="C88" s="0" t="n">
        <v>6.7</v>
      </c>
      <c r="D88" s="0" t="n">
        <v>4.6</v>
      </c>
      <c r="F88" s="0" t="n">
        <v>14</v>
      </c>
      <c r="G88" s="0" t="n">
        <f aca="false">C88*D88/B88</f>
        <v>0.525042589437819</v>
      </c>
    </row>
    <row r="89" customFormat="false" ht="16" hidden="false" customHeight="false" outlineLevel="0" collapsed="false">
      <c r="A89" s="0" t="n">
        <v>14</v>
      </c>
      <c r="B89" s="0" t="n">
        <v>58.6</v>
      </c>
      <c r="C89" s="0" t="n">
        <v>7</v>
      </c>
      <c r="D89" s="0" t="n">
        <v>5.6</v>
      </c>
      <c r="F89" s="0" t="n">
        <v>14</v>
      </c>
      <c r="G89" s="0" t="n">
        <f aca="false">C89*D89/B89</f>
        <v>0.668941979522184</v>
      </c>
    </row>
    <row r="90" customFormat="false" ht="16" hidden="false" customHeight="false" outlineLevel="0" collapsed="false">
      <c r="A90" s="0" t="n">
        <v>14</v>
      </c>
      <c r="B90" s="0" t="n">
        <v>55.9</v>
      </c>
      <c r="C90" s="0" t="n">
        <v>8.4</v>
      </c>
      <c r="D90" s="0" t="n">
        <v>5.9</v>
      </c>
      <c r="F90" s="0" t="n">
        <v>14</v>
      </c>
      <c r="G90" s="0" t="n">
        <f aca="false">C90*D90/B90</f>
        <v>0.886583184257603</v>
      </c>
    </row>
    <row r="91" customFormat="false" ht="16" hidden="false" customHeight="false" outlineLevel="0" collapsed="false">
      <c r="A91" s="0" t="n">
        <v>14</v>
      </c>
      <c r="B91" s="0" t="n">
        <v>56.2</v>
      </c>
      <c r="C91" s="0" t="n">
        <v>7.5</v>
      </c>
      <c r="D91" s="0" t="n">
        <v>5.3</v>
      </c>
      <c r="F91" s="0" t="n">
        <v>14</v>
      </c>
      <c r="G91" s="0" t="n">
        <f aca="false">C91*D91/B91</f>
        <v>0.70729537366548</v>
      </c>
    </row>
    <row r="92" customFormat="false" ht="16" hidden="false" customHeight="false" outlineLevel="0" collapsed="false">
      <c r="A92" s="0" t="n">
        <v>14</v>
      </c>
      <c r="B92" s="0" t="n">
        <v>57.3</v>
      </c>
      <c r="C92" s="0" t="n">
        <v>7</v>
      </c>
      <c r="D92" s="0" t="n">
        <v>5</v>
      </c>
      <c r="F92" s="0" t="n">
        <v>14</v>
      </c>
      <c r="G92" s="0" t="n">
        <f aca="false">C92*D92/B92</f>
        <v>0.610820244328098</v>
      </c>
    </row>
    <row r="93" customFormat="false" ht="16" hidden="false" customHeight="false" outlineLevel="0" collapsed="false">
      <c r="A93" s="0" t="n">
        <v>14</v>
      </c>
      <c r="B93" s="0" t="n">
        <v>54.1</v>
      </c>
      <c r="C93" s="0" t="n">
        <v>8</v>
      </c>
      <c r="D93" s="0" t="n">
        <v>5.4</v>
      </c>
      <c r="F93" s="0" t="n">
        <v>14</v>
      </c>
      <c r="G93" s="0" t="n">
        <f aca="false">C93*D93/B93</f>
        <v>0.798521256931608</v>
      </c>
    </row>
    <row r="94" customFormat="false" ht="16" hidden="false" customHeight="false" outlineLevel="0" collapsed="false">
      <c r="A94" s="0" t="n">
        <v>14</v>
      </c>
      <c r="B94" s="0" t="n">
        <v>56</v>
      </c>
      <c r="C94" s="0" t="n">
        <v>7.6</v>
      </c>
      <c r="D94" s="0" t="n">
        <v>6</v>
      </c>
      <c r="F94" s="0" t="n">
        <v>14</v>
      </c>
      <c r="G94" s="0" t="n">
        <f aca="false">C94*D94/B94</f>
        <v>0.814285714285714</v>
      </c>
    </row>
    <row r="95" customFormat="false" ht="16" hidden="false" customHeight="false" outlineLevel="0" collapsed="false">
      <c r="A95" s="0" t="n">
        <v>14</v>
      </c>
      <c r="B95" s="0" t="n">
        <v>55.2</v>
      </c>
      <c r="C95" s="0" t="n">
        <v>7.4</v>
      </c>
      <c r="D95" s="0" t="n">
        <v>5.5</v>
      </c>
      <c r="F95" s="0" t="n">
        <v>14</v>
      </c>
      <c r="G95" s="0" t="n">
        <f aca="false">C95*D95/B95</f>
        <v>0.73731884057971</v>
      </c>
    </row>
    <row r="96" customFormat="false" ht="16" hidden="false" customHeight="false" outlineLevel="0" collapsed="false">
      <c r="A96" s="0" t="n">
        <v>18</v>
      </c>
      <c r="B96" s="0" t="n">
        <v>52.2</v>
      </c>
      <c r="C96" s="0" t="n">
        <v>7.5</v>
      </c>
      <c r="D96" s="0" t="n">
        <v>6.4</v>
      </c>
      <c r="F96" s="0" t="n">
        <v>18</v>
      </c>
      <c r="G96" s="0" t="n">
        <f aca="false">C96*D96/B96</f>
        <v>0.919540229885057</v>
      </c>
    </row>
    <row r="97" customFormat="false" ht="16" hidden="false" customHeight="false" outlineLevel="0" collapsed="false">
      <c r="A97" s="0" t="n">
        <v>18</v>
      </c>
      <c r="B97" s="0" t="n">
        <v>55.6</v>
      </c>
      <c r="C97" s="0" t="n">
        <v>7.7</v>
      </c>
      <c r="D97" s="0" t="n">
        <v>6.4</v>
      </c>
      <c r="F97" s="0" t="n">
        <v>18</v>
      </c>
      <c r="G97" s="0" t="n">
        <f aca="false">C97*D97/B97</f>
        <v>0.886330935251798</v>
      </c>
    </row>
    <row r="98" customFormat="false" ht="16" hidden="false" customHeight="false" outlineLevel="0" collapsed="false">
      <c r="A98" s="0" t="n">
        <v>18</v>
      </c>
      <c r="B98" s="0" t="n">
        <v>54.2</v>
      </c>
      <c r="C98" s="0" t="n">
        <v>7.5</v>
      </c>
      <c r="D98" s="0" t="n">
        <v>6</v>
      </c>
      <c r="F98" s="0" t="n">
        <v>18</v>
      </c>
      <c r="G98" s="0" t="n">
        <f aca="false">C98*D98/B98</f>
        <v>0.830258302583026</v>
      </c>
    </row>
    <row r="99" customFormat="false" ht="16" hidden="false" customHeight="false" outlineLevel="0" collapsed="false">
      <c r="A99" s="0" t="n">
        <v>18</v>
      </c>
      <c r="B99" s="0" t="n">
        <v>55.9</v>
      </c>
      <c r="C99" s="0" t="n">
        <v>8</v>
      </c>
      <c r="D99" s="0" t="n">
        <v>6</v>
      </c>
      <c r="F99" s="0" t="n">
        <v>18</v>
      </c>
      <c r="G99" s="0" t="n">
        <f aca="false">C99*D99/B99</f>
        <v>0.858676207513417</v>
      </c>
    </row>
    <row r="100" customFormat="false" ht="16" hidden="false" customHeight="false" outlineLevel="0" collapsed="false">
      <c r="A100" s="0" t="n">
        <v>18</v>
      </c>
      <c r="B100" s="0" t="n">
        <v>55.1</v>
      </c>
      <c r="C100" s="0" t="n">
        <v>7.7</v>
      </c>
      <c r="D100" s="0" t="n">
        <v>6.3</v>
      </c>
      <c r="F100" s="0" t="n">
        <v>18</v>
      </c>
      <c r="G100" s="0" t="n">
        <f aca="false">C100*D100/B100</f>
        <v>0.880399274047187</v>
      </c>
    </row>
    <row r="101" customFormat="false" ht="16" hidden="false" customHeight="false" outlineLevel="0" collapsed="false">
      <c r="A101" s="0" t="n">
        <v>18</v>
      </c>
      <c r="B101" s="0" t="n">
        <v>57.3</v>
      </c>
      <c r="C101" s="0" t="n">
        <v>8.1</v>
      </c>
      <c r="D101" s="0" t="n">
        <v>6.1</v>
      </c>
      <c r="F101" s="0" t="n">
        <v>18</v>
      </c>
      <c r="G101" s="0" t="n">
        <f aca="false">C101*D101/B101</f>
        <v>0.862303664921466</v>
      </c>
    </row>
    <row r="102" customFormat="false" ht="16" hidden="false" customHeight="false" outlineLevel="0" collapsed="false">
      <c r="A102" s="0" t="n">
        <v>18</v>
      </c>
      <c r="B102" s="0" t="n">
        <v>51.4</v>
      </c>
      <c r="C102" s="0" t="n">
        <v>8</v>
      </c>
      <c r="D102" s="0" t="n">
        <v>6.3</v>
      </c>
      <c r="F102" s="0" t="n">
        <v>18</v>
      </c>
      <c r="G102" s="0" t="n">
        <f aca="false">C102*D102/B102</f>
        <v>0.980544747081712</v>
      </c>
    </row>
    <row r="103" customFormat="false" ht="16" hidden="false" customHeight="false" outlineLevel="0" collapsed="false">
      <c r="A103" s="0" t="n">
        <v>18</v>
      </c>
      <c r="B103" s="0" t="n">
        <v>59.1</v>
      </c>
      <c r="C103" s="0" t="n">
        <v>8.6</v>
      </c>
      <c r="D103" s="0" t="n">
        <v>5.6</v>
      </c>
      <c r="F103" s="0" t="n">
        <v>18</v>
      </c>
      <c r="G103" s="0" t="n">
        <f aca="false">C103*D103/B103</f>
        <v>0.814890016920474</v>
      </c>
    </row>
    <row r="104" customFormat="false" ht="16" hidden="false" customHeight="false" outlineLevel="0" collapsed="false">
      <c r="A104" s="0" t="n">
        <v>18</v>
      </c>
      <c r="B104" s="0" t="n">
        <v>54.7</v>
      </c>
      <c r="C104" s="0" t="n">
        <v>7.7</v>
      </c>
      <c r="D104" s="0" t="n">
        <v>6.2</v>
      </c>
      <c r="F104" s="0" t="n">
        <v>18</v>
      </c>
      <c r="G104" s="0" t="n">
        <f aca="false">C104*D104/B104</f>
        <v>0.872760511882998</v>
      </c>
    </row>
    <row r="105" customFormat="false" ht="16" hidden="false" customHeight="false" outlineLevel="0" collapsed="false">
      <c r="A105" s="0" t="n">
        <v>18</v>
      </c>
      <c r="B105" s="0" t="n">
        <v>55.7</v>
      </c>
      <c r="C105" s="0" t="n">
        <v>8.8</v>
      </c>
      <c r="D105" s="0" t="n">
        <v>6</v>
      </c>
      <c r="F105" s="0" t="n">
        <v>18</v>
      </c>
      <c r="G105" s="0" t="n">
        <f aca="false">C105*D105/B105</f>
        <v>0.947935368043088</v>
      </c>
    </row>
    <row r="106" customFormat="false" ht="16" hidden="false" customHeight="false" outlineLevel="0" collapsed="false">
      <c r="A106" s="0" t="n">
        <v>18</v>
      </c>
      <c r="B106" s="0" t="n">
        <v>57.6</v>
      </c>
      <c r="C106" s="0" t="n">
        <v>7.8</v>
      </c>
      <c r="D106" s="0" t="n">
        <v>5.9</v>
      </c>
      <c r="F106" s="0" t="n">
        <v>18</v>
      </c>
      <c r="G106" s="0" t="n">
        <f aca="false">C106*D106/B106</f>
        <v>0.798958333333333</v>
      </c>
    </row>
    <row r="107" customFormat="false" ht="16" hidden="false" customHeight="false" outlineLevel="0" collapsed="false">
      <c r="A107" s="0" t="n">
        <v>18</v>
      </c>
      <c r="B107" s="0" t="n">
        <v>58.8</v>
      </c>
      <c r="C107" s="0" t="n">
        <v>9</v>
      </c>
      <c r="D107" s="0" t="n">
        <v>6.5</v>
      </c>
      <c r="F107" s="0" t="n">
        <v>18</v>
      </c>
      <c r="G107" s="0" t="n">
        <f aca="false">C107*D107/B107</f>
        <v>0.994897959183673</v>
      </c>
    </row>
    <row r="108" customFormat="false" ht="16" hidden="false" customHeight="false" outlineLevel="0" collapsed="false">
      <c r="A108" s="0" t="n">
        <v>18</v>
      </c>
      <c r="B108" s="0" t="n">
        <v>56.8</v>
      </c>
      <c r="C108" s="0" t="n">
        <v>6.8</v>
      </c>
      <c r="D108" s="0" t="n">
        <v>6.2</v>
      </c>
      <c r="F108" s="0" t="n">
        <v>18</v>
      </c>
      <c r="G108" s="0" t="n">
        <f aca="false">C108*D108/B108</f>
        <v>0.742253521126761</v>
      </c>
    </row>
    <row r="109" customFormat="false" ht="16" hidden="false" customHeight="false" outlineLevel="0" collapsed="false">
      <c r="A109" s="0" t="n">
        <v>18</v>
      </c>
      <c r="B109" s="0" t="n">
        <v>52.3</v>
      </c>
      <c r="C109" s="0" t="n">
        <v>6.8</v>
      </c>
      <c r="D109" s="0" t="n">
        <v>5.5</v>
      </c>
      <c r="F109" s="0" t="n">
        <v>18</v>
      </c>
      <c r="G109" s="0" t="n">
        <f aca="false">C109*D109/B109</f>
        <v>0.715105162523901</v>
      </c>
    </row>
    <row r="110" customFormat="false" ht="16" hidden="false" customHeight="false" outlineLevel="0" collapsed="false">
      <c r="A110" s="0" t="n">
        <v>18</v>
      </c>
      <c r="B110" s="0" t="n">
        <v>66.9</v>
      </c>
      <c r="C110" s="0" t="n">
        <v>8.1</v>
      </c>
      <c r="D110" s="0" t="n">
        <v>6.3</v>
      </c>
      <c r="F110" s="0" t="n">
        <v>18</v>
      </c>
      <c r="G110" s="0" t="n">
        <f aca="false">C110*D110/B110</f>
        <v>0.762780269058296</v>
      </c>
    </row>
    <row r="111" customFormat="false" ht="16" hidden="false" customHeight="false" outlineLevel="0" collapsed="false">
      <c r="A111" s="0" t="n">
        <v>18</v>
      </c>
      <c r="B111" s="0" t="n">
        <v>57.6</v>
      </c>
      <c r="C111" s="0" t="n">
        <v>8.3</v>
      </c>
      <c r="D111" s="0" t="n">
        <v>5.1</v>
      </c>
      <c r="F111" s="0" t="n">
        <v>18</v>
      </c>
      <c r="G111" s="0" t="n">
        <f aca="false">C111*D111/B111</f>
        <v>0.734895833333333</v>
      </c>
    </row>
    <row r="112" customFormat="false" ht="16" hidden="false" customHeight="false" outlineLevel="0" collapsed="false">
      <c r="A112" s="0" t="n">
        <v>18</v>
      </c>
      <c r="B112" s="0" t="n">
        <v>60</v>
      </c>
      <c r="C112" s="0" t="n">
        <v>7.6</v>
      </c>
      <c r="D112" s="0" t="n">
        <v>5.3</v>
      </c>
      <c r="F112" s="0" t="n">
        <v>18</v>
      </c>
      <c r="G112" s="0" t="n">
        <f aca="false">C112*D112/B112</f>
        <v>0.671333333333333</v>
      </c>
    </row>
    <row r="113" customFormat="false" ht="16" hidden="false" customHeight="false" outlineLevel="0" collapsed="false">
      <c r="A113" s="0" t="n">
        <v>18</v>
      </c>
      <c r="B113" s="0" t="n">
        <v>57.8</v>
      </c>
      <c r="C113" s="0" t="n">
        <v>8</v>
      </c>
      <c r="D113" s="0" t="n">
        <v>6.1</v>
      </c>
      <c r="F113" s="0" t="n">
        <v>18</v>
      </c>
      <c r="G113" s="0" t="n">
        <f aca="false">C113*D113/B113</f>
        <v>0.844290657439446</v>
      </c>
    </row>
    <row r="114" customFormat="false" ht="16" hidden="false" customHeight="false" outlineLevel="0" collapsed="false">
      <c r="A114" s="0" t="n">
        <v>18</v>
      </c>
      <c r="B114" s="0" t="n">
        <v>56.2</v>
      </c>
      <c r="C114" s="0" t="n">
        <v>7.4</v>
      </c>
      <c r="D114" s="0" t="n">
        <v>5.7</v>
      </c>
      <c r="F114" s="0" t="n">
        <v>18</v>
      </c>
      <c r="G114" s="0" t="n">
        <f aca="false">C114*D114/B114</f>
        <v>0.750533807829182</v>
      </c>
    </row>
    <row r="115" customFormat="false" ht="16" hidden="false" customHeight="false" outlineLevel="0" collapsed="false">
      <c r="A115" s="0" t="n">
        <v>18</v>
      </c>
      <c r="B115" s="0" t="n">
        <v>57.9</v>
      </c>
      <c r="C115" s="0" t="n">
        <v>7.3</v>
      </c>
      <c r="D115" s="0" t="n">
        <v>5.8</v>
      </c>
      <c r="F115" s="0" t="n">
        <v>18</v>
      </c>
      <c r="G115" s="0" t="n">
        <f aca="false">C115*D115/B115</f>
        <v>0.73126079447323</v>
      </c>
    </row>
    <row r="116" customFormat="false" ht="16" hidden="false" customHeight="false" outlineLevel="0" collapsed="false">
      <c r="A116" s="0" t="n">
        <v>18</v>
      </c>
      <c r="B116" s="0" t="n">
        <v>52.3</v>
      </c>
      <c r="C116" s="0" t="n">
        <v>7.2</v>
      </c>
      <c r="D116" s="0" t="n">
        <v>6.3</v>
      </c>
      <c r="F116" s="0" t="n">
        <v>18</v>
      </c>
      <c r="G116" s="0" t="n">
        <f aca="false">C116*D116/B116</f>
        <v>0.867304015296367</v>
      </c>
    </row>
    <row r="117" customFormat="false" ht="16" hidden="false" customHeight="false" outlineLevel="0" collapsed="false">
      <c r="A117" s="0" t="n">
        <v>18</v>
      </c>
      <c r="B117" s="0" t="n">
        <v>50.8</v>
      </c>
      <c r="C117" s="0" t="n">
        <v>7.4</v>
      </c>
      <c r="D117" s="0" t="n">
        <v>5.2</v>
      </c>
      <c r="F117" s="0" t="n">
        <v>18</v>
      </c>
      <c r="G117" s="0" t="n">
        <f aca="false">C117*D117/B117</f>
        <v>0.75748031496063</v>
      </c>
    </row>
    <row r="118" customFormat="false" ht="16" hidden="false" customHeight="false" outlineLevel="0" collapsed="false">
      <c r="A118" s="0" t="n">
        <v>18</v>
      </c>
      <c r="B118" s="0" t="n">
        <v>51.8</v>
      </c>
      <c r="C118" s="0" t="n">
        <v>8</v>
      </c>
      <c r="D118" s="0" t="n">
        <v>6.2</v>
      </c>
      <c r="F118" s="0" t="n">
        <v>18</v>
      </c>
      <c r="G118" s="0" t="n">
        <f aca="false">C118*D118/B118</f>
        <v>0.957528957528958</v>
      </c>
    </row>
    <row r="119" customFormat="false" ht="16" hidden="false" customHeight="false" outlineLevel="0" collapsed="false">
      <c r="A119" s="0" t="n">
        <v>18</v>
      </c>
      <c r="B119" s="0" t="n">
        <v>54.3</v>
      </c>
      <c r="C119" s="0" t="n">
        <v>7.6</v>
      </c>
      <c r="D119" s="0" t="n">
        <v>5.4</v>
      </c>
      <c r="F119" s="0" t="n">
        <v>18</v>
      </c>
      <c r="G119" s="0" t="n">
        <f aca="false">C119*D119/B119</f>
        <v>0.755801104972376</v>
      </c>
    </row>
    <row r="120" customFormat="false" ht="16" hidden="false" customHeight="false" outlineLevel="0" collapsed="false">
      <c r="A120" s="0" t="n">
        <v>18</v>
      </c>
      <c r="B120" s="0" t="n">
        <v>55.6</v>
      </c>
      <c r="C120" s="0" t="n">
        <v>7.4</v>
      </c>
      <c r="D120" s="0" t="n">
        <v>5.8</v>
      </c>
      <c r="F120" s="0" t="n">
        <v>18</v>
      </c>
      <c r="G120" s="0" t="n">
        <f aca="false">C120*D120/B120</f>
        <v>0.771942446043165</v>
      </c>
    </row>
    <row r="121" customFormat="false" ht="16" hidden="false" customHeight="false" outlineLevel="0" collapsed="false">
      <c r="A121" s="0" t="n">
        <v>18</v>
      </c>
      <c r="B121" s="0" t="n">
        <v>64.8</v>
      </c>
      <c r="C121" s="0" t="n">
        <v>7.4</v>
      </c>
      <c r="D121" s="0" t="n">
        <v>5.9</v>
      </c>
      <c r="F121" s="0" t="n">
        <v>18</v>
      </c>
      <c r="G121" s="0" t="n">
        <f aca="false">C121*D121/B121</f>
        <v>0.673765432098765</v>
      </c>
    </row>
    <row r="122" customFormat="false" ht="16" hidden="false" customHeight="false" outlineLevel="0" collapsed="false">
      <c r="A122" s="0" t="n">
        <v>18</v>
      </c>
      <c r="B122" s="0" t="n">
        <v>52.3</v>
      </c>
      <c r="C122" s="0" t="n">
        <v>7.6</v>
      </c>
      <c r="D122" s="0" t="n">
        <v>5.7</v>
      </c>
      <c r="F122" s="0" t="n">
        <v>18</v>
      </c>
      <c r="G122" s="0" t="n">
        <f aca="false">C122*D122/B122</f>
        <v>0.8282982791587</v>
      </c>
    </row>
    <row r="123" customFormat="false" ht="16" hidden="false" customHeight="false" outlineLevel="0" collapsed="false">
      <c r="A123" s="0" t="n">
        <v>18</v>
      </c>
      <c r="B123" s="0" t="n">
        <v>57.9</v>
      </c>
      <c r="C123" s="0" t="n">
        <v>6.9</v>
      </c>
      <c r="D123" s="0" t="n">
        <v>5.5</v>
      </c>
      <c r="F123" s="0" t="n">
        <v>18</v>
      </c>
      <c r="G123" s="0" t="n">
        <f aca="false">C123*D123/B123</f>
        <v>0.655440414507772</v>
      </c>
    </row>
    <row r="124" customFormat="false" ht="16" hidden="false" customHeight="false" outlineLevel="0" collapsed="false">
      <c r="A124" s="0" t="n">
        <v>18</v>
      </c>
      <c r="B124" s="0" t="n">
        <v>55.4</v>
      </c>
      <c r="C124" s="0" t="n">
        <v>7.3</v>
      </c>
      <c r="D124" s="0" t="n">
        <v>5.1</v>
      </c>
      <c r="F124" s="0" t="n">
        <v>18</v>
      </c>
      <c r="G124" s="0" t="n">
        <f aca="false">C124*D124/B124</f>
        <v>0.672021660649819</v>
      </c>
    </row>
    <row r="125" customFormat="false" ht="16" hidden="false" customHeight="false" outlineLevel="0" collapsed="false">
      <c r="A125" s="0" t="n">
        <v>18</v>
      </c>
      <c r="B125" s="0" t="n">
        <v>54.3</v>
      </c>
      <c r="C125" s="0" t="n">
        <v>7.2</v>
      </c>
      <c r="D125" s="0" t="n">
        <v>5.4</v>
      </c>
      <c r="F125" s="0" t="n">
        <v>18</v>
      </c>
      <c r="G125" s="0" t="n">
        <f aca="false">C125*D125/B125</f>
        <v>0.716022099447514</v>
      </c>
    </row>
    <row r="126" customFormat="false" ht="16" hidden="false" customHeight="false" outlineLevel="0" collapsed="false">
      <c r="A126" s="0" t="n">
        <v>18</v>
      </c>
      <c r="B126" s="0" t="n">
        <v>54.1</v>
      </c>
      <c r="C126" s="0" t="n">
        <v>7.2</v>
      </c>
      <c r="D126" s="0" t="n">
        <v>5.1</v>
      </c>
      <c r="F126" s="0" t="n">
        <v>18</v>
      </c>
      <c r="G126" s="0" t="n">
        <f aca="false">C126*D126/B126</f>
        <v>0.678743068391867</v>
      </c>
    </row>
    <row r="127" customFormat="false" ht="16" hidden="false" customHeight="false" outlineLevel="0" collapsed="false">
      <c r="A127" s="0" t="n">
        <v>18</v>
      </c>
      <c r="B127" s="0" t="n">
        <v>58.1</v>
      </c>
      <c r="C127" s="0" t="n">
        <v>7.4</v>
      </c>
      <c r="D127" s="0" t="n">
        <v>5.6</v>
      </c>
      <c r="F127" s="0" t="n">
        <v>18</v>
      </c>
      <c r="G127" s="0" t="n">
        <f aca="false">C127*D127/B127</f>
        <v>0.713253012048193</v>
      </c>
    </row>
    <row r="128" customFormat="false" ht="16" hidden="false" customHeight="false" outlineLevel="0" collapsed="false">
      <c r="A128" s="0" t="n">
        <v>18</v>
      </c>
      <c r="B128" s="0" t="n">
        <v>54.8</v>
      </c>
      <c r="C128" s="0" t="n">
        <v>7.2</v>
      </c>
      <c r="D128" s="0" t="n">
        <v>4.7</v>
      </c>
      <c r="F128" s="0" t="n">
        <v>18</v>
      </c>
      <c r="G128" s="0" t="n">
        <f aca="false">C128*D128/B128</f>
        <v>0.617518248175182</v>
      </c>
    </row>
    <row r="129" customFormat="false" ht="16" hidden="false" customHeight="false" outlineLevel="0" collapsed="false">
      <c r="A129" s="0" t="n">
        <v>18</v>
      </c>
      <c r="B129" s="0" t="n">
        <v>54.3</v>
      </c>
      <c r="C129" s="0" t="n">
        <v>7.4</v>
      </c>
      <c r="D129" s="0" t="n">
        <v>4.7</v>
      </c>
      <c r="F129" s="0" t="n">
        <v>18</v>
      </c>
      <c r="G129" s="0" t="n">
        <f aca="false">C129*D129/B129</f>
        <v>0.640515653775322</v>
      </c>
    </row>
    <row r="130" customFormat="false" ht="16" hidden="false" customHeight="false" outlineLevel="0" collapsed="false">
      <c r="A130" s="0" t="n">
        <v>18</v>
      </c>
      <c r="B130" s="0" t="n">
        <v>56.2</v>
      </c>
      <c r="C130" s="0" t="n">
        <v>6.5</v>
      </c>
      <c r="D130" s="0" t="n">
        <v>5.1</v>
      </c>
      <c r="F130" s="0" t="n">
        <v>18</v>
      </c>
      <c r="G130" s="0" t="n">
        <f aca="false">C130*D130/B130</f>
        <v>0.589857651245552</v>
      </c>
    </row>
    <row r="131" customFormat="false" ht="16" hidden="false" customHeight="false" outlineLevel="0" collapsed="false">
      <c r="A131" s="0" t="n">
        <v>18</v>
      </c>
      <c r="B131" s="0" t="n">
        <v>57.6</v>
      </c>
      <c r="C131" s="0" t="n">
        <v>6.6</v>
      </c>
      <c r="D131" s="0" t="n">
        <v>5.6</v>
      </c>
      <c r="F131" s="0" t="n">
        <v>18</v>
      </c>
      <c r="G131" s="0" t="n">
        <f aca="false">C131*D131/B131</f>
        <v>0.641666666666666</v>
      </c>
    </row>
    <row r="132" customFormat="false" ht="16" hidden="false" customHeight="false" outlineLevel="0" collapsed="false">
      <c r="A132" s="0" t="n">
        <v>18</v>
      </c>
      <c r="B132" s="0" t="n">
        <v>56.9</v>
      </c>
      <c r="C132" s="0" t="n">
        <v>7.8</v>
      </c>
      <c r="D132" s="0" t="n">
        <v>5.7</v>
      </c>
      <c r="F132" s="0" t="n">
        <v>18</v>
      </c>
      <c r="G132" s="0" t="n">
        <f aca="false">C132*D132/B132</f>
        <v>0.781370826010545</v>
      </c>
    </row>
    <row r="133" customFormat="false" ht="16" hidden="false" customHeight="false" outlineLevel="0" collapsed="false">
      <c r="A133" s="0" t="n">
        <v>18</v>
      </c>
      <c r="B133" s="0" t="n">
        <v>58</v>
      </c>
      <c r="C133" s="0" t="n">
        <v>7.5</v>
      </c>
      <c r="D133" s="0" t="n">
        <v>5</v>
      </c>
      <c r="F133" s="0" t="n">
        <v>18</v>
      </c>
      <c r="G133" s="0" t="n">
        <f aca="false">C133*D133/B133</f>
        <v>0.646551724137931</v>
      </c>
    </row>
    <row r="134" customFormat="false" ht="16" hidden="false" customHeight="false" outlineLevel="0" collapsed="false">
      <c r="A134" s="0" t="n">
        <v>18</v>
      </c>
      <c r="B134" s="0" t="n">
        <v>58.9</v>
      </c>
      <c r="C134" s="0" t="n">
        <v>7.4</v>
      </c>
      <c r="D134" s="0" t="n">
        <v>5.8</v>
      </c>
      <c r="F134" s="0" t="n">
        <v>18</v>
      </c>
      <c r="G134" s="0" t="n">
        <f aca="false">C134*D134/B134</f>
        <v>0.728692699490662</v>
      </c>
    </row>
    <row r="135" customFormat="false" ht="16" hidden="false" customHeight="false" outlineLevel="0" collapsed="false">
      <c r="A135" s="0" t="n">
        <v>18</v>
      </c>
      <c r="B135" s="0" t="n">
        <v>55.7</v>
      </c>
      <c r="C135" s="0" t="n">
        <v>7.4</v>
      </c>
      <c r="D135" s="0" t="n">
        <v>5.3</v>
      </c>
      <c r="F135" s="0" t="n">
        <v>18</v>
      </c>
      <c r="G135" s="0" t="n">
        <f aca="false">C135*D135/B135</f>
        <v>0.704129263913824</v>
      </c>
    </row>
    <row r="136" customFormat="false" ht="16" hidden="false" customHeight="false" outlineLevel="0" collapsed="false">
      <c r="A136" s="0" t="n">
        <v>18</v>
      </c>
      <c r="B136" s="0" t="n">
        <v>59.3</v>
      </c>
      <c r="C136" s="0" t="n">
        <v>7.3</v>
      </c>
      <c r="D136" s="0" t="n">
        <v>6.1</v>
      </c>
      <c r="F136" s="0" t="n">
        <v>18</v>
      </c>
      <c r="G136" s="0" t="n">
        <f aca="false">C136*D136/B136</f>
        <v>0.750927487352445</v>
      </c>
    </row>
    <row r="137" customFormat="false" ht="16" hidden="false" customHeight="false" outlineLevel="0" collapsed="false">
      <c r="A137" s="0" t="n">
        <v>18</v>
      </c>
      <c r="B137" s="0" t="n">
        <v>57.3</v>
      </c>
      <c r="C137" s="0" t="n">
        <v>7.6</v>
      </c>
      <c r="D137" s="0" t="n">
        <v>5.3</v>
      </c>
      <c r="F137" s="0" t="n">
        <v>18</v>
      </c>
      <c r="G137" s="0" t="n">
        <f aca="false">C137*D137/B137</f>
        <v>0.702966841186736</v>
      </c>
    </row>
    <row r="138" customFormat="false" ht="16" hidden="false" customHeight="false" outlineLevel="0" collapsed="false">
      <c r="A138" s="0" t="n">
        <v>18</v>
      </c>
      <c r="B138" s="0" t="n">
        <v>55.4</v>
      </c>
      <c r="C138" s="0" t="n">
        <v>7</v>
      </c>
      <c r="D138" s="0" t="n">
        <v>5.4</v>
      </c>
      <c r="F138" s="0" t="n">
        <v>18</v>
      </c>
      <c r="G138" s="0" t="n">
        <f aca="false">C138*D138/B138</f>
        <v>0.68231046931408</v>
      </c>
    </row>
    <row r="139" customFormat="false" ht="16" hidden="false" customHeight="false" outlineLevel="0" collapsed="false">
      <c r="A139" s="0" t="n">
        <v>18</v>
      </c>
      <c r="B139" s="0" t="n">
        <v>56.6</v>
      </c>
      <c r="C139" s="0" t="n">
        <v>6.8</v>
      </c>
      <c r="D139" s="0" t="n">
        <v>5.3</v>
      </c>
      <c r="F139" s="0" t="n">
        <v>18</v>
      </c>
      <c r="G139" s="0" t="n">
        <f aca="false">C139*D139/B139</f>
        <v>0.636749116607774</v>
      </c>
    </row>
    <row r="140" customFormat="false" ht="16" hidden="false" customHeight="false" outlineLevel="0" collapsed="false">
      <c r="A140" s="0" t="n">
        <v>18</v>
      </c>
      <c r="B140" s="0" t="n">
        <v>53</v>
      </c>
      <c r="C140" s="0" t="n">
        <v>7.6</v>
      </c>
      <c r="D140" s="0" t="n">
        <v>5.6</v>
      </c>
      <c r="F140" s="0" t="n">
        <v>18</v>
      </c>
      <c r="G140" s="0" t="n">
        <f aca="false">C140*D140/B140</f>
        <v>0.803018867924528</v>
      </c>
    </row>
    <row r="141" customFormat="false" ht="16" hidden="false" customHeight="false" outlineLevel="0" collapsed="false">
      <c r="A141" s="0" t="n">
        <v>18</v>
      </c>
      <c r="B141" s="0" t="n">
        <v>57</v>
      </c>
      <c r="C141" s="0" t="n">
        <v>7.4</v>
      </c>
      <c r="D141" s="0" t="n">
        <v>5.5</v>
      </c>
      <c r="F141" s="0" t="n">
        <v>18</v>
      </c>
      <c r="G141" s="0" t="n">
        <f aca="false">C141*D141/B141</f>
        <v>0.714035087719298</v>
      </c>
    </row>
    <row r="142" customFormat="false" ht="16" hidden="false" customHeight="false" outlineLevel="0" collapsed="false">
      <c r="A142" s="0" t="n">
        <v>18</v>
      </c>
      <c r="B142" s="0" t="n">
        <v>59.8</v>
      </c>
      <c r="C142" s="0" t="n">
        <v>8.3</v>
      </c>
      <c r="D142" s="0" t="n">
        <v>5.7</v>
      </c>
      <c r="F142" s="0" t="n">
        <v>18</v>
      </c>
      <c r="G142" s="0" t="n">
        <f aca="false">C142*D142/B142</f>
        <v>0.791137123745819</v>
      </c>
    </row>
    <row r="143" customFormat="false" ht="16" hidden="false" customHeight="false" outlineLevel="0" collapsed="false">
      <c r="A143" s="0" t="n">
        <v>18</v>
      </c>
      <c r="B143" s="0" t="n">
        <v>59.5</v>
      </c>
      <c r="C143" s="0" t="n">
        <v>8</v>
      </c>
      <c r="D143" s="0" t="n">
        <v>5.8</v>
      </c>
      <c r="F143" s="0" t="n">
        <v>18</v>
      </c>
      <c r="G143" s="0" t="n">
        <f aca="false">C143*D143/B143</f>
        <v>0.779831932773109</v>
      </c>
    </row>
    <row r="144" customFormat="false" ht="16" hidden="false" customHeight="false" outlineLevel="0" collapsed="false">
      <c r="A144" s="0" t="n">
        <v>18</v>
      </c>
      <c r="B144" s="0" t="n">
        <v>56.9</v>
      </c>
      <c r="C144" s="0" t="n">
        <v>8.1</v>
      </c>
      <c r="D144" s="0" t="n">
        <v>5.8</v>
      </c>
      <c r="F144" s="0" t="n">
        <v>18</v>
      </c>
      <c r="G144" s="0" t="n">
        <f aca="false">C144*D144/B144</f>
        <v>0.825659050966608</v>
      </c>
    </row>
    <row r="145" customFormat="false" ht="16" hidden="false" customHeight="false" outlineLevel="0" collapsed="false">
      <c r="A145" s="0" t="n">
        <v>18</v>
      </c>
      <c r="B145" s="0" t="n">
        <v>55.1</v>
      </c>
      <c r="C145" s="0" t="n">
        <v>6.6</v>
      </c>
      <c r="D145" s="0" t="n">
        <v>5</v>
      </c>
      <c r="F145" s="0" t="n">
        <v>18</v>
      </c>
      <c r="G145" s="0" t="n">
        <f aca="false">C145*D145/B145</f>
        <v>0.598911070780399</v>
      </c>
    </row>
    <row r="146" customFormat="false" ht="16" hidden="false" customHeight="false" outlineLevel="0" collapsed="false">
      <c r="A146" s="0" t="n">
        <v>18</v>
      </c>
      <c r="B146" s="0" t="n">
        <v>56.4</v>
      </c>
      <c r="C146" s="0" t="n">
        <v>6.5</v>
      </c>
      <c r="D146" s="0" t="n">
        <v>4.9</v>
      </c>
      <c r="F146" s="0" t="n">
        <v>18</v>
      </c>
      <c r="G146" s="0" t="n">
        <f aca="false">C146*D146/B146</f>
        <v>0.564716312056738</v>
      </c>
    </row>
    <row r="147" customFormat="false" ht="16" hidden="false" customHeight="false" outlineLevel="0" collapsed="false">
      <c r="A147" s="0" t="n">
        <v>18</v>
      </c>
      <c r="B147" s="0" t="n">
        <v>58.3</v>
      </c>
      <c r="C147" s="0" t="n">
        <v>7.9</v>
      </c>
      <c r="D147" s="0" t="n">
        <v>6</v>
      </c>
      <c r="F147" s="0" t="n">
        <v>18</v>
      </c>
      <c r="G147" s="0" t="n">
        <f aca="false">C147*D147/B147</f>
        <v>0.813036020583191</v>
      </c>
    </row>
    <row r="148" customFormat="false" ht="16" hidden="false" customHeight="false" outlineLevel="0" collapsed="false">
      <c r="A148" s="0" t="n">
        <v>18</v>
      </c>
      <c r="B148" s="0" t="n">
        <v>52.7</v>
      </c>
      <c r="C148" s="0" t="n">
        <v>7.9</v>
      </c>
      <c r="D148" s="0" t="n">
        <v>5.6</v>
      </c>
      <c r="F148" s="0" t="n">
        <v>18</v>
      </c>
      <c r="G148" s="0" t="n">
        <f aca="false">C148*D148/B148</f>
        <v>0.839468690702087</v>
      </c>
    </row>
    <row r="149" customFormat="false" ht="16" hidden="false" customHeight="false" outlineLevel="0" collapsed="false">
      <c r="A149" s="0" t="n">
        <v>18</v>
      </c>
      <c r="B149" s="0" t="n">
        <v>50.1</v>
      </c>
      <c r="C149" s="0" t="n">
        <v>6.9</v>
      </c>
      <c r="D149" s="0" t="n">
        <v>5</v>
      </c>
      <c r="F149" s="0" t="n">
        <v>18</v>
      </c>
      <c r="G149" s="0" t="n">
        <f aca="false">C149*D149/B149</f>
        <v>0.688622754491018</v>
      </c>
    </row>
    <row r="150" customFormat="false" ht="16" hidden="false" customHeight="false" outlineLevel="0" collapsed="false">
      <c r="A150" s="0" t="n">
        <v>18</v>
      </c>
      <c r="B150" s="0" t="n">
        <v>57.9</v>
      </c>
      <c r="C150" s="0" t="n">
        <v>8</v>
      </c>
      <c r="D150" s="0" t="n">
        <v>5.8</v>
      </c>
      <c r="F150" s="0" t="n">
        <v>18</v>
      </c>
      <c r="G150" s="0" t="n">
        <f aca="false">C150*D150/B150</f>
        <v>0.801381692573402</v>
      </c>
    </row>
    <row r="151" customFormat="false" ht="16" hidden="false" customHeight="false" outlineLevel="0" collapsed="false">
      <c r="A151" s="0" t="n">
        <v>18</v>
      </c>
      <c r="B151" s="0" t="n">
        <v>54.3</v>
      </c>
      <c r="C151" s="0" t="n">
        <v>7.1</v>
      </c>
      <c r="D151" s="0" t="n">
        <v>5.1</v>
      </c>
      <c r="F151" s="0" t="n">
        <v>18</v>
      </c>
      <c r="G151" s="0" t="n">
        <f aca="false">C151*D151/B151</f>
        <v>0.666850828729282</v>
      </c>
    </row>
    <row r="152" customFormat="false" ht="16" hidden="false" customHeight="false" outlineLevel="0" collapsed="false">
      <c r="A152" s="0" t="n">
        <v>18</v>
      </c>
      <c r="B152" s="0" t="n">
        <v>57.2</v>
      </c>
      <c r="C152" s="0" t="n">
        <v>8.1</v>
      </c>
      <c r="D152" s="0" t="n">
        <v>5.6</v>
      </c>
      <c r="F152" s="0" t="n">
        <v>18</v>
      </c>
      <c r="G152" s="0" t="n">
        <f aca="false">C152*D152/B152</f>
        <v>0.793006993006993</v>
      </c>
    </row>
    <row r="153" customFormat="false" ht="16" hidden="false" customHeight="false" outlineLevel="0" collapsed="false">
      <c r="A153" s="0" t="n">
        <v>18</v>
      </c>
      <c r="B153" s="0" t="n">
        <v>57.3</v>
      </c>
      <c r="C153" s="0" t="n">
        <v>7.3</v>
      </c>
      <c r="D153" s="0" t="n">
        <v>5.5</v>
      </c>
      <c r="F153" s="0" t="n">
        <v>18</v>
      </c>
      <c r="G153" s="0" t="n">
        <f aca="false">C153*D153/B153</f>
        <v>0.700698080279232</v>
      </c>
    </row>
    <row r="154" customFormat="false" ht="16" hidden="false" customHeight="false" outlineLevel="0" collapsed="false">
      <c r="A154" s="0" t="n">
        <v>18</v>
      </c>
      <c r="B154" s="0" t="n">
        <v>54</v>
      </c>
      <c r="C154" s="0" t="n">
        <v>7.5</v>
      </c>
      <c r="D154" s="0" t="n">
        <v>5.1</v>
      </c>
      <c r="F154" s="0" t="n">
        <v>18</v>
      </c>
      <c r="G154" s="0" t="n">
        <f aca="false">C154*D154/B154</f>
        <v>0.708333333333333</v>
      </c>
    </row>
    <row r="155" customFormat="false" ht="16" hidden="false" customHeight="false" outlineLevel="0" collapsed="false">
      <c r="A155" s="0" t="n">
        <v>18</v>
      </c>
      <c r="B155" s="0" t="n">
        <v>54.6</v>
      </c>
      <c r="C155" s="0" t="n">
        <v>6.4</v>
      </c>
      <c r="D155" s="0" t="n">
        <v>5.2</v>
      </c>
      <c r="F155" s="0" t="n">
        <v>18</v>
      </c>
      <c r="G155" s="0" t="n">
        <f aca="false">C155*D155/B155</f>
        <v>0.60952380952381</v>
      </c>
    </row>
    <row r="156" customFormat="false" ht="16" hidden="false" customHeight="false" outlineLevel="0" collapsed="false">
      <c r="A156" s="0" t="n">
        <v>18</v>
      </c>
      <c r="B156" s="0" t="n">
        <v>57.7</v>
      </c>
      <c r="C156" s="0" t="n">
        <v>7.3</v>
      </c>
      <c r="D156" s="0" t="n">
        <v>5.7</v>
      </c>
      <c r="F156" s="0" t="n">
        <v>18</v>
      </c>
      <c r="G156" s="0" t="n">
        <f aca="false">C156*D156/B156</f>
        <v>0.721143847487002</v>
      </c>
    </row>
    <row r="157" customFormat="false" ht="16" hidden="false" customHeight="false" outlineLevel="0" collapsed="false">
      <c r="A157" s="0" t="n">
        <v>18</v>
      </c>
      <c r="B157" s="0" t="n">
        <v>60</v>
      </c>
      <c r="C157" s="0" t="n">
        <v>7.4</v>
      </c>
      <c r="D157" s="0" t="n">
        <v>5.9</v>
      </c>
      <c r="F157" s="0" t="n">
        <v>18</v>
      </c>
      <c r="G157" s="0" t="n">
        <f aca="false">C157*D157/B157</f>
        <v>0.727666666666667</v>
      </c>
    </row>
    <row r="158" customFormat="false" ht="16" hidden="false" customHeight="false" outlineLevel="0" collapsed="false">
      <c r="A158" s="0" t="n">
        <v>21</v>
      </c>
      <c r="B158" s="0" t="n">
        <v>57.3</v>
      </c>
      <c r="C158" s="0" t="n">
        <v>8.3</v>
      </c>
      <c r="D158" s="0" t="n">
        <v>6.2</v>
      </c>
      <c r="F158" s="0" t="n">
        <v>21</v>
      </c>
      <c r="G158" s="0" t="n">
        <f aca="false">C158*D158/B158</f>
        <v>0.898080279232112</v>
      </c>
    </row>
    <row r="159" customFormat="false" ht="16" hidden="false" customHeight="false" outlineLevel="0" collapsed="false">
      <c r="A159" s="0" t="n">
        <v>21</v>
      </c>
      <c r="B159" s="0" t="n">
        <v>57.1</v>
      </c>
      <c r="C159" s="0" t="n">
        <v>7.7</v>
      </c>
      <c r="D159" s="0" t="n">
        <v>6.1</v>
      </c>
      <c r="F159" s="0" t="n">
        <v>21</v>
      </c>
      <c r="G159" s="0" t="n">
        <f aca="false">C159*D159/B159</f>
        <v>0.822591943957968</v>
      </c>
    </row>
    <row r="160" customFormat="false" ht="16" hidden="false" customHeight="false" outlineLevel="0" collapsed="false">
      <c r="A160" s="0" t="n">
        <v>21</v>
      </c>
      <c r="B160" s="0" t="n">
        <v>56.8</v>
      </c>
      <c r="C160" s="0" t="n">
        <v>6.4</v>
      </c>
      <c r="D160" s="0" t="n">
        <v>6</v>
      </c>
      <c r="F160" s="0" t="n">
        <v>21</v>
      </c>
      <c r="G160" s="0" t="n">
        <f aca="false">C160*D160/B160</f>
        <v>0.676056338028169</v>
      </c>
    </row>
    <row r="161" customFormat="false" ht="16" hidden="false" customHeight="false" outlineLevel="0" collapsed="false">
      <c r="A161" s="0" t="n">
        <v>21</v>
      </c>
      <c r="B161" s="0" t="n">
        <v>56.2</v>
      </c>
      <c r="C161" s="0" t="n">
        <v>7.9</v>
      </c>
      <c r="D161" s="0" t="n">
        <v>5.7</v>
      </c>
      <c r="F161" s="0" t="n">
        <v>21</v>
      </c>
      <c r="G161" s="0" t="n">
        <f aca="false">C161*D161/B161</f>
        <v>0.801245551601424</v>
      </c>
    </row>
    <row r="162" customFormat="false" ht="16" hidden="false" customHeight="false" outlineLevel="0" collapsed="false">
      <c r="A162" s="0" t="n">
        <v>21</v>
      </c>
      <c r="B162" s="0" t="n">
        <v>58.5</v>
      </c>
      <c r="C162" s="0" t="n">
        <v>6.9</v>
      </c>
      <c r="D162" s="0" t="n">
        <v>5.6</v>
      </c>
      <c r="F162" s="0" t="n">
        <v>21</v>
      </c>
      <c r="G162" s="0" t="n">
        <f aca="false">C162*D162/B162</f>
        <v>0.660512820512821</v>
      </c>
    </row>
    <row r="163" customFormat="false" ht="16" hidden="false" customHeight="false" outlineLevel="0" collapsed="false">
      <c r="A163" s="0" t="n">
        <v>21</v>
      </c>
      <c r="B163" s="0" t="n">
        <v>55.5</v>
      </c>
      <c r="C163" s="0" t="n">
        <v>7.1</v>
      </c>
      <c r="D163" s="0" t="n">
        <v>5.7</v>
      </c>
      <c r="F163" s="0" t="n">
        <v>21</v>
      </c>
      <c r="G163" s="0" t="n">
        <f aca="false">C163*D163/B163</f>
        <v>0.729189189189189</v>
      </c>
    </row>
    <row r="164" customFormat="false" ht="16" hidden="false" customHeight="false" outlineLevel="0" collapsed="false">
      <c r="A164" s="0" t="n">
        <v>21</v>
      </c>
      <c r="B164" s="0" t="n">
        <v>57</v>
      </c>
      <c r="C164" s="0" t="n">
        <v>7.3</v>
      </c>
      <c r="D164" s="0" t="n">
        <v>5</v>
      </c>
      <c r="F164" s="0" t="n">
        <v>21</v>
      </c>
      <c r="G164" s="0" t="n">
        <f aca="false">C164*D164/B164</f>
        <v>0.640350877192982</v>
      </c>
    </row>
    <row r="165" customFormat="false" ht="16" hidden="false" customHeight="false" outlineLevel="0" collapsed="false">
      <c r="A165" s="0" t="n">
        <v>21</v>
      </c>
      <c r="B165" s="0" t="n">
        <v>57.8</v>
      </c>
      <c r="C165" s="0" t="n">
        <v>7.2</v>
      </c>
      <c r="D165" s="0" t="n">
        <v>5.3</v>
      </c>
      <c r="F165" s="0" t="n">
        <v>21</v>
      </c>
      <c r="G165" s="0" t="n">
        <f aca="false">C165*D165/B165</f>
        <v>0.660207612456747</v>
      </c>
    </row>
    <row r="166" customFormat="false" ht="16" hidden="false" customHeight="false" outlineLevel="0" collapsed="false">
      <c r="A166" s="0" t="n">
        <v>21</v>
      </c>
      <c r="B166" s="0" t="n">
        <v>57.9</v>
      </c>
      <c r="C166" s="0" t="n">
        <v>6.9</v>
      </c>
      <c r="D166" s="0" t="n">
        <v>5.1</v>
      </c>
      <c r="F166" s="0" t="n">
        <v>21</v>
      </c>
      <c r="G166" s="0" t="n">
        <f aca="false">C166*D166/B166</f>
        <v>0.607772020725389</v>
      </c>
    </row>
    <row r="167" customFormat="false" ht="16" hidden="false" customHeight="false" outlineLevel="0" collapsed="false">
      <c r="A167" s="0" t="n">
        <v>21</v>
      </c>
      <c r="B167" s="0" t="n">
        <v>59.3</v>
      </c>
      <c r="C167" s="0" t="n">
        <v>7.6</v>
      </c>
      <c r="D167" s="0" t="n">
        <v>5.5</v>
      </c>
      <c r="F167" s="0" t="n">
        <v>21</v>
      </c>
      <c r="G167" s="0" t="n">
        <f aca="false">C167*D167/B167</f>
        <v>0.704890387858347</v>
      </c>
    </row>
    <row r="168" customFormat="false" ht="16" hidden="false" customHeight="false" outlineLevel="0" collapsed="false">
      <c r="A168" s="0" t="n">
        <v>21</v>
      </c>
      <c r="B168" s="0" t="n">
        <v>58</v>
      </c>
      <c r="C168" s="0" t="n">
        <v>6.8</v>
      </c>
      <c r="D168" s="0" t="n">
        <v>5.1</v>
      </c>
      <c r="F168" s="0" t="n">
        <v>21</v>
      </c>
      <c r="G168" s="0" t="n">
        <f aca="false">C168*D168/B168</f>
        <v>0.597931034482759</v>
      </c>
    </row>
    <row r="169" customFormat="false" ht="16" hidden="false" customHeight="false" outlineLevel="0" collapsed="false">
      <c r="A169" s="0" t="n">
        <v>21</v>
      </c>
      <c r="B169" s="0" t="n">
        <v>55.8</v>
      </c>
      <c r="C169" s="0" t="n">
        <v>7</v>
      </c>
      <c r="D169" s="0" t="n">
        <v>5.9</v>
      </c>
      <c r="F169" s="0" t="n">
        <v>21</v>
      </c>
      <c r="G169" s="0" t="n">
        <f aca="false">C169*D169/B169</f>
        <v>0.740143369175627</v>
      </c>
    </row>
    <row r="170" customFormat="false" ht="16" hidden="false" customHeight="false" outlineLevel="0" collapsed="false">
      <c r="A170" s="0" t="n">
        <v>21</v>
      </c>
      <c r="B170" s="0" t="n">
        <v>58.7</v>
      </c>
      <c r="C170" s="0" t="n">
        <v>7.9</v>
      </c>
      <c r="D170" s="0" t="n">
        <v>5.8</v>
      </c>
      <c r="F170" s="0" t="n">
        <v>21</v>
      </c>
      <c r="G170" s="0" t="n">
        <f aca="false">C170*D170/B170</f>
        <v>0.780579216354344</v>
      </c>
    </row>
    <row r="171" customFormat="false" ht="16" hidden="false" customHeight="false" outlineLevel="0" collapsed="false">
      <c r="A171" s="0" t="n">
        <v>37</v>
      </c>
      <c r="B171" s="0" t="n">
        <v>58.6</v>
      </c>
      <c r="C171" s="0" t="n">
        <v>9</v>
      </c>
      <c r="D171" s="0" t="n">
        <v>6.8</v>
      </c>
      <c r="F171" s="0" t="n">
        <v>37</v>
      </c>
      <c r="G171" s="0" t="n">
        <f aca="false">C171*D171/B171</f>
        <v>1.04436860068259</v>
      </c>
    </row>
    <row r="172" customFormat="false" ht="16" hidden="false" customHeight="false" outlineLevel="0" collapsed="false">
      <c r="A172" s="0" t="n">
        <v>37</v>
      </c>
      <c r="B172" s="0" t="n">
        <v>52.3</v>
      </c>
      <c r="C172" s="0" t="n">
        <v>8</v>
      </c>
      <c r="D172" s="0" t="n">
        <v>5.5</v>
      </c>
      <c r="F172" s="0" t="n">
        <v>37</v>
      </c>
      <c r="G172" s="0" t="n">
        <f aca="false">C172*D172/B172</f>
        <v>0.841300191204589</v>
      </c>
    </row>
    <row r="173" customFormat="false" ht="16" hidden="false" customHeight="false" outlineLevel="0" collapsed="false">
      <c r="A173" s="0" t="n">
        <v>37</v>
      </c>
      <c r="B173" s="0" t="n">
        <v>55.6</v>
      </c>
      <c r="C173" s="0" t="n">
        <v>7</v>
      </c>
      <c r="D173" s="0" t="n">
        <v>5</v>
      </c>
      <c r="F173" s="0" t="n">
        <v>37</v>
      </c>
      <c r="G173" s="0" t="n">
        <f aca="false">C173*D173/B173</f>
        <v>0.629496402877698</v>
      </c>
    </row>
    <row r="174" customFormat="false" ht="16" hidden="false" customHeight="false" outlineLevel="0" collapsed="false">
      <c r="A174" s="0" t="n">
        <v>37</v>
      </c>
      <c r="B174" s="0" t="n">
        <v>56.5</v>
      </c>
      <c r="C174" s="0" t="n">
        <v>6.8</v>
      </c>
      <c r="D174" s="0" t="n">
        <v>5.5</v>
      </c>
      <c r="F174" s="0" t="n">
        <v>37</v>
      </c>
      <c r="G174" s="0" t="n">
        <f aca="false">C174*D174/B174</f>
        <v>0.661946902654867</v>
      </c>
    </row>
    <row r="175" customFormat="false" ht="16" hidden="false" customHeight="false" outlineLevel="0" collapsed="false">
      <c r="A175" s="0" t="n">
        <v>37</v>
      </c>
      <c r="B175" s="0" t="n">
        <v>55.5</v>
      </c>
      <c r="C175" s="0" t="n">
        <v>7.6</v>
      </c>
      <c r="D175" s="0" t="n">
        <v>5.4</v>
      </c>
      <c r="F175" s="0" t="n">
        <v>37</v>
      </c>
      <c r="G175" s="0" t="n">
        <f aca="false">C175*D175/B175</f>
        <v>0.739459459459459</v>
      </c>
    </row>
    <row r="176" customFormat="false" ht="16" hidden="false" customHeight="false" outlineLevel="0" collapsed="false">
      <c r="A176" s="0" t="n">
        <v>37</v>
      </c>
      <c r="B176" s="0" t="n">
        <v>55</v>
      </c>
      <c r="C176" s="0" t="n">
        <v>8.1</v>
      </c>
      <c r="D176" s="0" t="n">
        <v>5.7</v>
      </c>
      <c r="F176" s="0" t="n">
        <v>37</v>
      </c>
      <c r="G176" s="0" t="n">
        <f aca="false">C176*D176/B176</f>
        <v>0.839454545454545</v>
      </c>
    </row>
    <row r="177" customFormat="false" ht="16" hidden="false" customHeight="false" outlineLevel="0" collapsed="false">
      <c r="A177" s="0" t="n">
        <v>37</v>
      </c>
      <c r="B177" s="0" t="n">
        <v>59.5</v>
      </c>
      <c r="C177" s="0" t="n">
        <v>7.9</v>
      </c>
      <c r="D177" s="0" t="n">
        <v>5.3</v>
      </c>
      <c r="F177" s="0" t="n">
        <v>37</v>
      </c>
      <c r="G177" s="0" t="n">
        <f aca="false">C177*D177/B177</f>
        <v>0.703697478991597</v>
      </c>
    </row>
    <row r="178" customFormat="false" ht="16" hidden="false" customHeight="false" outlineLevel="0" collapsed="false">
      <c r="A178" s="0" t="n">
        <v>37</v>
      </c>
      <c r="B178" s="0" t="n">
        <v>57.3</v>
      </c>
      <c r="C178" s="0" t="n">
        <v>7.6</v>
      </c>
      <c r="D178" s="0" t="n">
        <v>6</v>
      </c>
      <c r="F178" s="0" t="n">
        <v>37</v>
      </c>
      <c r="G178" s="0" t="n">
        <f aca="false">C178*D178/B178</f>
        <v>0.795811518324607</v>
      </c>
    </row>
    <row r="179" customFormat="false" ht="16" hidden="false" customHeight="false" outlineLevel="0" collapsed="false">
      <c r="A179" s="0" t="n">
        <v>37</v>
      </c>
      <c r="B179" s="0" t="n">
        <v>55.6</v>
      </c>
      <c r="C179" s="0" t="n">
        <v>7.2</v>
      </c>
      <c r="D179" s="0" t="n">
        <v>5.8</v>
      </c>
      <c r="F179" s="0" t="n">
        <v>37</v>
      </c>
      <c r="G179" s="0" t="n">
        <f aca="false">C179*D179/B179</f>
        <v>0.751079136690647</v>
      </c>
    </row>
    <row r="180" customFormat="false" ht="16" hidden="false" customHeight="false" outlineLevel="0" collapsed="false">
      <c r="A180" s="0" t="n">
        <v>0</v>
      </c>
      <c r="B180" s="1" t="n">
        <v>58.7</v>
      </c>
      <c r="C180" s="2" t="n">
        <v>6.8</v>
      </c>
      <c r="D180" s="3" t="n">
        <v>5.6</v>
      </c>
      <c r="F180" s="0" t="n">
        <v>0</v>
      </c>
      <c r="G180" s="0" t="n">
        <f aca="false">C180*D180/B180</f>
        <v>0.648722316865417</v>
      </c>
    </row>
    <row r="181" customFormat="false" ht="16" hidden="false" customHeight="false" outlineLevel="0" collapsed="false">
      <c r="A181" s="0" t="n">
        <v>0</v>
      </c>
      <c r="B181" s="1" t="n">
        <v>59.1</v>
      </c>
      <c r="C181" s="2" t="n">
        <v>6.5</v>
      </c>
      <c r="D181" s="3" t="n">
        <v>5.4</v>
      </c>
      <c r="F181" s="0" t="n">
        <v>0</v>
      </c>
      <c r="G181" s="0" t="n">
        <f aca="false">C181*D181/B181</f>
        <v>0.593908629441624</v>
      </c>
    </row>
    <row r="182" customFormat="false" ht="16" hidden="false" customHeight="false" outlineLevel="0" collapsed="false">
      <c r="A182" s="0" t="n">
        <v>0</v>
      </c>
      <c r="B182" s="1" t="n">
        <v>58.4</v>
      </c>
      <c r="C182" s="2" t="n">
        <v>6.3</v>
      </c>
      <c r="D182" s="3" t="n">
        <v>5.2</v>
      </c>
      <c r="F182" s="0" t="n">
        <v>0</v>
      </c>
      <c r="G182" s="0" t="n">
        <f aca="false">C182*D182/B182</f>
        <v>0.560958904109589</v>
      </c>
    </row>
    <row r="183" customFormat="false" ht="16" hidden="false" customHeight="false" outlineLevel="0" collapsed="false">
      <c r="A183" s="0" t="n">
        <v>0</v>
      </c>
      <c r="B183" s="1" t="n">
        <v>58.2</v>
      </c>
      <c r="C183" s="2" t="n">
        <v>6.6</v>
      </c>
      <c r="D183" s="3" t="n">
        <v>5.2</v>
      </c>
      <c r="F183" s="0" t="n">
        <v>0</v>
      </c>
      <c r="G183" s="0" t="n">
        <f aca="false">C183*D183/B183</f>
        <v>0.589690721649485</v>
      </c>
    </row>
    <row r="184" customFormat="false" ht="16" hidden="false" customHeight="false" outlineLevel="0" collapsed="false">
      <c r="A184" s="0" t="n">
        <v>0</v>
      </c>
      <c r="B184" s="1" t="n">
        <v>56.7</v>
      </c>
      <c r="C184" s="2" t="n">
        <v>6.1</v>
      </c>
      <c r="D184" s="3" t="n">
        <v>4.8</v>
      </c>
      <c r="F184" s="0" t="n">
        <v>0</v>
      </c>
      <c r="G184" s="0" t="n">
        <f aca="false">C184*D184/B184</f>
        <v>0.516402116402116</v>
      </c>
    </row>
    <row r="185" customFormat="false" ht="16" hidden="false" customHeight="false" outlineLevel="0" collapsed="false">
      <c r="A185" s="0" t="n">
        <v>0</v>
      </c>
      <c r="B185" s="1" t="n">
        <v>56.2</v>
      </c>
      <c r="C185" s="2" t="n">
        <v>6.2</v>
      </c>
      <c r="D185" s="3" t="n">
        <v>4.4</v>
      </c>
      <c r="F185" s="0" t="n">
        <v>0</v>
      </c>
      <c r="G185" s="0" t="n">
        <f aca="false">C185*D185/B185</f>
        <v>0.485409252669039</v>
      </c>
    </row>
    <row r="186" customFormat="false" ht="16" hidden="false" customHeight="false" outlineLevel="0" collapsed="false">
      <c r="A186" s="0" t="n">
        <v>0</v>
      </c>
      <c r="B186" s="1" t="n">
        <v>58.1</v>
      </c>
      <c r="C186" s="2" t="n">
        <v>6.2</v>
      </c>
      <c r="D186" s="3" t="n">
        <v>4.9</v>
      </c>
      <c r="F186" s="0" t="n">
        <v>0</v>
      </c>
      <c r="G186" s="0" t="n">
        <f aca="false">C186*D186/B186</f>
        <v>0.52289156626506</v>
      </c>
    </row>
    <row r="187" customFormat="false" ht="16" hidden="false" customHeight="false" outlineLevel="0" collapsed="false">
      <c r="A187" s="0" t="n">
        <v>0</v>
      </c>
      <c r="B187" s="4" t="n">
        <f aca="false">I187-25</f>
        <v>58</v>
      </c>
      <c r="C187" s="2" t="n">
        <v>9.2</v>
      </c>
      <c r="D187" s="3" t="n">
        <v>7</v>
      </c>
      <c r="F187" s="0" t="n">
        <v>0</v>
      </c>
      <c r="G187" s="0" t="n">
        <f aca="false">C187*D187/B187</f>
        <v>1.11034482758621</v>
      </c>
      <c r="I187" s="2" t="n">
        <v>83</v>
      </c>
    </row>
    <row r="188" customFormat="false" ht="16" hidden="false" customHeight="false" outlineLevel="0" collapsed="false">
      <c r="A188" s="0" t="n">
        <v>0</v>
      </c>
      <c r="B188" s="4" t="n">
        <f aca="false">I188-25</f>
        <v>57.4</v>
      </c>
      <c r="C188" s="2" t="n">
        <v>9.2</v>
      </c>
      <c r="D188" s="3" t="n">
        <v>7.4</v>
      </c>
      <c r="F188" s="0" t="n">
        <v>0</v>
      </c>
      <c r="G188" s="0" t="n">
        <f aca="false">C188*D188/B188</f>
        <v>1.18606271777003</v>
      </c>
      <c r="I188" s="2" t="n">
        <v>82.4</v>
      </c>
    </row>
    <row r="189" customFormat="false" ht="16" hidden="false" customHeight="false" outlineLevel="0" collapsed="false">
      <c r="A189" s="0" t="n">
        <v>0</v>
      </c>
      <c r="B189" s="4" t="n">
        <f aca="false">I189-25</f>
        <v>60.1</v>
      </c>
      <c r="C189" s="2" t="n">
        <v>8</v>
      </c>
      <c r="D189" s="3" t="n">
        <v>7</v>
      </c>
      <c r="F189" s="0" t="n">
        <v>0</v>
      </c>
      <c r="G189" s="0" t="n">
        <f aca="false">C189*D189/B189</f>
        <v>0.931780366056572</v>
      </c>
      <c r="I189" s="2" t="n">
        <v>85.1</v>
      </c>
    </row>
    <row r="190" customFormat="false" ht="16" hidden="false" customHeight="false" outlineLevel="0" collapsed="false">
      <c r="A190" s="0" t="n">
        <v>0</v>
      </c>
      <c r="B190" s="4" t="n">
        <f aca="false">I190-25</f>
        <v>60.2</v>
      </c>
      <c r="C190" s="2" t="n">
        <v>9.4</v>
      </c>
      <c r="D190" s="3" t="n">
        <v>7.5</v>
      </c>
      <c r="F190" s="0" t="n">
        <v>0</v>
      </c>
      <c r="G190" s="0" t="n">
        <f aca="false">C190*D190/B190</f>
        <v>1.17109634551495</v>
      </c>
      <c r="I190" s="2" t="n">
        <v>85.2</v>
      </c>
    </row>
    <row r="191" customFormat="false" ht="16" hidden="false" customHeight="false" outlineLevel="0" collapsed="false">
      <c r="A191" s="0" t="n">
        <v>0</v>
      </c>
      <c r="B191" s="4" t="n">
        <f aca="false">I191-25</f>
        <v>60.5</v>
      </c>
      <c r="C191" s="2" t="n">
        <v>8.7</v>
      </c>
      <c r="D191" s="3" t="n">
        <v>6</v>
      </c>
      <c r="F191" s="0" t="n">
        <v>0</v>
      </c>
      <c r="G191" s="0" t="n">
        <f aca="false">C191*D191/B191</f>
        <v>0.862809917355372</v>
      </c>
      <c r="I191" s="2" t="n">
        <v>85.5</v>
      </c>
    </row>
    <row r="192" customFormat="false" ht="16" hidden="false" customHeight="false" outlineLevel="0" collapsed="false">
      <c r="A192" s="0" t="n">
        <v>0</v>
      </c>
      <c r="B192" s="4" t="n">
        <f aca="false">I192-25</f>
        <v>60</v>
      </c>
      <c r="C192" s="2" t="n">
        <v>7.4</v>
      </c>
      <c r="D192" s="3" t="n">
        <v>5.2</v>
      </c>
      <c r="F192" s="0" t="n">
        <v>0</v>
      </c>
      <c r="G192" s="0" t="n">
        <f aca="false">C192*D192/B192</f>
        <v>0.641333333333333</v>
      </c>
      <c r="I192" s="2" t="n">
        <v>85</v>
      </c>
    </row>
    <row r="193" customFormat="false" ht="16" hidden="false" customHeight="false" outlineLevel="0" collapsed="false">
      <c r="A193" s="0" t="n">
        <v>0</v>
      </c>
      <c r="B193" s="4" t="n">
        <f aca="false">I193-25</f>
        <v>58</v>
      </c>
      <c r="C193" s="2" t="n">
        <v>8.3</v>
      </c>
      <c r="D193" s="3" t="n">
        <v>6</v>
      </c>
      <c r="F193" s="0" t="n">
        <v>0</v>
      </c>
      <c r="G193" s="0" t="n">
        <f aca="false">C193*D193/B193</f>
        <v>0.858620689655172</v>
      </c>
      <c r="I193" s="2" t="n">
        <v>83</v>
      </c>
    </row>
    <row r="194" customFormat="false" ht="16" hidden="false" customHeight="false" outlineLevel="0" collapsed="false">
      <c r="A194" s="0" t="n">
        <v>0</v>
      </c>
      <c r="B194" s="4" t="n">
        <f aca="false">I194-25</f>
        <v>57.5</v>
      </c>
      <c r="C194" s="2" t="n">
        <v>7.8</v>
      </c>
      <c r="D194" s="3" t="n">
        <v>6.5</v>
      </c>
      <c r="F194" s="0" t="n">
        <v>0</v>
      </c>
      <c r="G194" s="0" t="n">
        <f aca="false">C194*D194/B194</f>
        <v>0.881739130434783</v>
      </c>
      <c r="I194" s="2" t="n">
        <v>82.5</v>
      </c>
    </row>
    <row r="195" customFormat="false" ht="16" hidden="false" customHeight="false" outlineLevel="0" collapsed="false">
      <c r="A195" s="0" t="n">
        <v>0</v>
      </c>
      <c r="B195" s="4" t="n">
        <f aca="false">I195-25</f>
        <v>62.3</v>
      </c>
      <c r="C195" s="2" t="n">
        <v>6.7</v>
      </c>
      <c r="D195" s="3" t="n">
        <v>6</v>
      </c>
      <c r="F195" s="0" t="n">
        <v>0</v>
      </c>
      <c r="G195" s="0" t="n">
        <f aca="false">C195*D195/B195</f>
        <v>0.645264847512039</v>
      </c>
      <c r="I195" s="2" t="n">
        <v>87.3</v>
      </c>
    </row>
    <row r="196" customFormat="false" ht="16" hidden="false" customHeight="false" outlineLevel="0" collapsed="false">
      <c r="A196" s="0" t="n">
        <v>0</v>
      </c>
      <c r="B196" s="4" t="n">
        <f aca="false">I196-25</f>
        <v>60</v>
      </c>
      <c r="C196" s="2" t="n">
        <v>7.5</v>
      </c>
      <c r="D196" s="3" t="n">
        <v>6.8</v>
      </c>
      <c r="F196" s="0" t="n">
        <v>0</v>
      </c>
      <c r="G196" s="0" t="n">
        <f aca="false">C196*D196/B196</f>
        <v>0.85</v>
      </c>
      <c r="I196" s="2" t="n">
        <v>85</v>
      </c>
    </row>
    <row r="197" customFormat="false" ht="16" hidden="false" customHeight="false" outlineLevel="0" collapsed="false">
      <c r="A197" s="0" t="n">
        <v>0</v>
      </c>
      <c r="B197" s="4" t="n">
        <f aca="false">I197-25</f>
        <v>61.5</v>
      </c>
      <c r="C197" s="2" t="n">
        <v>7.8</v>
      </c>
      <c r="D197" s="3" t="n">
        <v>6.7</v>
      </c>
      <c r="F197" s="0" t="n">
        <v>0</v>
      </c>
      <c r="G197" s="0" t="n">
        <f aca="false">C197*D197/B197</f>
        <v>0.849756097560976</v>
      </c>
      <c r="I197" s="2" t="n">
        <v>86.5</v>
      </c>
    </row>
    <row r="198" customFormat="false" ht="16" hidden="false" customHeight="false" outlineLevel="0" collapsed="false">
      <c r="A198" s="0" t="n">
        <v>0</v>
      </c>
      <c r="B198" s="4" t="n">
        <f aca="false">I198-25</f>
        <v>61</v>
      </c>
      <c r="C198" s="2" t="n">
        <v>8.2</v>
      </c>
      <c r="D198" s="3" t="n">
        <v>6.5</v>
      </c>
      <c r="F198" s="0" t="n">
        <v>0</v>
      </c>
      <c r="G198" s="0" t="n">
        <f aca="false">C198*D198/B198</f>
        <v>0.873770491803279</v>
      </c>
      <c r="I198" s="2" t="n">
        <v>86</v>
      </c>
    </row>
    <row r="199" customFormat="false" ht="16" hidden="false" customHeight="false" outlineLevel="0" collapsed="false">
      <c r="A199" s="0" t="n">
        <v>0</v>
      </c>
      <c r="B199" s="4" t="n">
        <f aca="false">I199-25</f>
        <v>64</v>
      </c>
      <c r="C199" s="2" t="n">
        <v>7.6</v>
      </c>
      <c r="D199" s="3" t="n">
        <v>6.8</v>
      </c>
      <c r="F199" s="0" t="n">
        <v>0</v>
      </c>
      <c r="G199" s="0" t="n">
        <f aca="false">C199*D199/B199</f>
        <v>0.8075</v>
      </c>
      <c r="I199" s="2" t="n">
        <v>89</v>
      </c>
    </row>
    <row r="200" customFormat="false" ht="16" hidden="false" customHeight="false" outlineLevel="0" collapsed="false">
      <c r="A200" s="0" t="n">
        <v>0</v>
      </c>
      <c r="B200" s="4" t="n">
        <f aca="false">I200-25</f>
        <v>61</v>
      </c>
      <c r="C200" s="2" t="n">
        <v>7</v>
      </c>
      <c r="D200" s="3" t="n">
        <v>6</v>
      </c>
      <c r="F200" s="0" t="n">
        <v>0</v>
      </c>
      <c r="G200" s="0" t="n">
        <f aca="false">C200*D200/B200</f>
        <v>0.688524590163934</v>
      </c>
      <c r="I200" s="2" t="n">
        <v>86</v>
      </c>
    </row>
    <row r="201" customFormat="false" ht="16" hidden="false" customHeight="false" outlineLevel="0" collapsed="false">
      <c r="A201" s="0" t="n">
        <v>0</v>
      </c>
      <c r="B201" s="4" t="n">
        <f aca="false">I201-25</f>
        <v>61</v>
      </c>
      <c r="C201" s="2" t="n">
        <v>6.1</v>
      </c>
      <c r="D201" s="3" t="n">
        <v>5.7</v>
      </c>
      <c r="F201" s="0" t="n">
        <v>0</v>
      </c>
      <c r="G201" s="0" t="n">
        <f aca="false">C201*D201/B201</f>
        <v>0.57</v>
      </c>
      <c r="I201" s="2" t="n">
        <v>86</v>
      </c>
    </row>
    <row r="202" customFormat="false" ht="16" hidden="false" customHeight="false" outlineLevel="0" collapsed="false">
      <c r="A202" s="0" t="n">
        <v>0</v>
      </c>
      <c r="B202" s="4" t="n">
        <f aca="false">I202-25</f>
        <v>60.6</v>
      </c>
      <c r="C202" s="2" t="n">
        <v>7.8</v>
      </c>
      <c r="D202" s="3" t="n">
        <v>6.3</v>
      </c>
      <c r="F202" s="0" t="n">
        <v>0</v>
      </c>
      <c r="G202" s="0" t="n">
        <f aca="false">C202*D202/B202</f>
        <v>0.810891089108911</v>
      </c>
      <c r="I202" s="2" t="n">
        <v>85.6</v>
      </c>
    </row>
    <row r="203" customFormat="false" ht="16" hidden="false" customHeight="false" outlineLevel="0" collapsed="false">
      <c r="A203" s="0" t="n">
        <v>0</v>
      </c>
      <c r="B203" s="4" t="n">
        <f aca="false">I203-25</f>
        <v>60.2</v>
      </c>
      <c r="C203" s="2" t="n">
        <v>8</v>
      </c>
      <c r="D203" s="3" t="n">
        <v>6.3</v>
      </c>
      <c r="F203" s="0" t="n">
        <v>0</v>
      </c>
      <c r="G203" s="0" t="n">
        <f aca="false">C203*D203/B203</f>
        <v>0.837209302325581</v>
      </c>
      <c r="I203" s="2" t="n">
        <v>85.2</v>
      </c>
    </row>
    <row r="204" customFormat="false" ht="16" hidden="false" customHeight="false" outlineLevel="0" collapsed="false">
      <c r="A204" s="0" t="n">
        <v>0</v>
      </c>
      <c r="B204" s="4" t="n">
        <f aca="false">I204-25</f>
        <v>56</v>
      </c>
      <c r="C204" s="2" t="n">
        <v>7.7</v>
      </c>
      <c r="D204" s="3" t="n">
        <v>6</v>
      </c>
      <c r="F204" s="0" t="n">
        <v>0</v>
      </c>
      <c r="G204" s="0" t="n">
        <f aca="false">C204*D204/B204</f>
        <v>0.825</v>
      </c>
      <c r="I204" s="2" t="n">
        <v>81</v>
      </c>
    </row>
    <row r="205" customFormat="false" ht="16" hidden="false" customHeight="false" outlineLevel="0" collapsed="false">
      <c r="A205" s="0" t="n">
        <v>0</v>
      </c>
      <c r="B205" s="4" t="n">
        <f aca="false">I205-25</f>
        <v>56</v>
      </c>
      <c r="C205" s="2" t="n">
        <v>7.5</v>
      </c>
      <c r="D205" s="3" t="n">
        <v>6</v>
      </c>
      <c r="F205" s="0" t="n">
        <v>0</v>
      </c>
      <c r="G205" s="0" t="n">
        <f aca="false">C205*D205/B205</f>
        <v>0.803571428571429</v>
      </c>
      <c r="I205" s="2" t="n">
        <v>81</v>
      </c>
    </row>
    <row r="206" customFormat="false" ht="16" hidden="false" customHeight="false" outlineLevel="0" collapsed="false">
      <c r="A206" s="0" t="n">
        <v>0</v>
      </c>
      <c r="B206" s="4" t="n">
        <f aca="false">I206-25</f>
        <v>59</v>
      </c>
      <c r="C206" s="2" t="n">
        <v>8</v>
      </c>
      <c r="D206" s="3" t="n">
        <v>7.3</v>
      </c>
      <c r="F206" s="0" t="n">
        <v>0</v>
      </c>
      <c r="G206" s="0" t="n">
        <f aca="false">C206*D206/B206</f>
        <v>0.989830508474576</v>
      </c>
      <c r="I206" s="2" t="n">
        <v>84</v>
      </c>
    </row>
    <row r="207" customFormat="false" ht="16" hidden="false" customHeight="false" outlineLevel="0" collapsed="false">
      <c r="A207" s="0" t="n">
        <v>0</v>
      </c>
      <c r="B207" s="4" t="n">
        <f aca="false">I207-25</f>
        <v>57.4</v>
      </c>
      <c r="C207" s="2" t="n">
        <v>8.3</v>
      </c>
      <c r="D207" s="3" t="n">
        <v>6.7</v>
      </c>
      <c r="F207" s="0" t="n">
        <v>0</v>
      </c>
      <c r="G207" s="0" t="n">
        <f aca="false">C207*D207/B207</f>
        <v>0.968815331010453</v>
      </c>
      <c r="I207" s="2" t="n">
        <v>82.4</v>
      </c>
    </row>
    <row r="208" customFormat="false" ht="16" hidden="false" customHeight="false" outlineLevel="0" collapsed="false">
      <c r="A208" s="0" t="n">
        <v>0</v>
      </c>
      <c r="B208" s="4" t="n">
        <f aca="false">I208-25</f>
        <v>58</v>
      </c>
      <c r="C208" s="2" t="n">
        <v>7.5</v>
      </c>
      <c r="D208" s="3" t="n">
        <v>6.1</v>
      </c>
      <c r="F208" s="0" t="n">
        <v>0</v>
      </c>
      <c r="G208" s="0" t="n">
        <f aca="false">C208*D208/B208</f>
        <v>0.788793103448276</v>
      </c>
      <c r="I208" s="2" t="n">
        <v>83</v>
      </c>
    </row>
    <row r="209" customFormat="false" ht="16" hidden="false" customHeight="false" outlineLevel="0" collapsed="false">
      <c r="A209" s="0" t="n">
        <v>0</v>
      </c>
      <c r="B209" s="4" t="n">
        <f aca="false">I209-25</f>
        <v>53.5</v>
      </c>
      <c r="C209" s="2" t="n">
        <v>9.6</v>
      </c>
      <c r="D209" s="3" t="n">
        <v>6.1</v>
      </c>
      <c r="F209" s="0" t="n">
        <v>0</v>
      </c>
      <c r="G209" s="0" t="n">
        <f aca="false">C209*D209/B209</f>
        <v>1.09457943925234</v>
      </c>
      <c r="I209" s="2" t="n">
        <v>78.5</v>
      </c>
    </row>
    <row r="210" customFormat="false" ht="16" hidden="false" customHeight="false" outlineLevel="0" collapsed="false">
      <c r="A210" s="0" t="n">
        <v>0</v>
      </c>
      <c r="B210" s="4" t="n">
        <f aca="false">I210-25</f>
        <v>55.9</v>
      </c>
      <c r="C210" s="2" t="n">
        <v>8.5</v>
      </c>
      <c r="D210" s="3" t="n">
        <v>6</v>
      </c>
      <c r="F210" s="0" t="n">
        <v>0</v>
      </c>
      <c r="G210" s="0" t="n">
        <f aca="false">C210*D210/B210</f>
        <v>0.912343470483005</v>
      </c>
      <c r="I210" s="2" t="n">
        <v>80.9</v>
      </c>
    </row>
    <row r="211" customFormat="false" ht="16" hidden="false" customHeight="false" outlineLevel="0" collapsed="false">
      <c r="A211" s="0" t="n">
        <v>0</v>
      </c>
      <c r="B211" s="4" t="n">
        <f aca="false">I211-25</f>
        <v>59.5</v>
      </c>
      <c r="C211" s="2" t="n">
        <v>7.5</v>
      </c>
      <c r="D211" s="3" t="n">
        <v>6</v>
      </c>
      <c r="F211" s="0" t="n">
        <v>0</v>
      </c>
      <c r="G211" s="0" t="n">
        <f aca="false">C211*D211/B211</f>
        <v>0.756302521008403</v>
      </c>
      <c r="I211" s="2" t="n">
        <v>84.5</v>
      </c>
    </row>
    <row r="212" customFormat="false" ht="16" hidden="false" customHeight="false" outlineLevel="0" collapsed="false">
      <c r="A212" s="0" t="n">
        <v>0</v>
      </c>
      <c r="B212" s="4" t="n">
        <f aca="false">I212-25</f>
        <v>59.3</v>
      </c>
      <c r="C212" s="2" t="n">
        <v>7.1</v>
      </c>
      <c r="D212" s="3" t="n">
        <v>6.2</v>
      </c>
      <c r="F212" s="0" t="n">
        <v>0</v>
      </c>
      <c r="G212" s="0" t="n">
        <f aca="false">C212*D212/B212</f>
        <v>0.742327150084317</v>
      </c>
      <c r="I212" s="2" t="n">
        <v>84.3</v>
      </c>
    </row>
    <row r="213" customFormat="false" ht="16" hidden="false" customHeight="false" outlineLevel="0" collapsed="false">
      <c r="A213" s="0" t="n">
        <v>0</v>
      </c>
      <c r="B213" s="4" t="n">
        <f aca="false">I213-25</f>
        <v>59.5</v>
      </c>
      <c r="C213" s="2" t="n">
        <v>7.7</v>
      </c>
      <c r="D213" s="3" t="n">
        <v>6.7</v>
      </c>
      <c r="F213" s="0" t="n">
        <v>0</v>
      </c>
      <c r="G213" s="0" t="n">
        <f aca="false">C213*D213/B213</f>
        <v>0.867058823529412</v>
      </c>
      <c r="I213" s="2" t="n">
        <v>84.5</v>
      </c>
    </row>
    <row r="214" customFormat="false" ht="17" hidden="false" customHeight="false" outlineLevel="0" collapsed="false">
      <c r="A214" s="0" t="n">
        <v>0</v>
      </c>
      <c r="B214" s="4" t="n">
        <f aca="false">I214-25</f>
        <v>59.7</v>
      </c>
      <c r="C214" s="5" t="n">
        <v>7.5</v>
      </c>
      <c r="D214" s="6" t="n">
        <v>6</v>
      </c>
      <c r="F214" s="0" t="n">
        <v>0</v>
      </c>
      <c r="G214" s="0" t="n">
        <f aca="false">C214*D214/B214</f>
        <v>0.753768844221105</v>
      </c>
      <c r="I214" s="5" t="n">
        <v>84.7</v>
      </c>
    </row>
    <row r="215" customFormat="false" ht="18" hidden="false" customHeight="false" outlineLevel="0" collapsed="false">
      <c r="A215" s="0" t="n">
        <v>0</v>
      </c>
      <c r="B215" s="7" t="n">
        <v>57.6</v>
      </c>
      <c r="C215" s="5" t="n">
        <v>6</v>
      </c>
      <c r="D215" s="6" t="n">
        <v>4.8</v>
      </c>
      <c r="F215" s="0" t="n">
        <v>0</v>
      </c>
      <c r="G215" s="0" t="n">
        <v>0.75</v>
      </c>
    </row>
    <row r="216" customFormat="false" ht="17" hidden="false" customHeight="false" outlineLevel="0" collapsed="false">
      <c r="A216" s="0" t="n">
        <v>0</v>
      </c>
      <c r="B216" s="0" t="n">
        <f aca="false">AVERAGE(B180:B215)</f>
        <v>58.8916666666667</v>
      </c>
      <c r="C216" s="0" t="n">
        <f aca="false">AVERAGE(C180:C215)</f>
        <v>7.56388888888889</v>
      </c>
      <c r="D216" s="0" t="n">
        <f aca="false">AVERAGE(D180:D215)</f>
        <v>6.08611111111111</v>
      </c>
      <c r="F216" s="0" t="n">
        <v>0</v>
      </c>
      <c r="G216" s="0" t="n">
        <f aca="false">AVERAGE(G180:G215)</f>
        <v>0.798529940935189</v>
      </c>
    </row>
    <row r="217" customFormat="false" ht="16" hidden="false" customHeight="false" outlineLevel="0" collapsed="false">
      <c r="A217" s="0" t="n">
        <v>14</v>
      </c>
      <c r="B217" s="0" t="n">
        <f aca="false">AVERAGE(B4:B95)</f>
        <v>56.7989130434783</v>
      </c>
      <c r="C217" s="0" t="n">
        <f aca="false">AVERAGE(C4:C95)</f>
        <v>7.32717391304348</v>
      </c>
      <c r="D217" s="0" t="n">
        <f aca="false">AVERAGE(D4:D95)</f>
        <v>5.57282608695652</v>
      </c>
      <c r="F217" s="0" t="n">
        <v>14</v>
      </c>
      <c r="G217" s="0" t="n">
        <f aca="false">AVERAGE(G4:G95)</f>
        <v>0.721533315863949</v>
      </c>
    </row>
    <row r="218" customFormat="false" ht="16" hidden="false" customHeight="false" outlineLevel="0" collapsed="false">
      <c r="A218" s="0" t="n">
        <v>18</v>
      </c>
      <c r="B218" s="0" t="n">
        <f aca="false">AVERAGE(B96:B157)</f>
        <v>56.2516129032258</v>
      </c>
      <c r="C218" s="0" t="n">
        <f aca="false">AVERAGE(C96:C157)</f>
        <v>7.51774193548387</v>
      </c>
      <c r="D218" s="0" t="n">
        <f aca="false">AVERAGE(D96:D157)</f>
        <v>5.64032258064516</v>
      </c>
      <c r="F218" s="0" t="n">
        <v>18</v>
      </c>
      <c r="G218" s="0" t="n">
        <f aca="false">AVERAGE(G96:G157)</f>
        <v>0.75673949267884</v>
      </c>
    </row>
    <row r="219" customFormat="false" ht="16" hidden="false" customHeight="false" outlineLevel="0" collapsed="false">
      <c r="A219" s="0" t="n">
        <v>21</v>
      </c>
      <c r="B219" s="0" t="n">
        <f aca="false">AVERAGE(B158:B170)</f>
        <v>57.3769230769231</v>
      </c>
      <c r="C219" s="0" t="n">
        <f aca="false">AVERAGE(C158:C170)</f>
        <v>7.30769230769231</v>
      </c>
      <c r="D219" s="0" t="n">
        <f aca="false">AVERAGE(D158:D170)</f>
        <v>5.61538461538462</v>
      </c>
      <c r="F219" s="0" t="n">
        <v>21</v>
      </c>
      <c r="G219" s="0" t="n">
        <f aca="false">AVERAGE(G158:G170)</f>
        <v>0.716888510828298</v>
      </c>
    </row>
    <row r="220" customFormat="false" ht="16" hidden="false" customHeight="false" outlineLevel="0" collapsed="false">
      <c r="A220" s="0" t="n">
        <v>37</v>
      </c>
      <c r="B220" s="0" t="n">
        <f aca="false">AVERAGE(B175:B179)</f>
        <v>56.58</v>
      </c>
      <c r="C220" s="0" t="n">
        <f aca="false">AVERAGE(C175:C179)</f>
        <v>7.68</v>
      </c>
      <c r="D220" s="0" t="n">
        <f aca="false">AVERAGE(D175:D179)</f>
        <v>5.64</v>
      </c>
      <c r="F220" s="0" t="n">
        <v>37</v>
      </c>
      <c r="G220" s="0" t="n">
        <f aca="false">AVERAGE(G175:G179)</f>
        <v>0.765900427784171</v>
      </c>
    </row>
    <row r="221" customFormat="false" ht="16" hidden="false" customHeight="false" outlineLevel="0" collapsed="false">
      <c r="A221" s="0" t="s">
        <v>5</v>
      </c>
    </row>
    <row r="222" customFormat="false" ht="16" hidden="false" customHeight="false" outlineLevel="0" collapsed="false">
      <c r="A222" s="0" t="n">
        <v>0</v>
      </c>
      <c r="B222" s="0" t="n">
        <f aca="false">STDEVA(B2:B3)</f>
        <v>0.0707106781186558</v>
      </c>
      <c r="C222" s="0" t="n">
        <f aca="false">STDEVA(C2:C3)</f>
        <v>0</v>
      </c>
      <c r="D222" s="0" t="n">
        <f aca="false">STDEVA(D2:D3)</f>
        <v>0.0707106781186545</v>
      </c>
    </row>
    <row r="223" customFormat="false" ht="16" hidden="false" customHeight="false" outlineLevel="0" collapsed="false">
      <c r="A223" s="0" t="n">
        <v>14</v>
      </c>
      <c r="B223" s="0" t="n">
        <f aca="false">STDEVA(B4:B95)</f>
        <v>2.25790404439032</v>
      </c>
      <c r="C223" s="0" t="n">
        <f aca="false">STDEVA(C4:C95)</f>
        <v>0.574189014495173</v>
      </c>
      <c r="D223" s="0" t="n">
        <f aca="false">STDEVA(D4:D95)</f>
        <v>0.442794140363854</v>
      </c>
    </row>
    <row r="224" customFormat="false" ht="16" hidden="false" customHeight="false" outlineLevel="0" collapsed="false">
      <c r="A224" s="0" t="n">
        <v>18</v>
      </c>
      <c r="B224" s="0" t="n">
        <f aca="false">STDEVA(B96:B157)</f>
        <v>2.98321764540081</v>
      </c>
      <c r="C224" s="0" t="n">
        <f aca="false">STDEVA(C96:C157)</f>
        <v>0.544879049159156</v>
      </c>
      <c r="D224" s="0" t="n">
        <f aca="false">STDEVA(D96:D157)</f>
        <v>0.452845168567437</v>
      </c>
    </row>
    <row r="225" customFormat="false" ht="16" hidden="false" customHeight="false" outlineLevel="0" collapsed="false">
      <c r="A225" s="0" t="n">
        <v>21</v>
      </c>
      <c r="B225" s="0" t="n">
        <f aca="false">STDEVA(B158:B170)</f>
        <v>1.13662794129085</v>
      </c>
      <c r="C225" s="0" t="n">
        <f aca="false">STDEVA(C158:C170)</f>
        <v>0.53923022056375</v>
      </c>
      <c r="D225" s="0" t="n">
        <f aca="false">STDEVA(D158:D170)</f>
        <v>0.395487365677156</v>
      </c>
    </row>
    <row r="226" customFormat="false" ht="16" hidden="false" customHeight="false" outlineLevel="0" collapsed="false">
      <c r="A226" s="0" t="n">
        <v>37</v>
      </c>
      <c r="B226" s="0" t="n">
        <f aca="false">STDEVA(B171:B179)</f>
        <v>2.11568218575265</v>
      </c>
      <c r="C226" s="0" t="n">
        <f aca="false">STDEVA(C171:C179)</f>
        <v>0.666041373422936</v>
      </c>
      <c r="D226" s="0" t="n">
        <f aca="false">STDEVA(D171:D179)</f>
        <v>0.51478150704935</v>
      </c>
    </row>
    <row r="228" customFormat="false" ht="16" hidden="false" customHeight="false" outlineLevel="0" collapsed="false">
      <c r="A228" s="0" t="s">
        <v>6</v>
      </c>
    </row>
    <row r="229" customFormat="false" ht="16" hidden="false" customHeight="false" outlineLevel="0" collapsed="false">
      <c r="A229" s="0" t="n">
        <v>0</v>
      </c>
      <c r="B229" s="0" t="n">
        <f aca="false">B222*100/B216</f>
        <v>0.120069072792397</v>
      </c>
      <c r="C229" s="0" t="n">
        <f aca="false">C222*100/C216</f>
        <v>0</v>
      </c>
      <c r="D229" s="0" t="n">
        <f aca="false">D222*100/D216</f>
        <v>1.16183679245621</v>
      </c>
    </row>
    <row r="230" customFormat="false" ht="16" hidden="false" customHeight="false" outlineLevel="0" collapsed="false">
      <c r="A230" s="0" t="n">
        <v>14</v>
      </c>
      <c r="B230" s="0" t="n">
        <f aca="false">B223*100/B217</f>
        <v>3.97525924952462</v>
      </c>
      <c r="C230" s="0" t="n">
        <f aca="false">C223*100/C217</f>
        <v>7.83643218121286</v>
      </c>
      <c r="D230" s="0" t="n">
        <f aca="false">D223*100/D217</f>
        <v>7.94559409273933</v>
      </c>
    </row>
    <row r="231" customFormat="false" ht="16" hidden="false" customHeight="false" outlineLevel="0" collapsed="false">
      <c r="A231" s="0" t="n">
        <v>18</v>
      </c>
      <c r="B231" s="0" t="n">
        <f aca="false">B224*100/B218</f>
        <v>5.30334596900019</v>
      </c>
      <c r="C231" s="0" t="n">
        <f aca="false">C224*100/C218</f>
        <v>7.24790839902761</v>
      </c>
      <c r="D231" s="0" t="n">
        <f aca="false">D224*100/D218</f>
        <v>8.02871045215358</v>
      </c>
    </row>
    <row r="232" customFormat="false" ht="16" hidden="false" customHeight="false" outlineLevel="0" collapsed="false">
      <c r="A232" s="0" t="n">
        <v>21</v>
      </c>
      <c r="B232" s="0" t="n">
        <f aca="false">B225*100/B219</f>
        <v>1.98098448006181</v>
      </c>
      <c r="C232" s="0" t="n">
        <f aca="false">C225*100/C219</f>
        <v>7.37893986034606</v>
      </c>
      <c r="D232" s="0" t="n">
        <f aca="false">D225*100/D219</f>
        <v>7.04292569014113</v>
      </c>
    </row>
    <row r="233" customFormat="false" ht="16" hidden="false" customHeight="false" outlineLevel="0" collapsed="false">
      <c r="A233" s="0" t="n">
        <v>37</v>
      </c>
      <c r="B233" s="0" t="n">
        <f aca="false">B226*100/B220</f>
        <v>3.73927569061974</v>
      </c>
      <c r="C233" s="0" t="n">
        <f aca="false">C226*100/C220</f>
        <v>8.67241371644448</v>
      </c>
      <c r="D233" s="0" t="n">
        <f aca="false">D226*100/D220</f>
        <v>9.12733168527216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LibreOffice/5.1.6.2$Windows_x86 LibreOffice_project/07ac168c60a517dba0f0d7bc7540f5afa45f0909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2016-06-07T20:05:04Z</dcterms:created>
  <dc:creator>Donald Prothero</dc:creator>
  <dc:description/>
  <dc:language>en-US</dc:language>
  <cp:lastModifiedBy>V. J. P. Syverson</cp:lastModifiedBy>
  <dcterms:modified xsi:type="dcterms:W3CDTF">2017-02-07T14:37:18Z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