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480" yWindow="120" windowWidth="16485" windowHeight="12120" tabRatio="29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7" i="1" l="1"/>
  <c r="O17" i="1"/>
  <c r="N17" i="1"/>
  <c r="M17" i="1"/>
  <c r="L17" i="1"/>
  <c r="K17" i="1"/>
  <c r="J17" i="1"/>
  <c r="I17" i="1"/>
  <c r="H17" i="1"/>
  <c r="G17" i="1"/>
  <c r="F17" i="1"/>
  <c r="E17" i="1"/>
  <c r="C17" i="1"/>
</calcChain>
</file>

<file path=xl/sharedStrings.xml><?xml version="1.0" encoding="utf-8"?>
<sst xmlns="http://schemas.openxmlformats.org/spreadsheetml/2006/main" count="145" uniqueCount="128">
  <si>
    <t>Catalog #</t>
  </si>
  <si>
    <t>Sex</t>
  </si>
  <si>
    <t>Cranial height</t>
  </si>
  <si>
    <t>Cranial length</t>
  </si>
  <si>
    <t>Temporal width</t>
  </si>
  <si>
    <t>Opisthotic width</t>
  </si>
  <si>
    <t>Occipital width</t>
  </si>
  <si>
    <t>Foramen magnum height</t>
  </si>
  <si>
    <t>Foramen magnum width</t>
  </si>
  <si>
    <t>Bill height</t>
  </si>
  <si>
    <t>Bill width</t>
  </si>
  <si>
    <t>OCClengthL</t>
  </si>
  <si>
    <t>OCClengthR</t>
  </si>
  <si>
    <t>OCCwidthL</t>
  </si>
  <si>
    <t>OccwidthR</t>
  </si>
  <si>
    <t>Bi1916/36096</t>
  </si>
  <si>
    <t>M</t>
  </si>
  <si>
    <t>Bi141/86821</t>
  </si>
  <si>
    <t>F</t>
  </si>
  <si>
    <t>?</t>
  </si>
  <si>
    <t>SBMNH544</t>
  </si>
  <si>
    <t>SBMNH545</t>
  </si>
  <si>
    <t xml:space="preserve"> </t>
  </si>
  <si>
    <t>SBMNH547</t>
  </si>
  <si>
    <t>SBNHM550</t>
  </si>
  <si>
    <t>B6673</t>
  </si>
  <si>
    <t>B3319</t>
  </si>
  <si>
    <t>B1467</t>
  </si>
  <si>
    <t>B3004</t>
  </si>
  <si>
    <t>B1468</t>
  </si>
  <si>
    <t>F3245</t>
  </si>
  <si>
    <t>B5450</t>
  </si>
  <si>
    <t>B6740</t>
  </si>
  <si>
    <t>B6544</t>
  </si>
  <si>
    <t>B2722</t>
  </si>
  <si>
    <t>B7936</t>
  </si>
  <si>
    <t>B6675</t>
  </si>
  <si>
    <t>B3572</t>
  </si>
  <si>
    <t>B1532</t>
  </si>
  <si>
    <t>B1692</t>
  </si>
  <si>
    <t>B2051</t>
  </si>
  <si>
    <t>B2074</t>
  </si>
  <si>
    <t>B2076</t>
  </si>
  <si>
    <t>B2797</t>
  </si>
  <si>
    <t>B2954</t>
  </si>
  <si>
    <t>B3260</t>
  </si>
  <si>
    <t>B3397</t>
  </si>
  <si>
    <t>B4206</t>
  </si>
  <si>
    <t>B4401</t>
  </si>
  <si>
    <t>B4775</t>
  </si>
  <si>
    <t>B4956</t>
  </si>
  <si>
    <t>B5485</t>
  </si>
  <si>
    <t>B5595</t>
  </si>
  <si>
    <t>B5773</t>
  </si>
  <si>
    <t>B6074</t>
  </si>
  <si>
    <t>B6146</t>
  </si>
  <si>
    <t>B7727</t>
  </si>
  <si>
    <t>B7772</t>
  </si>
  <si>
    <t>B7776</t>
  </si>
  <si>
    <t>B7943</t>
  </si>
  <si>
    <t>B7945</t>
  </si>
  <si>
    <t>B6791</t>
  </si>
  <si>
    <t>B6875</t>
  </si>
  <si>
    <t>B6909</t>
  </si>
  <si>
    <t>B6947</t>
  </si>
  <si>
    <t>B6986</t>
  </si>
  <si>
    <t>B7066</t>
  </si>
  <si>
    <t>B7273</t>
  </si>
  <si>
    <t>F3268</t>
  </si>
  <si>
    <t>Age</t>
  </si>
  <si>
    <t>AGE???</t>
  </si>
  <si>
    <t>From Indian shell midden, The Dalles, Oregon. Excavated Cresman et al, U.of O., Eugene.</t>
  </si>
  <si>
    <r>
      <t xml:space="preserve">note: only articulated </t>
    </r>
    <r>
      <rPr>
        <i/>
        <sz val="10"/>
        <rFont val="Verdana"/>
        <family val="2"/>
      </rPr>
      <t>Amplus</t>
    </r>
    <r>
      <rPr>
        <sz val="10"/>
        <rFont val="Verdana"/>
      </rPr>
      <t xml:space="preserve"> skull/beak</t>
    </r>
  </si>
  <si>
    <t>UCMP28067</t>
  </si>
  <si>
    <t>UCMP28065</t>
  </si>
  <si>
    <t>UCMP28036</t>
  </si>
  <si>
    <t>UCMP28069</t>
  </si>
  <si>
    <t>UCMP28058</t>
  </si>
  <si>
    <t>UCMP28059</t>
  </si>
  <si>
    <t>UCMP28045</t>
  </si>
  <si>
    <t>UCMP28076</t>
  </si>
  <si>
    <t>B2050</t>
  </si>
  <si>
    <t>B1414</t>
  </si>
  <si>
    <t>B1469</t>
  </si>
  <si>
    <t>B1606</t>
  </si>
  <si>
    <t>B1693</t>
  </si>
  <si>
    <t>B1814</t>
  </si>
  <si>
    <t>B2043</t>
  </si>
  <si>
    <t>B2049</t>
  </si>
  <si>
    <t>B2082</t>
  </si>
  <si>
    <t>B2388</t>
  </si>
  <si>
    <t>B2552</t>
  </si>
  <si>
    <t>B2721</t>
  </si>
  <si>
    <t>B2956</t>
  </si>
  <si>
    <t>B3574</t>
  </si>
  <si>
    <t>B3867</t>
  </si>
  <si>
    <t>B4311</t>
  </si>
  <si>
    <t>J8719</t>
  </si>
  <si>
    <t>B4515</t>
  </si>
  <si>
    <t>B4565</t>
  </si>
  <si>
    <t>B4644</t>
  </si>
  <si>
    <t>B4963</t>
  </si>
  <si>
    <t>B4717</t>
  </si>
  <si>
    <t>B4783</t>
  </si>
  <si>
    <t>B4786</t>
  </si>
  <si>
    <t>B5106</t>
  </si>
  <si>
    <t>B5107</t>
  </si>
  <si>
    <t>B5117</t>
  </si>
  <si>
    <t>B5417</t>
  </si>
  <si>
    <t>B5437</t>
  </si>
  <si>
    <t>B5523</t>
  </si>
  <si>
    <t>B5718</t>
  </si>
  <si>
    <t>B5907</t>
  </si>
  <si>
    <t>B6076</t>
  </si>
  <si>
    <t>B6550</t>
  </si>
  <si>
    <t>B6603</t>
  </si>
  <si>
    <t>B7559</t>
  </si>
  <si>
    <t>B7721</t>
  </si>
  <si>
    <t>B6680</t>
  </si>
  <si>
    <t>B6753</t>
  </si>
  <si>
    <t>B6999</t>
  </si>
  <si>
    <t>B7015</t>
  </si>
  <si>
    <t>B7018</t>
  </si>
  <si>
    <t>B7041</t>
  </si>
  <si>
    <t>B7340</t>
  </si>
  <si>
    <t>B7393</t>
  </si>
  <si>
    <t>B6409</t>
  </si>
  <si>
    <t>B8045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</si>
</sst>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Verdana"/>
    </font>
    <font>
      <sz val="10"/>
      <name val="Arial"/>
    </font>
    <font>
      <sz val="8"/>
      <name val="Verdana"/>
    </font>
    <font>
      <i/>
      <sz val="10"/>
      <name val="Arial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Gymnogyps skulls</a:t>
            </a:r>
          </a:p>
        </c:rich>
      </c:tx>
      <c:layout>
        <c:manualLayout>
          <c:xMode val="edge"/>
          <c:yMode val="edge"/>
          <c:x val="0.32332599970906073"/>
          <c:y val="3.0991766803096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94934273661088"/>
          <c:y val="0.14049600950737012"/>
          <c:w val="0.52886895666696365"/>
          <c:h val="0.74173628548743931"/>
        </c:manualLayout>
      </c:layout>
      <c:scatterChart>
        <c:scatterStyle val="lineMarker"/>
        <c:varyColors val="0"/>
        <c:ser>
          <c:idx val="0"/>
          <c:order val="0"/>
          <c:tx>
            <c:v>amplus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Sheet1!$C$20:$C$64</c:f>
              <c:numCache>
                <c:formatCode>0.0</c:formatCode>
                <c:ptCount val="45"/>
                <c:pt idx="0" formatCode="General">
                  <c:v>40.799999999999997</c:v>
                </c:pt>
                <c:pt idx="1">
                  <c:v>41.8</c:v>
                </c:pt>
                <c:pt idx="2">
                  <c:v>41</c:v>
                </c:pt>
                <c:pt idx="3">
                  <c:v>41.4</c:v>
                </c:pt>
                <c:pt idx="4">
                  <c:v>43.2</c:v>
                </c:pt>
                <c:pt idx="5">
                  <c:v>41.2</c:v>
                </c:pt>
                <c:pt idx="6">
                  <c:v>43.3</c:v>
                </c:pt>
                <c:pt idx="7">
                  <c:v>42.8</c:v>
                </c:pt>
                <c:pt idx="8">
                  <c:v>39.9</c:v>
                </c:pt>
                <c:pt idx="9">
                  <c:v>43</c:v>
                </c:pt>
                <c:pt idx="10">
                  <c:v>39.4</c:v>
                </c:pt>
                <c:pt idx="11">
                  <c:v>40.4</c:v>
                </c:pt>
                <c:pt idx="12">
                  <c:v>41.9</c:v>
                </c:pt>
                <c:pt idx="13">
                  <c:v>40.700000000000003</c:v>
                </c:pt>
                <c:pt idx="14">
                  <c:v>42.8</c:v>
                </c:pt>
                <c:pt idx="15">
                  <c:v>42.6</c:v>
                </c:pt>
                <c:pt idx="16">
                  <c:v>41.2</c:v>
                </c:pt>
                <c:pt idx="17">
                  <c:v>42.9</c:v>
                </c:pt>
                <c:pt idx="18">
                  <c:v>41.3</c:v>
                </c:pt>
                <c:pt idx="19">
                  <c:v>41.1</c:v>
                </c:pt>
                <c:pt idx="20">
                  <c:v>42.3</c:v>
                </c:pt>
                <c:pt idx="21">
                  <c:v>42.4</c:v>
                </c:pt>
                <c:pt idx="22">
                  <c:v>39.700000000000003</c:v>
                </c:pt>
                <c:pt idx="23">
                  <c:v>42</c:v>
                </c:pt>
                <c:pt idx="24">
                  <c:v>40.5</c:v>
                </c:pt>
                <c:pt idx="25">
                  <c:v>39.200000000000003</c:v>
                </c:pt>
                <c:pt idx="26">
                  <c:v>40.6</c:v>
                </c:pt>
                <c:pt idx="27">
                  <c:v>39.299999999999997</c:v>
                </c:pt>
                <c:pt idx="28">
                  <c:v>40.5</c:v>
                </c:pt>
                <c:pt idx="29">
                  <c:v>43.1</c:v>
                </c:pt>
                <c:pt idx="30">
                  <c:v>40.200000000000003</c:v>
                </c:pt>
                <c:pt idx="31">
                  <c:v>41.3</c:v>
                </c:pt>
                <c:pt idx="32">
                  <c:v>41</c:v>
                </c:pt>
                <c:pt idx="33">
                  <c:v>41.3</c:v>
                </c:pt>
                <c:pt idx="34">
                  <c:v>40.4</c:v>
                </c:pt>
                <c:pt idx="35">
                  <c:v>42.5</c:v>
                </c:pt>
                <c:pt idx="36">
                  <c:v>42.5</c:v>
                </c:pt>
                <c:pt idx="37">
                  <c:v>41.6</c:v>
                </c:pt>
                <c:pt idx="38">
                  <c:v>42.5</c:v>
                </c:pt>
                <c:pt idx="39">
                  <c:v>41.5</c:v>
                </c:pt>
                <c:pt idx="40">
                  <c:v>41.1</c:v>
                </c:pt>
                <c:pt idx="41">
                  <c:v>41</c:v>
                </c:pt>
                <c:pt idx="42">
                  <c:v>40.200000000000003</c:v>
                </c:pt>
                <c:pt idx="43">
                  <c:v>39.799999999999997</c:v>
                </c:pt>
                <c:pt idx="44">
                  <c:v>44.1</c:v>
                </c:pt>
              </c:numCache>
            </c:numRef>
          </c:xVal>
          <c:yVal>
            <c:numRef>
              <c:f>Sheet1!$D$20:$D$64</c:f>
              <c:numCache>
                <c:formatCode>0.0</c:formatCode>
                <c:ptCount val="45"/>
                <c:pt idx="0" formatCode="General">
                  <c:v>80.2</c:v>
                </c:pt>
                <c:pt idx="2">
                  <c:v>85.8</c:v>
                </c:pt>
                <c:pt idx="3">
                  <c:v>84.4</c:v>
                </c:pt>
                <c:pt idx="4">
                  <c:v>88.3</c:v>
                </c:pt>
                <c:pt idx="5">
                  <c:v>85.7</c:v>
                </c:pt>
                <c:pt idx="6">
                  <c:v>85.1</c:v>
                </c:pt>
                <c:pt idx="7">
                  <c:v>83.1</c:v>
                </c:pt>
                <c:pt idx="9">
                  <c:v>86.1</c:v>
                </c:pt>
                <c:pt idx="10">
                  <c:v>89.4</c:v>
                </c:pt>
                <c:pt idx="12">
                  <c:v>85</c:v>
                </c:pt>
                <c:pt idx="13">
                  <c:v>83.1</c:v>
                </c:pt>
                <c:pt idx="14">
                  <c:v>83.9</c:v>
                </c:pt>
                <c:pt idx="15">
                  <c:v>82.8</c:v>
                </c:pt>
                <c:pt idx="16">
                  <c:v>82.6</c:v>
                </c:pt>
                <c:pt idx="17">
                  <c:v>81.3</c:v>
                </c:pt>
                <c:pt idx="19">
                  <c:v>85.2</c:v>
                </c:pt>
                <c:pt idx="20">
                  <c:v>85</c:v>
                </c:pt>
                <c:pt idx="21">
                  <c:v>88.6</c:v>
                </c:pt>
                <c:pt idx="22">
                  <c:v>84.2</c:v>
                </c:pt>
                <c:pt idx="23">
                  <c:v>81.8</c:v>
                </c:pt>
                <c:pt idx="24">
                  <c:v>87.5</c:v>
                </c:pt>
                <c:pt idx="25">
                  <c:v>87.5</c:v>
                </c:pt>
                <c:pt idx="26">
                  <c:v>86.2</c:v>
                </c:pt>
                <c:pt idx="27">
                  <c:v>82.8</c:v>
                </c:pt>
                <c:pt idx="28">
                  <c:v>86.6</c:v>
                </c:pt>
                <c:pt idx="29">
                  <c:v>82.2</c:v>
                </c:pt>
                <c:pt idx="30">
                  <c:v>82</c:v>
                </c:pt>
                <c:pt idx="31">
                  <c:v>84</c:v>
                </c:pt>
                <c:pt idx="32">
                  <c:v>86.9</c:v>
                </c:pt>
                <c:pt idx="33">
                  <c:v>88.5</c:v>
                </c:pt>
                <c:pt idx="34">
                  <c:v>87.8</c:v>
                </c:pt>
                <c:pt idx="35">
                  <c:v>88.8</c:v>
                </c:pt>
                <c:pt idx="36">
                  <c:v>88.8</c:v>
                </c:pt>
                <c:pt idx="37">
                  <c:v>80.599999999999994</c:v>
                </c:pt>
                <c:pt idx="38">
                  <c:v>87.8</c:v>
                </c:pt>
                <c:pt idx="39">
                  <c:v>85.2</c:v>
                </c:pt>
                <c:pt idx="40">
                  <c:v>86.5</c:v>
                </c:pt>
                <c:pt idx="41">
                  <c:v>85.8</c:v>
                </c:pt>
                <c:pt idx="42">
                  <c:v>87</c:v>
                </c:pt>
                <c:pt idx="43">
                  <c:v>86.6</c:v>
                </c:pt>
                <c:pt idx="44">
                  <c:v>84.3</c:v>
                </c:pt>
              </c:numCache>
            </c:numRef>
          </c:yVal>
          <c:smooth val="0"/>
        </c:ser>
        <c:ser>
          <c:idx val="1"/>
          <c:order val="1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Sheet1!$C$2:$C$16</c:f>
              <c:numCache>
                <c:formatCode>General</c:formatCode>
                <c:ptCount val="15"/>
                <c:pt idx="0">
                  <c:v>44.2</c:v>
                </c:pt>
                <c:pt idx="1">
                  <c:v>40.4</c:v>
                </c:pt>
                <c:pt idx="2">
                  <c:v>40.6</c:v>
                </c:pt>
                <c:pt idx="4">
                  <c:v>42.8</c:v>
                </c:pt>
                <c:pt idx="5">
                  <c:v>44.2</c:v>
                </c:pt>
                <c:pt idx="6">
                  <c:v>46.1</c:v>
                </c:pt>
                <c:pt idx="7">
                  <c:v>46.5</c:v>
                </c:pt>
                <c:pt idx="8">
                  <c:v>45</c:v>
                </c:pt>
                <c:pt idx="9">
                  <c:v>42.6</c:v>
                </c:pt>
                <c:pt idx="10">
                  <c:v>41.4</c:v>
                </c:pt>
                <c:pt idx="11">
                  <c:v>42.5</c:v>
                </c:pt>
                <c:pt idx="12">
                  <c:v>42.4</c:v>
                </c:pt>
                <c:pt idx="13">
                  <c:v>41</c:v>
                </c:pt>
                <c:pt idx="14">
                  <c:v>39.799999999999997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1">
                  <c:v>78.400000000000006</c:v>
                </c:pt>
                <c:pt idx="2">
                  <c:v>79.099999999999994</c:v>
                </c:pt>
                <c:pt idx="3">
                  <c:v>78</c:v>
                </c:pt>
                <c:pt idx="4">
                  <c:v>75.2</c:v>
                </c:pt>
                <c:pt idx="5">
                  <c:v>78.099999999999994</c:v>
                </c:pt>
                <c:pt idx="6">
                  <c:v>78.099999999999994</c:v>
                </c:pt>
                <c:pt idx="7">
                  <c:v>80</c:v>
                </c:pt>
                <c:pt idx="8">
                  <c:v>84</c:v>
                </c:pt>
                <c:pt idx="9">
                  <c:v>80.099999999999994</c:v>
                </c:pt>
                <c:pt idx="10">
                  <c:v>79.8</c:v>
                </c:pt>
                <c:pt idx="11">
                  <c:v>84.8</c:v>
                </c:pt>
                <c:pt idx="12">
                  <c:v>83.3</c:v>
                </c:pt>
                <c:pt idx="13">
                  <c:v>83.4</c:v>
                </c:pt>
                <c:pt idx="14">
                  <c:v>78.8</c:v>
                </c:pt>
              </c:numCache>
            </c:numRef>
          </c:yVal>
          <c:smooth val="0"/>
        </c:ser>
        <c:ser>
          <c:idx val="2"/>
          <c:order val="2"/>
          <c:tx>
            <c:v>midden specimen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Sheet1!$C$18</c:f>
              <c:numCache>
                <c:formatCode>General</c:formatCode>
                <c:ptCount val="1"/>
                <c:pt idx="0">
                  <c:v>43.4</c:v>
                </c:pt>
              </c:numCache>
            </c:numRef>
          </c:xVal>
          <c:yVal>
            <c:numRef>
              <c:f>Sheet1!$D$18</c:f>
              <c:numCache>
                <c:formatCode>General</c:formatCode>
                <c:ptCount val="1"/>
                <c:pt idx="0">
                  <c:v>89.8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14208"/>
        <c:axId val="56417664"/>
      </c:scatterChart>
      <c:valAx>
        <c:axId val="56414208"/>
        <c:scaling>
          <c:orientation val="minMax"/>
          <c:min val="35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Cranial height (mm)</a:t>
                </a:r>
              </a:p>
            </c:rich>
          </c:tx>
          <c:layout>
            <c:manualLayout>
              <c:xMode val="edge"/>
              <c:yMode val="edge"/>
              <c:x val="0.24249449978179555"/>
              <c:y val="0.931819121879763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6417664"/>
        <c:crosses val="autoZero"/>
        <c:crossBetween val="midCat"/>
      </c:valAx>
      <c:valAx>
        <c:axId val="56417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Cranial length (mm)</a:t>
                </a:r>
              </a:p>
            </c:rich>
          </c:tx>
          <c:layout>
            <c:manualLayout>
              <c:xMode val="edge"/>
              <c:yMode val="edge"/>
              <c:x val="3.6951542823892652E-2"/>
              <c:y val="0.3719012016371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64142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900772793344036"/>
          <c:y val="0.46074426647269912"/>
          <c:w val="0.27251762832620835"/>
          <c:h val="0.101239771556781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75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Gymnogyps skulls</a:t>
            </a:r>
          </a:p>
        </c:rich>
      </c:tx>
      <c:layout>
        <c:manualLayout>
          <c:xMode val="edge"/>
          <c:yMode val="edge"/>
          <c:x val="0.30979699911738745"/>
          <c:y val="2.40856378233719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97440423654016"/>
          <c:y val="0.13291703835860838"/>
          <c:w val="0.58870255957634599"/>
          <c:h val="0.75200713648528095"/>
        </c:manualLayout>
      </c:layout>
      <c:scatterChart>
        <c:scatterStyle val="lineMarker"/>
        <c:varyColors val="0"/>
        <c:ser>
          <c:idx val="0"/>
          <c:order val="0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Sheet1!$D$2:$D$16</c:f>
              <c:numCache>
                <c:formatCode>General</c:formatCode>
                <c:ptCount val="15"/>
                <c:pt idx="1">
                  <c:v>78.400000000000006</c:v>
                </c:pt>
                <c:pt idx="2">
                  <c:v>79.099999999999994</c:v>
                </c:pt>
                <c:pt idx="3">
                  <c:v>78</c:v>
                </c:pt>
                <c:pt idx="4">
                  <c:v>75.2</c:v>
                </c:pt>
                <c:pt idx="5">
                  <c:v>78.099999999999994</c:v>
                </c:pt>
                <c:pt idx="6">
                  <c:v>78.099999999999994</c:v>
                </c:pt>
                <c:pt idx="7">
                  <c:v>80</c:v>
                </c:pt>
                <c:pt idx="8">
                  <c:v>84</c:v>
                </c:pt>
                <c:pt idx="9">
                  <c:v>80.099999999999994</c:v>
                </c:pt>
                <c:pt idx="10">
                  <c:v>79.8</c:v>
                </c:pt>
                <c:pt idx="11">
                  <c:v>84.8</c:v>
                </c:pt>
                <c:pt idx="12">
                  <c:v>83.3</c:v>
                </c:pt>
                <c:pt idx="13">
                  <c:v>83.4</c:v>
                </c:pt>
                <c:pt idx="14">
                  <c:v>78.8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49.9</c:v>
                </c:pt>
                <c:pt idx="1">
                  <c:v>46.9</c:v>
                </c:pt>
                <c:pt idx="2">
                  <c:v>48</c:v>
                </c:pt>
                <c:pt idx="3">
                  <c:v>46.1</c:v>
                </c:pt>
                <c:pt idx="4">
                  <c:v>47.6</c:v>
                </c:pt>
                <c:pt idx="5">
                  <c:v>46.5</c:v>
                </c:pt>
                <c:pt idx="6">
                  <c:v>46.4</c:v>
                </c:pt>
                <c:pt idx="7">
                  <c:v>46</c:v>
                </c:pt>
                <c:pt idx="8">
                  <c:v>47.5</c:v>
                </c:pt>
                <c:pt idx="9">
                  <c:v>46.4</c:v>
                </c:pt>
                <c:pt idx="10">
                  <c:v>46.1</c:v>
                </c:pt>
                <c:pt idx="11">
                  <c:v>46.5</c:v>
                </c:pt>
                <c:pt idx="12">
                  <c:v>47.3</c:v>
                </c:pt>
                <c:pt idx="13">
                  <c:v>45.7</c:v>
                </c:pt>
                <c:pt idx="14">
                  <c:v>47.9</c:v>
                </c:pt>
              </c:numCache>
            </c:numRef>
          </c:yVal>
          <c:smooth val="0"/>
        </c:ser>
        <c:ser>
          <c:idx val="1"/>
          <c:order val="1"/>
          <c:tx>
            <c:v>amplus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Sheet1!$D$20:$D$64</c:f>
              <c:numCache>
                <c:formatCode>0.0</c:formatCode>
                <c:ptCount val="45"/>
                <c:pt idx="0" formatCode="General">
                  <c:v>80.2</c:v>
                </c:pt>
                <c:pt idx="2">
                  <c:v>85.8</c:v>
                </c:pt>
                <c:pt idx="3">
                  <c:v>84.4</c:v>
                </c:pt>
                <c:pt idx="4">
                  <c:v>88.3</c:v>
                </c:pt>
                <c:pt idx="5">
                  <c:v>85.7</c:v>
                </c:pt>
                <c:pt idx="6">
                  <c:v>85.1</c:v>
                </c:pt>
                <c:pt idx="7">
                  <c:v>83.1</c:v>
                </c:pt>
                <c:pt idx="9">
                  <c:v>86.1</c:v>
                </c:pt>
                <c:pt idx="10">
                  <c:v>89.4</c:v>
                </c:pt>
                <c:pt idx="12">
                  <c:v>85</c:v>
                </c:pt>
                <c:pt idx="13">
                  <c:v>83.1</c:v>
                </c:pt>
                <c:pt idx="14">
                  <c:v>83.9</c:v>
                </c:pt>
                <c:pt idx="15">
                  <c:v>82.8</c:v>
                </c:pt>
                <c:pt idx="16">
                  <c:v>82.6</c:v>
                </c:pt>
                <c:pt idx="17">
                  <c:v>81.3</c:v>
                </c:pt>
                <c:pt idx="19">
                  <c:v>85.2</c:v>
                </c:pt>
                <c:pt idx="20">
                  <c:v>85</c:v>
                </c:pt>
                <c:pt idx="21">
                  <c:v>88.6</c:v>
                </c:pt>
                <c:pt idx="22">
                  <c:v>84.2</c:v>
                </c:pt>
                <c:pt idx="23">
                  <c:v>81.8</c:v>
                </c:pt>
                <c:pt idx="24">
                  <c:v>87.5</c:v>
                </c:pt>
                <c:pt idx="25">
                  <c:v>87.5</c:v>
                </c:pt>
                <c:pt idx="26">
                  <c:v>86.2</c:v>
                </c:pt>
                <c:pt idx="27">
                  <c:v>82.8</c:v>
                </c:pt>
                <c:pt idx="28">
                  <c:v>86.6</c:v>
                </c:pt>
                <c:pt idx="29">
                  <c:v>82.2</c:v>
                </c:pt>
                <c:pt idx="30">
                  <c:v>82</c:v>
                </c:pt>
                <c:pt idx="31">
                  <c:v>84</c:v>
                </c:pt>
                <c:pt idx="32">
                  <c:v>86.9</c:v>
                </c:pt>
                <c:pt idx="33">
                  <c:v>88.5</c:v>
                </c:pt>
                <c:pt idx="34">
                  <c:v>87.8</c:v>
                </c:pt>
                <c:pt idx="35">
                  <c:v>88.8</c:v>
                </c:pt>
                <c:pt idx="36">
                  <c:v>88.8</c:v>
                </c:pt>
                <c:pt idx="37">
                  <c:v>80.599999999999994</c:v>
                </c:pt>
                <c:pt idx="38">
                  <c:v>87.8</c:v>
                </c:pt>
                <c:pt idx="39">
                  <c:v>85.2</c:v>
                </c:pt>
                <c:pt idx="40">
                  <c:v>86.5</c:v>
                </c:pt>
                <c:pt idx="41">
                  <c:v>85.8</c:v>
                </c:pt>
                <c:pt idx="42">
                  <c:v>87</c:v>
                </c:pt>
                <c:pt idx="43">
                  <c:v>86.6</c:v>
                </c:pt>
                <c:pt idx="44">
                  <c:v>84.3</c:v>
                </c:pt>
              </c:numCache>
            </c:numRef>
          </c:xVal>
          <c:yVal>
            <c:numRef>
              <c:f>Sheet1!$E$20:$E$64</c:f>
              <c:numCache>
                <c:formatCode>0.0</c:formatCode>
                <c:ptCount val="45"/>
                <c:pt idx="0" formatCode="General">
                  <c:v>48.9</c:v>
                </c:pt>
                <c:pt idx="1">
                  <c:v>48.6</c:v>
                </c:pt>
                <c:pt idx="2">
                  <c:v>47</c:v>
                </c:pt>
                <c:pt idx="3">
                  <c:v>49.1</c:v>
                </c:pt>
                <c:pt idx="4">
                  <c:v>49.1</c:v>
                </c:pt>
                <c:pt idx="5">
                  <c:v>49.4</c:v>
                </c:pt>
                <c:pt idx="6">
                  <c:v>50.5</c:v>
                </c:pt>
                <c:pt idx="7">
                  <c:v>48.2</c:v>
                </c:pt>
                <c:pt idx="8">
                  <c:v>49.2</c:v>
                </c:pt>
                <c:pt idx="9">
                  <c:v>49.3</c:v>
                </c:pt>
                <c:pt idx="10">
                  <c:v>48.2</c:v>
                </c:pt>
                <c:pt idx="11">
                  <c:v>42.5</c:v>
                </c:pt>
                <c:pt idx="12">
                  <c:v>47</c:v>
                </c:pt>
                <c:pt idx="13">
                  <c:v>47.6</c:v>
                </c:pt>
                <c:pt idx="14">
                  <c:v>46.7</c:v>
                </c:pt>
                <c:pt idx="15">
                  <c:v>47.8</c:v>
                </c:pt>
                <c:pt idx="16">
                  <c:v>46.5</c:v>
                </c:pt>
                <c:pt idx="17">
                  <c:v>48.1</c:v>
                </c:pt>
                <c:pt idx="18">
                  <c:v>45.6</c:v>
                </c:pt>
                <c:pt idx="19">
                  <c:v>47.5</c:v>
                </c:pt>
                <c:pt idx="20">
                  <c:v>49</c:v>
                </c:pt>
                <c:pt idx="21">
                  <c:v>48.3</c:v>
                </c:pt>
                <c:pt idx="22">
                  <c:v>46.9</c:v>
                </c:pt>
                <c:pt idx="23">
                  <c:v>47.9</c:v>
                </c:pt>
                <c:pt idx="24">
                  <c:v>49.1</c:v>
                </c:pt>
                <c:pt idx="25">
                  <c:v>48.6</c:v>
                </c:pt>
                <c:pt idx="26">
                  <c:v>50.4</c:v>
                </c:pt>
                <c:pt idx="27">
                  <c:v>46.5</c:v>
                </c:pt>
                <c:pt idx="28">
                  <c:v>46.3</c:v>
                </c:pt>
                <c:pt idx="29">
                  <c:v>47.8</c:v>
                </c:pt>
                <c:pt idx="30">
                  <c:v>46.3</c:v>
                </c:pt>
                <c:pt idx="31">
                  <c:v>47.6</c:v>
                </c:pt>
                <c:pt idx="32">
                  <c:v>49.6</c:v>
                </c:pt>
                <c:pt idx="33">
                  <c:v>50.3</c:v>
                </c:pt>
                <c:pt idx="34">
                  <c:v>49.5</c:v>
                </c:pt>
                <c:pt idx="35">
                  <c:v>48.2</c:v>
                </c:pt>
                <c:pt idx="36">
                  <c:v>48.9</c:v>
                </c:pt>
                <c:pt idx="37">
                  <c:v>47.2</c:v>
                </c:pt>
                <c:pt idx="38">
                  <c:v>50.2</c:v>
                </c:pt>
                <c:pt idx="39">
                  <c:v>49.8</c:v>
                </c:pt>
                <c:pt idx="40">
                  <c:v>48.1</c:v>
                </c:pt>
                <c:pt idx="41">
                  <c:v>47.7</c:v>
                </c:pt>
                <c:pt idx="42">
                  <c:v>50.3</c:v>
                </c:pt>
                <c:pt idx="43">
                  <c:v>48.2</c:v>
                </c:pt>
                <c:pt idx="44">
                  <c:v>48.1</c:v>
                </c:pt>
              </c:numCache>
            </c:numRef>
          </c:yVal>
          <c:smooth val="0"/>
        </c:ser>
        <c:ser>
          <c:idx val="2"/>
          <c:order val="2"/>
          <c:tx>
            <c:v>midden specimen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Sheet1!$D$18</c:f>
              <c:numCache>
                <c:formatCode>General</c:formatCode>
                <c:ptCount val="1"/>
                <c:pt idx="0">
                  <c:v>89.8</c:v>
                </c:pt>
              </c:numCache>
            </c:numRef>
          </c:xVal>
          <c:yVal>
            <c:numRef>
              <c:f>Sheet1!$E$18</c:f>
              <c:numCache>
                <c:formatCode>General</c:formatCode>
                <c:ptCount val="1"/>
                <c:pt idx="0">
                  <c:v>50.4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84704"/>
        <c:axId val="112552192"/>
      </c:scatterChart>
      <c:valAx>
        <c:axId val="11218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Cranial length (mm)</a:t>
                </a:r>
              </a:p>
            </c:rich>
          </c:tx>
          <c:layout>
            <c:manualLayout>
              <c:xMode val="edge"/>
              <c:yMode val="edge"/>
              <c:x val="0.25507502206531335"/>
              <c:y val="0.943800178412132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12552192"/>
        <c:crosses val="autoZero"/>
        <c:crossBetween val="midCat"/>
      </c:valAx>
      <c:valAx>
        <c:axId val="112552192"/>
        <c:scaling>
          <c:orientation val="minMax"/>
          <c:min val="45"/>
        </c:scaling>
        <c:delete val="0"/>
        <c:axPos val="l"/>
        <c:title>
          <c:tx>
            <c:rich>
              <a:bodyPr/>
              <a:lstStyle/>
              <a:p>
                <a:pPr>
                  <a:defRPr sz="2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Temporal width (mm)</a:t>
                </a:r>
              </a:p>
            </c:rich>
          </c:tx>
          <c:layout>
            <c:manualLayout>
              <c:xMode val="edge"/>
              <c:yMode val="edge"/>
              <c:x val="1.412180052956752E-2"/>
              <c:y val="0.343443354148082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121847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168578993821709"/>
          <c:y val="0.45495093666369313"/>
          <c:w val="0.26125330979699912"/>
          <c:h val="0.107939339875111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2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6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Gymnogyps skulls</a:t>
            </a:r>
          </a:p>
        </c:rich>
      </c:tx>
      <c:layout>
        <c:manualLayout>
          <c:xMode val="edge"/>
          <c:yMode val="edge"/>
          <c:x val="0.30940055593966709"/>
          <c:y val="2.35663876724471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15623090109427"/>
          <c:y val="0.30400640097456832"/>
          <c:w val="0.51369374598595441"/>
          <c:h val="0.54988237902376702"/>
        </c:manualLayout>
      </c:layout>
      <c:scatterChart>
        <c:scatterStyle val="lineMarker"/>
        <c:varyColors val="0"/>
        <c:ser>
          <c:idx val="0"/>
          <c:order val="0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Sheet1!$F$2:$F$16</c:f>
              <c:numCache>
                <c:formatCode>General</c:formatCode>
                <c:ptCount val="15"/>
                <c:pt idx="0">
                  <c:v>44.3</c:v>
                </c:pt>
                <c:pt idx="1">
                  <c:v>42</c:v>
                </c:pt>
                <c:pt idx="2">
                  <c:v>41.4</c:v>
                </c:pt>
                <c:pt idx="3">
                  <c:v>40.299999999999997</c:v>
                </c:pt>
                <c:pt idx="4">
                  <c:v>41.3</c:v>
                </c:pt>
                <c:pt idx="5">
                  <c:v>41.8</c:v>
                </c:pt>
                <c:pt idx="6">
                  <c:v>42.1</c:v>
                </c:pt>
                <c:pt idx="7">
                  <c:v>42.5</c:v>
                </c:pt>
                <c:pt idx="8">
                  <c:v>44</c:v>
                </c:pt>
                <c:pt idx="9">
                  <c:v>41.3</c:v>
                </c:pt>
                <c:pt idx="10">
                  <c:v>39</c:v>
                </c:pt>
                <c:pt idx="11">
                  <c:v>41.2</c:v>
                </c:pt>
                <c:pt idx="12">
                  <c:v>40.700000000000003</c:v>
                </c:pt>
                <c:pt idx="13">
                  <c:v>40.700000000000003</c:v>
                </c:pt>
                <c:pt idx="14">
                  <c:v>39.200000000000003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25.1</c:v>
                </c:pt>
                <c:pt idx="1">
                  <c:v>23.4</c:v>
                </c:pt>
                <c:pt idx="2">
                  <c:v>25.8</c:v>
                </c:pt>
                <c:pt idx="3">
                  <c:v>23.2</c:v>
                </c:pt>
                <c:pt idx="4">
                  <c:v>23.8</c:v>
                </c:pt>
                <c:pt idx="5">
                  <c:v>23</c:v>
                </c:pt>
                <c:pt idx="6">
                  <c:v>24.9</c:v>
                </c:pt>
                <c:pt idx="7">
                  <c:v>25</c:v>
                </c:pt>
                <c:pt idx="8">
                  <c:v>24</c:v>
                </c:pt>
                <c:pt idx="9">
                  <c:v>24.1</c:v>
                </c:pt>
                <c:pt idx="10">
                  <c:v>22.1</c:v>
                </c:pt>
                <c:pt idx="11">
                  <c:v>23.6</c:v>
                </c:pt>
                <c:pt idx="12">
                  <c:v>22.1</c:v>
                </c:pt>
                <c:pt idx="13">
                  <c:v>23.8</c:v>
                </c:pt>
                <c:pt idx="14">
                  <c:v>22.6</c:v>
                </c:pt>
              </c:numCache>
            </c:numRef>
          </c:yVal>
          <c:smooth val="0"/>
        </c:ser>
        <c:ser>
          <c:idx val="1"/>
          <c:order val="1"/>
          <c:tx>
            <c:v>amplus</c:v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Sheet1!$F$20:$F$64</c:f>
              <c:numCache>
                <c:formatCode>0.0</c:formatCode>
                <c:ptCount val="45"/>
                <c:pt idx="0" formatCode="General">
                  <c:v>45.2</c:v>
                </c:pt>
                <c:pt idx="1">
                  <c:v>42.5</c:v>
                </c:pt>
                <c:pt idx="2">
                  <c:v>43</c:v>
                </c:pt>
                <c:pt idx="3">
                  <c:v>44.7</c:v>
                </c:pt>
                <c:pt idx="4">
                  <c:v>45.3</c:v>
                </c:pt>
                <c:pt idx="5">
                  <c:v>46.6</c:v>
                </c:pt>
                <c:pt idx="6">
                  <c:v>46.6</c:v>
                </c:pt>
                <c:pt idx="7">
                  <c:v>45.1</c:v>
                </c:pt>
                <c:pt idx="8">
                  <c:v>41.9</c:v>
                </c:pt>
                <c:pt idx="9">
                  <c:v>43.1</c:v>
                </c:pt>
                <c:pt idx="11">
                  <c:v>44.7</c:v>
                </c:pt>
                <c:pt idx="12">
                  <c:v>41.8</c:v>
                </c:pt>
                <c:pt idx="14">
                  <c:v>44.3</c:v>
                </c:pt>
                <c:pt idx="15">
                  <c:v>44.4</c:v>
                </c:pt>
                <c:pt idx="16">
                  <c:v>43.8</c:v>
                </c:pt>
                <c:pt idx="17">
                  <c:v>44.4</c:v>
                </c:pt>
                <c:pt idx="18">
                  <c:v>43.3</c:v>
                </c:pt>
                <c:pt idx="20">
                  <c:v>43.6</c:v>
                </c:pt>
                <c:pt idx="21">
                  <c:v>44.2</c:v>
                </c:pt>
                <c:pt idx="22">
                  <c:v>42.9</c:v>
                </c:pt>
                <c:pt idx="23">
                  <c:v>43</c:v>
                </c:pt>
                <c:pt idx="24">
                  <c:v>45.1</c:v>
                </c:pt>
                <c:pt idx="25">
                  <c:v>43</c:v>
                </c:pt>
                <c:pt idx="26">
                  <c:v>43.8</c:v>
                </c:pt>
                <c:pt idx="27">
                  <c:v>42.9</c:v>
                </c:pt>
                <c:pt idx="28">
                  <c:v>45.2</c:v>
                </c:pt>
                <c:pt idx="29">
                  <c:v>42.7</c:v>
                </c:pt>
                <c:pt idx="30">
                  <c:v>41.8</c:v>
                </c:pt>
                <c:pt idx="31">
                  <c:v>42.5</c:v>
                </c:pt>
                <c:pt idx="32">
                  <c:v>43.8</c:v>
                </c:pt>
                <c:pt idx="33">
                  <c:v>44.6</c:v>
                </c:pt>
                <c:pt idx="34">
                  <c:v>43.2</c:v>
                </c:pt>
                <c:pt idx="36">
                  <c:v>43.7</c:v>
                </c:pt>
                <c:pt idx="38">
                  <c:v>48.3</c:v>
                </c:pt>
                <c:pt idx="39">
                  <c:v>44.2</c:v>
                </c:pt>
                <c:pt idx="40">
                  <c:v>44.1</c:v>
                </c:pt>
                <c:pt idx="41">
                  <c:v>41.8</c:v>
                </c:pt>
                <c:pt idx="42">
                  <c:v>45</c:v>
                </c:pt>
                <c:pt idx="43">
                  <c:v>44.5</c:v>
                </c:pt>
              </c:numCache>
            </c:numRef>
          </c:xVal>
          <c:yVal>
            <c:numRef>
              <c:f>Sheet1!$G$20:$G$64</c:f>
              <c:numCache>
                <c:formatCode>0.0</c:formatCode>
                <c:ptCount val="45"/>
                <c:pt idx="0" formatCode="General">
                  <c:v>26.6</c:v>
                </c:pt>
                <c:pt idx="1">
                  <c:v>26.7</c:v>
                </c:pt>
                <c:pt idx="2">
                  <c:v>25.8</c:v>
                </c:pt>
                <c:pt idx="3">
                  <c:v>29.3</c:v>
                </c:pt>
                <c:pt idx="4">
                  <c:v>28.2</c:v>
                </c:pt>
                <c:pt idx="5">
                  <c:v>26.8</c:v>
                </c:pt>
                <c:pt idx="6">
                  <c:v>27.5</c:v>
                </c:pt>
                <c:pt idx="7">
                  <c:v>26.8</c:v>
                </c:pt>
                <c:pt idx="8">
                  <c:v>26.9</c:v>
                </c:pt>
                <c:pt idx="9">
                  <c:v>26.9</c:v>
                </c:pt>
                <c:pt idx="10">
                  <c:v>27.8</c:v>
                </c:pt>
                <c:pt idx="11">
                  <c:v>28</c:v>
                </c:pt>
                <c:pt idx="12">
                  <c:v>27</c:v>
                </c:pt>
                <c:pt idx="13">
                  <c:v>26.1</c:v>
                </c:pt>
                <c:pt idx="14">
                  <c:v>27</c:v>
                </c:pt>
                <c:pt idx="15">
                  <c:v>27</c:v>
                </c:pt>
                <c:pt idx="16">
                  <c:v>28.2</c:v>
                </c:pt>
                <c:pt idx="17">
                  <c:v>28.3</c:v>
                </c:pt>
                <c:pt idx="18">
                  <c:v>26.9</c:v>
                </c:pt>
                <c:pt idx="19">
                  <c:v>26.4</c:v>
                </c:pt>
                <c:pt idx="20">
                  <c:v>26.8</c:v>
                </c:pt>
                <c:pt idx="21">
                  <c:v>28</c:v>
                </c:pt>
                <c:pt idx="22">
                  <c:v>27.2</c:v>
                </c:pt>
                <c:pt idx="23">
                  <c:v>26</c:v>
                </c:pt>
                <c:pt idx="24">
                  <c:v>25.5</c:v>
                </c:pt>
                <c:pt idx="25">
                  <c:v>27.1</c:v>
                </c:pt>
                <c:pt idx="26">
                  <c:v>28</c:v>
                </c:pt>
                <c:pt idx="27">
                  <c:v>27.4</c:v>
                </c:pt>
                <c:pt idx="28">
                  <c:v>24.3</c:v>
                </c:pt>
                <c:pt idx="29">
                  <c:v>26.8</c:v>
                </c:pt>
                <c:pt idx="30">
                  <c:v>25</c:v>
                </c:pt>
                <c:pt idx="31">
                  <c:v>25.6</c:v>
                </c:pt>
                <c:pt idx="32">
                  <c:v>27</c:v>
                </c:pt>
                <c:pt idx="33">
                  <c:v>28.4</c:v>
                </c:pt>
                <c:pt idx="34">
                  <c:v>27.4</c:v>
                </c:pt>
                <c:pt idx="35">
                  <c:v>27.4</c:v>
                </c:pt>
                <c:pt idx="36">
                  <c:v>27.1</c:v>
                </c:pt>
                <c:pt idx="37">
                  <c:v>28.6</c:v>
                </c:pt>
                <c:pt idx="38">
                  <c:v>28.8</c:v>
                </c:pt>
                <c:pt idx="39">
                  <c:v>25.7</c:v>
                </c:pt>
                <c:pt idx="40">
                  <c:v>26.1</c:v>
                </c:pt>
                <c:pt idx="41">
                  <c:v>26.9</c:v>
                </c:pt>
                <c:pt idx="42">
                  <c:v>27.1</c:v>
                </c:pt>
                <c:pt idx="43">
                  <c:v>26</c:v>
                </c:pt>
                <c:pt idx="44">
                  <c:v>25.8</c:v>
                </c:pt>
              </c:numCache>
            </c:numRef>
          </c:yVal>
          <c:smooth val="0"/>
        </c:ser>
        <c:ser>
          <c:idx val="2"/>
          <c:order val="2"/>
          <c:tx>
            <c:v>midden specimen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Sheet1!$F$18</c:f>
              <c:numCache>
                <c:formatCode>General</c:formatCode>
                <c:ptCount val="1"/>
                <c:pt idx="0">
                  <c:v>43.8</c:v>
                </c:pt>
              </c:numCache>
            </c:numRef>
          </c:xVal>
          <c:yVal>
            <c:numRef>
              <c:f>Sheet1!$G$18</c:f>
              <c:numCache>
                <c:formatCode>General</c:formatCode>
                <c:ptCount val="1"/>
                <c:pt idx="0">
                  <c:v>27.6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0112"/>
        <c:axId val="121239040"/>
      </c:scatterChart>
      <c:valAx>
        <c:axId val="117770112"/>
        <c:scaling>
          <c:orientation val="minMax"/>
          <c:min val="35"/>
        </c:scaling>
        <c:delete val="0"/>
        <c:axPos val="b"/>
        <c:title>
          <c:tx>
            <c:rich>
              <a:bodyPr/>
              <a:lstStyle/>
              <a:p>
                <a:pPr>
                  <a:defRPr sz="3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Opisthotic width (mm)</a:t>
                </a:r>
              </a:p>
            </c:rich>
          </c:tx>
          <c:layout>
            <c:manualLayout>
              <c:xMode val="edge"/>
              <c:yMode val="edge"/>
              <c:x val="0.17764625221416291"/>
              <c:y val="0.934800044340403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21239040"/>
        <c:crosses val="autoZero"/>
        <c:crossBetween val="midCat"/>
      </c:valAx>
      <c:valAx>
        <c:axId val="121239040"/>
        <c:scaling>
          <c:orientation val="minMax"/>
          <c:min val="22"/>
        </c:scaling>
        <c:delete val="0"/>
        <c:axPos val="l"/>
        <c:title>
          <c:tx>
            <c:rich>
              <a:bodyPr/>
              <a:lstStyle/>
              <a:p>
                <a:pPr algn="ctr" rtl="1">
                  <a:defRPr sz="34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Occipital width (mm)</a:t>
                </a:r>
              </a:p>
            </c:rich>
          </c:tx>
          <c:layout>
            <c:manualLayout>
              <c:xMode val="edge"/>
              <c:yMode val="edge"/>
              <c:x val="3.7009635877950607E-3"/>
              <c:y val="0.394344220385615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4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177701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6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Gymnogyps occipital protrusions</a:t>
            </a:r>
          </a:p>
        </c:rich>
      </c:tx>
      <c:layout>
        <c:manualLayout>
          <c:xMode val="edge"/>
          <c:yMode val="edge"/>
          <c:x val="0.2864864864864865"/>
          <c:y val="2.95359258305433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297297297297303E-2"/>
          <c:y val="0.20042235385011589"/>
          <c:w val="0.6"/>
          <c:h val="0.63502240535668297"/>
        </c:manualLayout>
      </c:layout>
      <c:scatterChart>
        <c:scatterStyle val="lineMarker"/>
        <c:varyColors val="0"/>
        <c:ser>
          <c:idx val="0"/>
          <c:order val="0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44.2</c:v>
                </c:pt>
                <c:pt idx="1">
                  <c:v>40.4</c:v>
                </c:pt>
                <c:pt idx="2">
                  <c:v>40.6</c:v>
                </c:pt>
                <c:pt idx="4">
                  <c:v>42.8</c:v>
                </c:pt>
                <c:pt idx="5">
                  <c:v>44.2</c:v>
                </c:pt>
                <c:pt idx="6">
                  <c:v>46.1</c:v>
                </c:pt>
                <c:pt idx="7">
                  <c:v>46.5</c:v>
                </c:pt>
                <c:pt idx="8">
                  <c:v>45</c:v>
                </c:pt>
              </c:numCache>
            </c:numRef>
          </c:xVal>
          <c:yVal>
            <c:numRef>
              <c:f>Sheet1!$L$2:$L$20</c:f>
              <c:numCache>
                <c:formatCode>General</c:formatCode>
                <c:ptCount val="19"/>
                <c:pt idx="0">
                  <c:v>20</c:v>
                </c:pt>
                <c:pt idx="1">
                  <c:v>19.5</c:v>
                </c:pt>
                <c:pt idx="2">
                  <c:v>20.2</c:v>
                </c:pt>
                <c:pt idx="3">
                  <c:v>19.5</c:v>
                </c:pt>
                <c:pt idx="4">
                  <c:v>20.100000000000001</c:v>
                </c:pt>
                <c:pt idx="5">
                  <c:v>16.100000000000001</c:v>
                </c:pt>
                <c:pt idx="6">
                  <c:v>16.5</c:v>
                </c:pt>
                <c:pt idx="7">
                  <c:v>16</c:v>
                </c:pt>
                <c:pt idx="8">
                  <c:v>16</c:v>
                </c:pt>
                <c:pt idx="9">
                  <c:v>19.8</c:v>
                </c:pt>
                <c:pt idx="10">
                  <c:v>18.3</c:v>
                </c:pt>
                <c:pt idx="11">
                  <c:v>20.5</c:v>
                </c:pt>
                <c:pt idx="12">
                  <c:v>19.2</c:v>
                </c:pt>
                <c:pt idx="13">
                  <c:v>19.399999999999999</c:v>
                </c:pt>
                <c:pt idx="14">
                  <c:v>19.3</c:v>
                </c:pt>
                <c:pt idx="15">
                  <c:v>18.693333333333335</c:v>
                </c:pt>
                <c:pt idx="16">
                  <c:v>21.7</c:v>
                </c:pt>
                <c:pt idx="18">
                  <c:v>21.7</c:v>
                </c:pt>
              </c:numCache>
            </c:numRef>
          </c:yVal>
          <c:smooth val="0"/>
        </c:ser>
        <c:ser>
          <c:idx val="1"/>
          <c:order val="1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Sheet1!$C$2:$C$16</c:f>
              <c:numCache>
                <c:formatCode>General</c:formatCode>
                <c:ptCount val="15"/>
                <c:pt idx="0">
                  <c:v>44.2</c:v>
                </c:pt>
                <c:pt idx="1">
                  <c:v>40.4</c:v>
                </c:pt>
                <c:pt idx="2">
                  <c:v>40.6</c:v>
                </c:pt>
                <c:pt idx="4">
                  <c:v>42.8</c:v>
                </c:pt>
                <c:pt idx="5">
                  <c:v>44.2</c:v>
                </c:pt>
                <c:pt idx="6">
                  <c:v>46.1</c:v>
                </c:pt>
                <c:pt idx="7">
                  <c:v>46.5</c:v>
                </c:pt>
                <c:pt idx="8">
                  <c:v>45</c:v>
                </c:pt>
                <c:pt idx="9">
                  <c:v>42.6</c:v>
                </c:pt>
                <c:pt idx="10">
                  <c:v>41.4</c:v>
                </c:pt>
                <c:pt idx="11">
                  <c:v>42.5</c:v>
                </c:pt>
                <c:pt idx="12">
                  <c:v>42.4</c:v>
                </c:pt>
                <c:pt idx="13">
                  <c:v>41</c:v>
                </c:pt>
                <c:pt idx="14">
                  <c:v>39.799999999999997</c:v>
                </c:pt>
              </c:numCache>
            </c:numRef>
          </c:xVal>
          <c:yVal>
            <c:numRef>
              <c:f>Sheet1!$M$2:$M$16</c:f>
              <c:numCache>
                <c:formatCode>General</c:formatCode>
                <c:ptCount val="15"/>
                <c:pt idx="0">
                  <c:v>20.100000000000001</c:v>
                </c:pt>
                <c:pt idx="1">
                  <c:v>19.100000000000001</c:v>
                </c:pt>
                <c:pt idx="2">
                  <c:v>20.399999999999999</c:v>
                </c:pt>
                <c:pt idx="3">
                  <c:v>19.399999999999999</c:v>
                </c:pt>
                <c:pt idx="4">
                  <c:v>19.8</c:v>
                </c:pt>
                <c:pt idx="5">
                  <c:v>18</c:v>
                </c:pt>
                <c:pt idx="6">
                  <c:v>16.8</c:v>
                </c:pt>
                <c:pt idx="7">
                  <c:v>15.5</c:v>
                </c:pt>
                <c:pt idx="8">
                  <c:v>16</c:v>
                </c:pt>
                <c:pt idx="9">
                  <c:v>19.3</c:v>
                </c:pt>
                <c:pt idx="10">
                  <c:v>18.899999999999999</c:v>
                </c:pt>
                <c:pt idx="11">
                  <c:v>20.3</c:v>
                </c:pt>
                <c:pt idx="12">
                  <c:v>19</c:v>
                </c:pt>
                <c:pt idx="13">
                  <c:v>19.3</c:v>
                </c:pt>
                <c:pt idx="14">
                  <c:v>18.8</c:v>
                </c:pt>
              </c:numCache>
            </c:numRef>
          </c:yVal>
          <c:smooth val="0"/>
        </c:ser>
        <c:ser>
          <c:idx val="2"/>
          <c:order val="2"/>
          <c:tx>
            <c:v>amplus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Sheet1!$C$20:$C$64</c:f>
              <c:numCache>
                <c:formatCode>0.0</c:formatCode>
                <c:ptCount val="45"/>
                <c:pt idx="0" formatCode="General">
                  <c:v>40.799999999999997</c:v>
                </c:pt>
                <c:pt idx="1">
                  <c:v>41.8</c:v>
                </c:pt>
                <c:pt idx="2">
                  <c:v>41</c:v>
                </c:pt>
                <c:pt idx="3">
                  <c:v>41.4</c:v>
                </c:pt>
                <c:pt idx="4">
                  <c:v>43.2</c:v>
                </c:pt>
                <c:pt idx="5">
                  <c:v>41.2</c:v>
                </c:pt>
                <c:pt idx="6">
                  <c:v>43.3</c:v>
                </c:pt>
                <c:pt idx="7">
                  <c:v>42.8</c:v>
                </c:pt>
                <c:pt idx="8">
                  <c:v>39.9</c:v>
                </c:pt>
                <c:pt idx="9">
                  <c:v>43</c:v>
                </c:pt>
                <c:pt idx="10">
                  <c:v>39.4</c:v>
                </c:pt>
                <c:pt idx="11">
                  <c:v>40.4</c:v>
                </c:pt>
                <c:pt idx="12">
                  <c:v>41.9</c:v>
                </c:pt>
                <c:pt idx="13">
                  <c:v>40.700000000000003</c:v>
                </c:pt>
                <c:pt idx="14">
                  <c:v>42.8</c:v>
                </c:pt>
                <c:pt idx="15">
                  <c:v>42.6</c:v>
                </c:pt>
                <c:pt idx="16">
                  <c:v>41.2</c:v>
                </c:pt>
                <c:pt idx="17">
                  <c:v>42.9</c:v>
                </c:pt>
                <c:pt idx="18">
                  <c:v>41.3</c:v>
                </c:pt>
                <c:pt idx="19">
                  <c:v>41.1</c:v>
                </c:pt>
                <c:pt idx="20">
                  <c:v>42.3</c:v>
                </c:pt>
                <c:pt idx="21">
                  <c:v>42.4</c:v>
                </c:pt>
                <c:pt idx="22">
                  <c:v>39.700000000000003</c:v>
                </c:pt>
                <c:pt idx="23">
                  <c:v>42</c:v>
                </c:pt>
                <c:pt idx="24">
                  <c:v>40.5</c:v>
                </c:pt>
                <c:pt idx="25">
                  <c:v>39.200000000000003</c:v>
                </c:pt>
                <c:pt idx="26">
                  <c:v>40.6</c:v>
                </c:pt>
                <c:pt idx="27">
                  <c:v>39.299999999999997</c:v>
                </c:pt>
                <c:pt idx="28">
                  <c:v>40.5</c:v>
                </c:pt>
                <c:pt idx="29">
                  <c:v>43.1</c:v>
                </c:pt>
                <c:pt idx="30">
                  <c:v>40.200000000000003</c:v>
                </c:pt>
                <c:pt idx="31">
                  <c:v>41.3</c:v>
                </c:pt>
                <c:pt idx="32">
                  <c:v>41</c:v>
                </c:pt>
                <c:pt idx="33">
                  <c:v>41.3</c:v>
                </c:pt>
                <c:pt idx="34">
                  <c:v>40.4</c:v>
                </c:pt>
                <c:pt idx="35">
                  <c:v>42.5</c:v>
                </c:pt>
                <c:pt idx="36">
                  <c:v>42.5</c:v>
                </c:pt>
                <c:pt idx="37">
                  <c:v>41.6</c:v>
                </c:pt>
                <c:pt idx="38">
                  <c:v>42.5</c:v>
                </c:pt>
                <c:pt idx="39">
                  <c:v>41.5</c:v>
                </c:pt>
                <c:pt idx="40">
                  <c:v>41.1</c:v>
                </c:pt>
                <c:pt idx="41">
                  <c:v>41</c:v>
                </c:pt>
                <c:pt idx="42">
                  <c:v>40.200000000000003</c:v>
                </c:pt>
                <c:pt idx="43">
                  <c:v>39.799999999999997</c:v>
                </c:pt>
                <c:pt idx="44">
                  <c:v>44.1</c:v>
                </c:pt>
              </c:numCache>
            </c:numRef>
          </c:xVal>
          <c:yVal>
            <c:numRef>
              <c:f>Sheet1!$L$20:$L$64</c:f>
              <c:numCache>
                <c:formatCode>0.0</c:formatCode>
                <c:ptCount val="45"/>
                <c:pt idx="0" formatCode="General">
                  <c:v>21.7</c:v>
                </c:pt>
                <c:pt idx="1">
                  <c:v>22.3</c:v>
                </c:pt>
                <c:pt idx="2">
                  <c:v>21.7</c:v>
                </c:pt>
                <c:pt idx="3">
                  <c:v>23.7</c:v>
                </c:pt>
                <c:pt idx="4">
                  <c:v>22.3</c:v>
                </c:pt>
                <c:pt idx="5">
                  <c:v>22</c:v>
                </c:pt>
                <c:pt idx="6">
                  <c:v>22.5</c:v>
                </c:pt>
                <c:pt idx="7">
                  <c:v>21.5</c:v>
                </c:pt>
                <c:pt idx="8">
                  <c:v>22.9</c:v>
                </c:pt>
                <c:pt idx="9">
                  <c:v>21.9</c:v>
                </c:pt>
                <c:pt idx="10">
                  <c:v>22</c:v>
                </c:pt>
                <c:pt idx="11">
                  <c:v>21.6</c:v>
                </c:pt>
                <c:pt idx="12">
                  <c:v>20.399999999999999</c:v>
                </c:pt>
                <c:pt idx="13">
                  <c:v>20.8</c:v>
                </c:pt>
                <c:pt idx="14">
                  <c:v>22.4</c:v>
                </c:pt>
                <c:pt idx="15">
                  <c:v>22.3</c:v>
                </c:pt>
                <c:pt idx="16">
                  <c:v>22.5</c:v>
                </c:pt>
                <c:pt idx="17">
                  <c:v>21.9</c:v>
                </c:pt>
                <c:pt idx="18">
                  <c:v>21.2</c:v>
                </c:pt>
                <c:pt idx="19">
                  <c:v>22.4</c:v>
                </c:pt>
                <c:pt idx="20">
                  <c:v>22.1</c:v>
                </c:pt>
                <c:pt idx="21">
                  <c:v>21.4</c:v>
                </c:pt>
                <c:pt idx="22">
                  <c:v>21.8</c:v>
                </c:pt>
                <c:pt idx="23">
                  <c:v>21.2</c:v>
                </c:pt>
                <c:pt idx="24">
                  <c:v>21.3</c:v>
                </c:pt>
                <c:pt idx="25">
                  <c:v>22.4</c:v>
                </c:pt>
                <c:pt idx="26">
                  <c:v>22.9</c:v>
                </c:pt>
                <c:pt idx="27">
                  <c:v>22.5</c:v>
                </c:pt>
                <c:pt idx="28">
                  <c:v>22.7</c:v>
                </c:pt>
                <c:pt idx="29">
                  <c:v>21.7</c:v>
                </c:pt>
                <c:pt idx="30">
                  <c:v>20.7</c:v>
                </c:pt>
                <c:pt idx="31">
                  <c:v>21.1</c:v>
                </c:pt>
                <c:pt idx="32">
                  <c:v>22.9</c:v>
                </c:pt>
                <c:pt idx="33">
                  <c:v>23.9</c:v>
                </c:pt>
                <c:pt idx="34">
                  <c:v>21.7</c:v>
                </c:pt>
                <c:pt idx="35">
                  <c:v>23.7</c:v>
                </c:pt>
                <c:pt idx="36">
                  <c:v>22.3</c:v>
                </c:pt>
                <c:pt idx="37">
                  <c:v>21.9</c:v>
                </c:pt>
                <c:pt idx="38">
                  <c:v>23.3</c:v>
                </c:pt>
                <c:pt idx="39">
                  <c:v>21</c:v>
                </c:pt>
                <c:pt idx="40">
                  <c:v>22.3</c:v>
                </c:pt>
                <c:pt idx="41">
                  <c:v>21.4</c:v>
                </c:pt>
                <c:pt idx="42">
                  <c:v>21.8</c:v>
                </c:pt>
                <c:pt idx="43">
                  <c:v>21.4</c:v>
                </c:pt>
                <c:pt idx="44">
                  <c:v>22.2</c:v>
                </c:pt>
              </c:numCache>
            </c:numRef>
          </c:yVal>
          <c:smooth val="0"/>
        </c:ser>
        <c:ser>
          <c:idx val="3"/>
          <c:order val="3"/>
          <c:tx>
            <c:v>amplus</c:v>
          </c:tx>
          <c:spPr>
            <a:ln w="28575">
              <a:noFill/>
            </a:ln>
          </c:spPr>
          <c:marker>
            <c:symbol val="triang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Sheet1!$C$20:$C$64</c:f>
              <c:numCache>
                <c:formatCode>0.0</c:formatCode>
                <c:ptCount val="45"/>
                <c:pt idx="0" formatCode="General">
                  <c:v>40.799999999999997</c:v>
                </c:pt>
                <c:pt idx="1">
                  <c:v>41.8</c:v>
                </c:pt>
                <c:pt idx="2">
                  <c:v>41</c:v>
                </c:pt>
                <c:pt idx="3">
                  <c:v>41.4</c:v>
                </c:pt>
                <c:pt idx="4">
                  <c:v>43.2</c:v>
                </c:pt>
                <c:pt idx="5">
                  <c:v>41.2</c:v>
                </c:pt>
                <c:pt idx="6">
                  <c:v>43.3</c:v>
                </c:pt>
                <c:pt idx="7">
                  <c:v>42.8</c:v>
                </c:pt>
                <c:pt idx="8">
                  <c:v>39.9</c:v>
                </c:pt>
                <c:pt idx="9">
                  <c:v>43</c:v>
                </c:pt>
                <c:pt idx="10">
                  <c:v>39.4</c:v>
                </c:pt>
                <c:pt idx="11">
                  <c:v>40.4</c:v>
                </c:pt>
                <c:pt idx="12">
                  <c:v>41.9</c:v>
                </c:pt>
                <c:pt idx="13">
                  <c:v>40.700000000000003</c:v>
                </c:pt>
                <c:pt idx="14">
                  <c:v>42.8</c:v>
                </c:pt>
                <c:pt idx="15">
                  <c:v>42.6</c:v>
                </c:pt>
                <c:pt idx="16">
                  <c:v>41.2</c:v>
                </c:pt>
                <c:pt idx="17">
                  <c:v>42.9</c:v>
                </c:pt>
                <c:pt idx="18">
                  <c:v>41.3</c:v>
                </c:pt>
                <c:pt idx="19">
                  <c:v>41.1</c:v>
                </c:pt>
                <c:pt idx="20">
                  <c:v>42.3</c:v>
                </c:pt>
                <c:pt idx="21">
                  <c:v>42.4</c:v>
                </c:pt>
                <c:pt idx="22">
                  <c:v>39.700000000000003</c:v>
                </c:pt>
                <c:pt idx="23">
                  <c:v>42</c:v>
                </c:pt>
                <c:pt idx="24">
                  <c:v>40.5</c:v>
                </c:pt>
                <c:pt idx="25">
                  <c:v>39.200000000000003</c:v>
                </c:pt>
                <c:pt idx="26">
                  <c:v>40.6</c:v>
                </c:pt>
                <c:pt idx="27">
                  <c:v>39.299999999999997</c:v>
                </c:pt>
                <c:pt idx="28">
                  <c:v>40.5</c:v>
                </c:pt>
                <c:pt idx="29">
                  <c:v>43.1</c:v>
                </c:pt>
                <c:pt idx="30">
                  <c:v>40.200000000000003</c:v>
                </c:pt>
                <c:pt idx="31">
                  <c:v>41.3</c:v>
                </c:pt>
                <c:pt idx="32">
                  <c:v>41</c:v>
                </c:pt>
                <c:pt idx="33">
                  <c:v>41.3</c:v>
                </c:pt>
                <c:pt idx="34">
                  <c:v>40.4</c:v>
                </c:pt>
                <c:pt idx="35">
                  <c:v>42.5</c:v>
                </c:pt>
                <c:pt idx="36">
                  <c:v>42.5</c:v>
                </c:pt>
                <c:pt idx="37">
                  <c:v>41.6</c:v>
                </c:pt>
                <c:pt idx="38">
                  <c:v>42.5</c:v>
                </c:pt>
                <c:pt idx="39">
                  <c:v>41.5</c:v>
                </c:pt>
                <c:pt idx="40">
                  <c:v>41.1</c:v>
                </c:pt>
                <c:pt idx="41">
                  <c:v>41</c:v>
                </c:pt>
                <c:pt idx="42">
                  <c:v>40.200000000000003</c:v>
                </c:pt>
                <c:pt idx="43">
                  <c:v>39.799999999999997</c:v>
                </c:pt>
                <c:pt idx="44">
                  <c:v>44.1</c:v>
                </c:pt>
              </c:numCache>
            </c:numRef>
          </c:xVal>
          <c:yVal>
            <c:numRef>
              <c:f>Sheet1!$M$20:$M$64</c:f>
              <c:numCache>
                <c:formatCode>0.0</c:formatCode>
                <c:ptCount val="45"/>
                <c:pt idx="0" formatCode="General">
                  <c:v>21.7</c:v>
                </c:pt>
                <c:pt idx="1">
                  <c:v>22.3</c:v>
                </c:pt>
                <c:pt idx="2">
                  <c:v>22</c:v>
                </c:pt>
                <c:pt idx="3">
                  <c:v>23.7</c:v>
                </c:pt>
                <c:pt idx="4">
                  <c:v>22.7</c:v>
                </c:pt>
                <c:pt idx="5">
                  <c:v>22</c:v>
                </c:pt>
                <c:pt idx="6">
                  <c:v>22.5</c:v>
                </c:pt>
                <c:pt idx="7">
                  <c:v>21.9</c:v>
                </c:pt>
                <c:pt idx="8">
                  <c:v>22.4</c:v>
                </c:pt>
                <c:pt idx="9">
                  <c:v>21.4</c:v>
                </c:pt>
                <c:pt idx="10">
                  <c:v>22.1</c:v>
                </c:pt>
                <c:pt idx="11">
                  <c:v>21.8</c:v>
                </c:pt>
                <c:pt idx="12">
                  <c:v>20</c:v>
                </c:pt>
                <c:pt idx="13">
                  <c:v>21.8</c:v>
                </c:pt>
                <c:pt idx="14">
                  <c:v>22.3</c:v>
                </c:pt>
                <c:pt idx="15">
                  <c:v>22.3</c:v>
                </c:pt>
                <c:pt idx="16">
                  <c:v>22.5</c:v>
                </c:pt>
                <c:pt idx="17">
                  <c:v>21.8</c:v>
                </c:pt>
                <c:pt idx="18">
                  <c:v>21.7</c:v>
                </c:pt>
                <c:pt idx="19">
                  <c:v>21.9</c:v>
                </c:pt>
                <c:pt idx="20">
                  <c:v>22.2</c:v>
                </c:pt>
                <c:pt idx="21">
                  <c:v>22.2</c:v>
                </c:pt>
                <c:pt idx="22">
                  <c:v>21.4</c:v>
                </c:pt>
                <c:pt idx="23">
                  <c:v>21.4</c:v>
                </c:pt>
                <c:pt idx="24">
                  <c:v>22.3</c:v>
                </c:pt>
                <c:pt idx="25">
                  <c:v>21.2</c:v>
                </c:pt>
                <c:pt idx="26">
                  <c:v>22.3</c:v>
                </c:pt>
                <c:pt idx="27">
                  <c:v>22.3</c:v>
                </c:pt>
                <c:pt idx="28">
                  <c:v>22.8</c:v>
                </c:pt>
                <c:pt idx="29">
                  <c:v>21.5</c:v>
                </c:pt>
                <c:pt idx="30">
                  <c:v>21.1</c:v>
                </c:pt>
                <c:pt idx="31">
                  <c:v>21.3</c:v>
                </c:pt>
                <c:pt idx="32">
                  <c:v>22.6</c:v>
                </c:pt>
                <c:pt idx="34">
                  <c:v>21.6</c:v>
                </c:pt>
                <c:pt idx="35">
                  <c:v>22.9</c:v>
                </c:pt>
                <c:pt idx="36">
                  <c:v>22</c:v>
                </c:pt>
                <c:pt idx="37">
                  <c:v>21.2</c:v>
                </c:pt>
                <c:pt idx="38">
                  <c:v>22.5</c:v>
                </c:pt>
                <c:pt idx="39">
                  <c:v>20.399999999999999</c:v>
                </c:pt>
                <c:pt idx="40">
                  <c:v>21.8</c:v>
                </c:pt>
                <c:pt idx="41">
                  <c:v>21.5</c:v>
                </c:pt>
                <c:pt idx="42">
                  <c:v>22.2</c:v>
                </c:pt>
                <c:pt idx="43">
                  <c:v>20.9</c:v>
                </c:pt>
              </c:numCache>
            </c:numRef>
          </c:yVal>
          <c:smooth val="0"/>
        </c:ser>
        <c:ser>
          <c:idx val="4"/>
          <c:order val="4"/>
          <c:tx>
            <c:v>midden specimen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Sheet1!$C$18</c:f>
              <c:numCache>
                <c:formatCode>General</c:formatCode>
                <c:ptCount val="1"/>
                <c:pt idx="0">
                  <c:v>43.4</c:v>
                </c:pt>
              </c:numCache>
            </c:numRef>
          </c:xVal>
          <c:yVal>
            <c:numRef>
              <c:f>Sheet1!$L$18</c:f>
              <c:numCache>
                <c:formatCode>General</c:formatCode>
                <c:ptCount val="1"/>
                <c:pt idx="0">
                  <c:v>21.7</c:v>
                </c:pt>
              </c:numCache>
            </c:numRef>
          </c:yVal>
          <c:smooth val="0"/>
        </c:ser>
        <c:ser>
          <c:idx val="5"/>
          <c:order val="5"/>
          <c:tx>
            <c:v>midden specimen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Sheet1!$C$18</c:f>
              <c:numCache>
                <c:formatCode>General</c:formatCode>
                <c:ptCount val="1"/>
                <c:pt idx="0">
                  <c:v>43.4</c:v>
                </c:pt>
              </c:numCache>
            </c:numRef>
          </c:xVal>
          <c:yVal>
            <c:numRef>
              <c:f>Sheet1!$M$18</c:f>
              <c:numCache>
                <c:formatCode>General</c:formatCode>
                <c:ptCount val="1"/>
                <c:pt idx="0">
                  <c:v>21.9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5680"/>
        <c:axId val="121798016"/>
      </c:scatterChart>
      <c:valAx>
        <c:axId val="121575680"/>
        <c:scaling>
          <c:orientation val="minMax"/>
          <c:min val="38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Cranial height (mm)</a:t>
                </a:r>
              </a:p>
            </c:rich>
          </c:tx>
          <c:layout>
            <c:manualLayout>
              <c:xMode val="edge"/>
              <c:yMode val="edge"/>
              <c:x val="0.29324324324324325"/>
              <c:y val="0.911394282771053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798016"/>
        <c:crosses val="autoZero"/>
        <c:crossBetween val="midCat"/>
      </c:valAx>
      <c:valAx>
        <c:axId val="121798016"/>
        <c:scaling>
          <c:orientation val="minMax"/>
          <c:min val="14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Length of protrusion (mm)</a:t>
                </a:r>
              </a:p>
            </c:rich>
          </c:tx>
          <c:layout>
            <c:manualLayout>
              <c:xMode val="edge"/>
              <c:yMode val="edge"/>
              <c:x val="1.2162162162162163E-2"/>
              <c:y val="0.30168838526912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5756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0945945945945943"/>
          <c:y val="0.44936801442183877"/>
          <c:w val="0.20270270270270271"/>
          <c:h val="0.154008756116404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Gymnogyps occipital protrusions</a:t>
            </a:r>
          </a:p>
        </c:rich>
      </c:tx>
      <c:layout>
        <c:manualLayout>
          <c:xMode val="edge"/>
          <c:yMode val="edge"/>
          <c:x val="0.28943135389887242"/>
          <c:y val="3.2432475232890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19530010686628"/>
          <c:y val="0.18648673258912135"/>
          <c:w val="0.64390346148288469"/>
          <c:h val="0.62702785450255294"/>
        </c:manualLayout>
      </c:layout>
      <c:scatterChart>
        <c:scatterStyle val="lineMarker"/>
        <c:varyColors val="0"/>
        <c:ser>
          <c:idx val="1"/>
          <c:order val="0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44.2</c:v>
                </c:pt>
                <c:pt idx="1">
                  <c:v>40.4</c:v>
                </c:pt>
                <c:pt idx="2">
                  <c:v>40.6</c:v>
                </c:pt>
                <c:pt idx="4">
                  <c:v>42.8</c:v>
                </c:pt>
                <c:pt idx="5">
                  <c:v>44.2</c:v>
                </c:pt>
                <c:pt idx="6">
                  <c:v>46.1</c:v>
                </c:pt>
                <c:pt idx="7">
                  <c:v>46.5</c:v>
                </c:pt>
                <c:pt idx="8">
                  <c:v>45</c:v>
                </c:pt>
              </c:numCache>
            </c:numRef>
          </c:xVal>
          <c:yVal>
            <c:numRef>
              <c:f>Sheet1!$N$2:$N$10</c:f>
              <c:numCache>
                <c:formatCode>General</c:formatCode>
                <c:ptCount val="9"/>
                <c:pt idx="0">
                  <c:v>3.1</c:v>
                </c:pt>
                <c:pt idx="1">
                  <c:v>3.4</c:v>
                </c:pt>
                <c:pt idx="2">
                  <c:v>4</c:v>
                </c:pt>
                <c:pt idx="3">
                  <c:v>3.2</c:v>
                </c:pt>
                <c:pt idx="4">
                  <c:v>3.2</c:v>
                </c:pt>
                <c:pt idx="5">
                  <c:v>3.8</c:v>
                </c:pt>
                <c:pt idx="6">
                  <c:v>3.4</c:v>
                </c:pt>
                <c:pt idx="7">
                  <c:v>3.7</c:v>
                </c:pt>
                <c:pt idx="8">
                  <c:v>3.5</c:v>
                </c:pt>
              </c:numCache>
            </c:numRef>
          </c:yVal>
          <c:smooth val="0"/>
        </c:ser>
        <c:ser>
          <c:idx val="3"/>
          <c:order val="1"/>
          <c:tx>
            <c:v>amplus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Sheet1!$C$20:$C$64</c:f>
              <c:numCache>
                <c:formatCode>0.0</c:formatCode>
                <c:ptCount val="45"/>
                <c:pt idx="0" formatCode="General">
                  <c:v>40.799999999999997</c:v>
                </c:pt>
                <c:pt idx="1">
                  <c:v>41.8</c:v>
                </c:pt>
                <c:pt idx="2">
                  <c:v>41</c:v>
                </c:pt>
                <c:pt idx="3">
                  <c:v>41.4</c:v>
                </c:pt>
                <c:pt idx="4">
                  <c:v>43.2</c:v>
                </c:pt>
                <c:pt idx="5">
                  <c:v>41.2</c:v>
                </c:pt>
                <c:pt idx="6">
                  <c:v>43.3</c:v>
                </c:pt>
                <c:pt idx="7">
                  <c:v>42.8</c:v>
                </c:pt>
                <c:pt idx="8">
                  <c:v>39.9</c:v>
                </c:pt>
                <c:pt idx="9">
                  <c:v>43</c:v>
                </c:pt>
                <c:pt idx="10">
                  <c:v>39.4</c:v>
                </c:pt>
                <c:pt idx="11">
                  <c:v>40.4</c:v>
                </c:pt>
                <c:pt idx="12">
                  <c:v>41.9</c:v>
                </c:pt>
                <c:pt idx="13">
                  <c:v>40.700000000000003</c:v>
                </c:pt>
                <c:pt idx="14">
                  <c:v>42.8</c:v>
                </c:pt>
                <c:pt idx="15">
                  <c:v>42.6</c:v>
                </c:pt>
                <c:pt idx="16">
                  <c:v>41.2</c:v>
                </c:pt>
                <c:pt idx="17">
                  <c:v>42.9</c:v>
                </c:pt>
                <c:pt idx="18">
                  <c:v>41.3</c:v>
                </c:pt>
                <c:pt idx="19">
                  <c:v>41.1</c:v>
                </c:pt>
                <c:pt idx="20">
                  <c:v>42.3</c:v>
                </c:pt>
                <c:pt idx="21">
                  <c:v>42.4</c:v>
                </c:pt>
                <c:pt idx="22">
                  <c:v>39.700000000000003</c:v>
                </c:pt>
                <c:pt idx="23">
                  <c:v>42</c:v>
                </c:pt>
                <c:pt idx="24">
                  <c:v>40.5</c:v>
                </c:pt>
                <c:pt idx="25">
                  <c:v>39.200000000000003</c:v>
                </c:pt>
                <c:pt idx="26">
                  <c:v>40.6</c:v>
                </c:pt>
                <c:pt idx="27">
                  <c:v>39.299999999999997</c:v>
                </c:pt>
                <c:pt idx="28">
                  <c:v>40.5</c:v>
                </c:pt>
                <c:pt idx="29">
                  <c:v>43.1</c:v>
                </c:pt>
                <c:pt idx="30">
                  <c:v>40.200000000000003</c:v>
                </c:pt>
                <c:pt idx="31">
                  <c:v>41.3</c:v>
                </c:pt>
                <c:pt idx="32">
                  <c:v>41</c:v>
                </c:pt>
                <c:pt idx="33">
                  <c:v>41.3</c:v>
                </c:pt>
                <c:pt idx="34">
                  <c:v>40.4</c:v>
                </c:pt>
                <c:pt idx="35">
                  <c:v>42.5</c:v>
                </c:pt>
                <c:pt idx="36">
                  <c:v>42.5</c:v>
                </c:pt>
                <c:pt idx="37">
                  <c:v>41.6</c:v>
                </c:pt>
                <c:pt idx="38">
                  <c:v>42.5</c:v>
                </c:pt>
                <c:pt idx="39">
                  <c:v>41.5</c:v>
                </c:pt>
                <c:pt idx="40">
                  <c:v>41.1</c:v>
                </c:pt>
                <c:pt idx="41">
                  <c:v>41</c:v>
                </c:pt>
                <c:pt idx="42">
                  <c:v>40.200000000000003</c:v>
                </c:pt>
                <c:pt idx="43">
                  <c:v>39.799999999999997</c:v>
                </c:pt>
                <c:pt idx="44">
                  <c:v>44.1</c:v>
                </c:pt>
              </c:numCache>
            </c:numRef>
          </c:xVal>
          <c:yVal>
            <c:numRef>
              <c:f>Sheet1!$N$20:$N$64</c:f>
              <c:numCache>
                <c:formatCode>0.0</c:formatCode>
                <c:ptCount val="45"/>
                <c:pt idx="0" formatCode="General">
                  <c:v>3.8</c:v>
                </c:pt>
                <c:pt idx="1">
                  <c:v>4.8</c:v>
                </c:pt>
                <c:pt idx="2">
                  <c:v>3.5</c:v>
                </c:pt>
                <c:pt idx="3">
                  <c:v>3.6</c:v>
                </c:pt>
                <c:pt idx="4">
                  <c:v>4.3</c:v>
                </c:pt>
                <c:pt idx="5">
                  <c:v>4</c:v>
                </c:pt>
                <c:pt idx="6">
                  <c:v>4.5</c:v>
                </c:pt>
                <c:pt idx="7">
                  <c:v>4</c:v>
                </c:pt>
                <c:pt idx="8">
                  <c:v>4.0999999999999996</c:v>
                </c:pt>
                <c:pt idx="9">
                  <c:v>3.5</c:v>
                </c:pt>
                <c:pt idx="10">
                  <c:v>4.7</c:v>
                </c:pt>
                <c:pt idx="11">
                  <c:v>4.2</c:v>
                </c:pt>
                <c:pt idx="12">
                  <c:v>4.9000000000000004</c:v>
                </c:pt>
                <c:pt idx="13">
                  <c:v>3.6</c:v>
                </c:pt>
                <c:pt idx="14">
                  <c:v>4</c:v>
                </c:pt>
                <c:pt idx="15">
                  <c:v>3.2</c:v>
                </c:pt>
                <c:pt idx="16">
                  <c:v>4.4000000000000004</c:v>
                </c:pt>
                <c:pt idx="17">
                  <c:v>4.2</c:v>
                </c:pt>
                <c:pt idx="18">
                  <c:v>3.5</c:v>
                </c:pt>
                <c:pt idx="19">
                  <c:v>3.5</c:v>
                </c:pt>
                <c:pt idx="20">
                  <c:v>3.8</c:v>
                </c:pt>
                <c:pt idx="21">
                  <c:v>4.0999999999999996</c:v>
                </c:pt>
                <c:pt idx="22">
                  <c:v>3.2</c:v>
                </c:pt>
                <c:pt idx="24">
                  <c:v>3.2</c:v>
                </c:pt>
                <c:pt idx="25">
                  <c:v>3.9</c:v>
                </c:pt>
                <c:pt idx="26">
                  <c:v>4.4000000000000004</c:v>
                </c:pt>
                <c:pt idx="27">
                  <c:v>4.5</c:v>
                </c:pt>
                <c:pt idx="28">
                  <c:v>4.2</c:v>
                </c:pt>
                <c:pt idx="29">
                  <c:v>3.9</c:v>
                </c:pt>
                <c:pt idx="30">
                  <c:v>3.7</c:v>
                </c:pt>
                <c:pt idx="31">
                  <c:v>3.2</c:v>
                </c:pt>
                <c:pt idx="32">
                  <c:v>3.5</c:v>
                </c:pt>
                <c:pt idx="33">
                  <c:v>3.5</c:v>
                </c:pt>
                <c:pt idx="34">
                  <c:v>4.5999999999999996</c:v>
                </c:pt>
                <c:pt idx="35">
                  <c:v>3.3</c:v>
                </c:pt>
                <c:pt idx="36">
                  <c:v>3.6</c:v>
                </c:pt>
                <c:pt idx="37">
                  <c:v>4.2</c:v>
                </c:pt>
                <c:pt idx="38">
                  <c:v>3.7</c:v>
                </c:pt>
                <c:pt idx="39">
                  <c:v>4.2</c:v>
                </c:pt>
                <c:pt idx="40">
                  <c:v>3.6</c:v>
                </c:pt>
                <c:pt idx="41">
                  <c:v>3.8</c:v>
                </c:pt>
                <c:pt idx="42">
                  <c:v>4.8</c:v>
                </c:pt>
                <c:pt idx="43">
                  <c:v>3.8</c:v>
                </c:pt>
                <c:pt idx="44">
                  <c:v>4.5</c:v>
                </c:pt>
              </c:numCache>
            </c:numRef>
          </c:yVal>
          <c:smooth val="0"/>
        </c:ser>
        <c:ser>
          <c:idx val="0"/>
          <c:order val="2"/>
          <c:tx>
            <c:v>californianus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Sheet1!$C$2:$C$16</c:f>
              <c:numCache>
                <c:formatCode>General</c:formatCode>
                <c:ptCount val="15"/>
                <c:pt idx="0">
                  <c:v>44.2</c:v>
                </c:pt>
                <c:pt idx="1">
                  <c:v>40.4</c:v>
                </c:pt>
                <c:pt idx="2">
                  <c:v>40.6</c:v>
                </c:pt>
                <c:pt idx="4">
                  <c:v>42.8</c:v>
                </c:pt>
                <c:pt idx="5">
                  <c:v>44.2</c:v>
                </c:pt>
                <c:pt idx="6">
                  <c:v>46.1</c:v>
                </c:pt>
                <c:pt idx="7">
                  <c:v>46.5</c:v>
                </c:pt>
                <c:pt idx="8">
                  <c:v>45</c:v>
                </c:pt>
                <c:pt idx="9">
                  <c:v>42.6</c:v>
                </c:pt>
                <c:pt idx="10">
                  <c:v>41.4</c:v>
                </c:pt>
                <c:pt idx="11">
                  <c:v>42.5</c:v>
                </c:pt>
                <c:pt idx="12">
                  <c:v>42.4</c:v>
                </c:pt>
                <c:pt idx="13">
                  <c:v>41</c:v>
                </c:pt>
                <c:pt idx="14">
                  <c:v>39.799999999999997</c:v>
                </c:pt>
              </c:numCache>
            </c:numRef>
          </c:xVal>
          <c:yVal>
            <c:numRef>
              <c:f>Sheet1!$O$2:$O$16</c:f>
              <c:numCache>
                <c:formatCode>General</c:formatCode>
                <c:ptCount val="15"/>
                <c:pt idx="0">
                  <c:v>3.3</c:v>
                </c:pt>
                <c:pt idx="1">
                  <c:v>3.2</c:v>
                </c:pt>
                <c:pt idx="2">
                  <c:v>3.6</c:v>
                </c:pt>
                <c:pt idx="3">
                  <c:v>3.6</c:v>
                </c:pt>
                <c:pt idx="4">
                  <c:v>3.1</c:v>
                </c:pt>
                <c:pt idx="5">
                  <c:v>3.7</c:v>
                </c:pt>
                <c:pt idx="6">
                  <c:v>3.6</c:v>
                </c:pt>
                <c:pt idx="7">
                  <c:v>3</c:v>
                </c:pt>
                <c:pt idx="8">
                  <c:v>3</c:v>
                </c:pt>
                <c:pt idx="9">
                  <c:v>2.5</c:v>
                </c:pt>
                <c:pt idx="10">
                  <c:v>3</c:v>
                </c:pt>
                <c:pt idx="11">
                  <c:v>3.7</c:v>
                </c:pt>
                <c:pt idx="12">
                  <c:v>3</c:v>
                </c:pt>
                <c:pt idx="13">
                  <c:v>2.7</c:v>
                </c:pt>
                <c:pt idx="14">
                  <c:v>2.9</c:v>
                </c:pt>
              </c:numCache>
            </c:numRef>
          </c:yVal>
          <c:smooth val="0"/>
        </c:ser>
        <c:ser>
          <c:idx val="2"/>
          <c:order val="3"/>
          <c:tx>
            <c:v>amplus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Sheet1!$C$20:$C$64</c:f>
              <c:numCache>
                <c:formatCode>0.0</c:formatCode>
                <c:ptCount val="45"/>
                <c:pt idx="0" formatCode="General">
                  <c:v>40.799999999999997</c:v>
                </c:pt>
                <c:pt idx="1">
                  <c:v>41.8</c:v>
                </c:pt>
                <c:pt idx="2">
                  <c:v>41</c:v>
                </c:pt>
                <c:pt idx="3">
                  <c:v>41.4</c:v>
                </c:pt>
                <c:pt idx="4">
                  <c:v>43.2</c:v>
                </c:pt>
                <c:pt idx="5">
                  <c:v>41.2</c:v>
                </c:pt>
                <c:pt idx="6">
                  <c:v>43.3</c:v>
                </c:pt>
                <c:pt idx="7">
                  <c:v>42.8</c:v>
                </c:pt>
                <c:pt idx="8">
                  <c:v>39.9</c:v>
                </c:pt>
                <c:pt idx="9">
                  <c:v>43</c:v>
                </c:pt>
                <c:pt idx="10">
                  <c:v>39.4</c:v>
                </c:pt>
                <c:pt idx="11">
                  <c:v>40.4</c:v>
                </c:pt>
                <c:pt idx="12">
                  <c:v>41.9</c:v>
                </c:pt>
                <c:pt idx="13">
                  <c:v>40.700000000000003</c:v>
                </c:pt>
                <c:pt idx="14">
                  <c:v>42.8</c:v>
                </c:pt>
                <c:pt idx="15">
                  <c:v>42.6</c:v>
                </c:pt>
                <c:pt idx="16">
                  <c:v>41.2</c:v>
                </c:pt>
                <c:pt idx="17">
                  <c:v>42.9</c:v>
                </c:pt>
                <c:pt idx="18">
                  <c:v>41.3</c:v>
                </c:pt>
                <c:pt idx="19">
                  <c:v>41.1</c:v>
                </c:pt>
                <c:pt idx="20">
                  <c:v>42.3</c:v>
                </c:pt>
                <c:pt idx="21">
                  <c:v>42.4</c:v>
                </c:pt>
                <c:pt idx="22">
                  <c:v>39.700000000000003</c:v>
                </c:pt>
                <c:pt idx="23">
                  <c:v>42</c:v>
                </c:pt>
                <c:pt idx="24">
                  <c:v>40.5</c:v>
                </c:pt>
                <c:pt idx="25">
                  <c:v>39.200000000000003</c:v>
                </c:pt>
                <c:pt idx="26">
                  <c:v>40.6</c:v>
                </c:pt>
                <c:pt idx="27">
                  <c:v>39.299999999999997</c:v>
                </c:pt>
                <c:pt idx="28">
                  <c:v>40.5</c:v>
                </c:pt>
                <c:pt idx="29">
                  <c:v>43.1</c:v>
                </c:pt>
                <c:pt idx="30">
                  <c:v>40.200000000000003</c:v>
                </c:pt>
                <c:pt idx="31">
                  <c:v>41.3</c:v>
                </c:pt>
                <c:pt idx="32">
                  <c:v>41</c:v>
                </c:pt>
                <c:pt idx="33">
                  <c:v>41.3</c:v>
                </c:pt>
                <c:pt idx="34">
                  <c:v>40.4</c:v>
                </c:pt>
                <c:pt idx="35">
                  <c:v>42.5</c:v>
                </c:pt>
                <c:pt idx="36">
                  <c:v>42.5</c:v>
                </c:pt>
                <c:pt idx="37">
                  <c:v>41.6</c:v>
                </c:pt>
                <c:pt idx="38">
                  <c:v>42.5</c:v>
                </c:pt>
                <c:pt idx="39">
                  <c:v>41.5</c:v>
                </c:pt>
                <c:pt idx="40">
                  <c:v>41.1</c:v>
                </c:pt>
                <c:pt idx="41">
                  <c:v>41</c:v>
                </c:pt>
                <c:pt idx="42">
                  <c:v>40.200000000000003</c:v>
                </c:pt>
                <c:pt idx="43">
                  <c:v>39.799999999999997</c:v>
                </c:pt>
                <c:pt idx="44">
                  <c:v>44.1</c:v>
                </c:pt>
              </c:numCache>
            </c:numRef>
          </c:xVal>
          <c:yVal>
            <c:numRef>
              <c:f>Sheet1!$O$20:$O$64</c:f>
              <c:numCache>
                <c:formatCode>0.0</c:formatCode>
                <c:ptCount val="45"/>
                <c:pt idx="0" formatCode="General">
                  <c:v>3.9</c:v>
                </c:pt>
                <c:pt idx="1">
                  <c:v>3.5</c:v>
                </c:pt>
                <c:pt idx="2">
                  <c:v>3.4</c:v>
                </c:pt>
                <c:pt idx="3">
                  <c:v>3.4</c:v>
                </c:pt>
                <c:pt idx="4">
                  <c:v>4.0999999999999996</c:v>
                </c:pt>
                <c:pt idx="5">
                  <c:v>4.5999999999999996</c:v>
                </c:pt>
                <c:pt idx="6">
                  <c:v>4.8</c:v>
                </c:pt>
                <c:pt idx="7">
                  <c:v>4.4000000000000004</c:v>
                </c:pt>
                <c:pt idx="8">
                  <c:v>3.8</c:v>
                </c:pt>
                <c:pt idx="9">
                  <c:v>3.7</c:v>
                </c:pt>
                <c:pt idx="10">
                  <c:v>4.0999999999999996</c:v>
                </c:pt>
                <c:pt idx="11">
                  <c:v>3.8</c:v>
                </c:pt>
                <c:pt idx="12">
                  <c:v>4.8</c:v>
                </c:pt>
                <c:pt idx="13">
                  <c:v>3.8</c:v>
                </c:pt>
                <c:pt idx="14">
                  <c:v>4.0999999999999996</c:v>
                </c:pt>
                <c:pt idx="15">
                  <c:v>3.4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3.4</c:v>
                </c:pt>
                <c:pt idx="19">
                  <c:v>3.5</c:v>
                </c:pt>
                <c:pt idx="20">
                  <c:v>4.0999999999999996</c:v>
                </c:pt>
                <c:pt idx="21">
                  <c:v>3.7</c:v>
                </c:pt>
                <c:pt idx="22">
                  <c:v>3.3</c:v>
                </c:pt>
                <c:pt idx="23">
                  <c:v>3.6</c:v>
                </c:pt>
                <c:pt idx="24">
                  <c:v>3.8</c:v>
                </c:pt>
                <c:pt idx="25">
                  <c:v>3.8</c:v>
                </c:pt>
                <c:pt idx="26">
                  <c:v>3.9</c:v>
                </c:pt>
                <c:pt idx="27">
                  <c:v>4.5</c:v>
                </c:pt>
                <c:pt idx="28">
                  <c:v>4.5999999999999996</c:v>
                </c:pt>
                <c:pt idx="29">
                  <c:v>3.8</c:v>
                </c:pt>
                <c:pt idx="30">
                  <c:v>3.2</c:v>
                </c:pt>
                <c:pt idx="31">
                  <c:v>3.1</c:v>
                </c:pt>
                <c:pt idx="32">
                  <c:v>3.5</c:v>
                </c:pt>
                <c:pt idx="34">
                  <c:v>4.2</c:v>
                </c:pt>
                <c:pt idx="35">
                  <c:v>3.1</c:v>
                </c:pt>
                <c:pt idx="36">
                  <c:v>3.7</c:v>
                </c:pt>
                <c:pt idx="37">
                  <c:v>4.0999999999999996</c:v>
                </c:pt>
                <c:pt idx="38">
                  <c:v>3.3</c:v>
                </c:pt>
                <c:pt idx="39">
                  <c:v>3.4</c:v>
                </c:pt>
                <c:pt idx="40">
                  <c:v>3.9</c:v>
                </c:pt>
                <c:pt idx="41">
                  <c:v>3.8</c:v>
                </c:pt>
                <c:pt idx="42">
                  <c:v>4.9000000000000004</c:v>
                </c:pt>
                <c:pt idx="43">
                  <c:v>3.9</c:v>
                </c:pt>
              </c:numCache>
            </c:numRef>
          </c:yVal>
          <c:smooth val="0"/>
        </c:ser>
        <c:ser>
          <c:idx val="4"/>
          <c:order val="4"/>
          <c:tx>
            <c:v>midden specimen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Sheet1!$C$18</c:f>
              <c:numCache>
                <c:formatCode>General</c:formatCode>
                <c:ptCount val="1"/>
                <c:pt idx="0">
                  <c:v>43.4</c:v>
                </c:pt>
              </c:numCache>
            </c:numRef>
          </c:xVal>
          <c:yVal>
            <c:numRef>
              <c:f>Sheet1!$N$18</c:f>
              <c:numCache>
                <c:formatCode>General</c:formatCode>
                <c:ptCount val="1"/>
                <c:pt idx="0">
                  <c:v>4.2</c:v>
                </c:pt>
              </c:numCache>
            </c:numRef>
          </c:yVal>
          <c:smooth val="0"/>
        </c:ser>
        <c:ser>
          <c:idx val="5"/>
          <c:order val="5"/>
          <c:tx>
            <c:v>midden specimen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Sheet1!$C$18</c:f>
              <c:numCache>
                <c:formatCode>General</c:formatCode>
                <c:ptCount val="1"/>
                <c:pt idx="0">
                  <c:v>43.4</c:v>
                </c:pt>
              </c:numCache>
            </c:numRef>
          </c:xVal>
          <c:yVal>
            <c:numRef>
              <c:f>Sheet1!$O$18</c:f>
              <c:numCache>
                <c:formatCode>General</c:formatCode>
                <c:ptCount val="1"/>
                <c:pt idx="0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05152"/>
        <c:axId val="36513664"/>
      </c:scatterChart>
      <c:valAx>
        <c:axId val="147505152"/>
        <c:scaling>
          <c:orientation val="minMax"/>
          <c:min val="35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Cranial height (mm)</a:t>
                </a:r>
              </a:p>
            </c:rich>
          </c:tx>
          <c:layout>
            <c:manualLayout>
              <c:xMode val="edge"/>
              <c:yMode val="edge"/>
              <c:x val="0.32845580610995634"/>
              <c:y val="0.897298481443308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6513664"/>
        <c:crosses val="autoZero"/>
        <c:crossBetween val="midCat"/>
      </c:valAx>
      <c:valAx>
        <c:axId val="36513664"/>
        <c:scaling>
          <c:orientation val="minMax"/>
          <c:max val="5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Width of occipital protrusion (mm)</a:t>
                </a:r>
              </a:p>
            </c:rich>
          </c:tx>
          <c:layout>
            <c:manualLayout>
              <c:xMode val="edge"/>
              <c:yMode val="edge"/>
              <c:x val="2.6016301474055949E-2"/>
              <c:y val="0.205405676474974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051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886191384323209"/>
          <c:y val="0.41351405921935602"/>
          <c:w val="0.1983742987396766"/>
          <c:h val="0.172973201242083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2</xdr:row>
      <xdr:rowOff>66675</xdr:rowOff>
    </xdr:from>
    <xdr:to>
      <xdr:col>22</xdr:col>
      <xdr:colOff>390525</xdr:colOff>
      <xdr:row>30</xdr:row>
      <xdr:rowOff>152400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657225</xdr:colOff>
      <xdr:row>2</xdr:row>
      <xdr:rowOff>95250</xdr:rowOff>
    </xdr:from>
    <xdr:to>
      <xdr:col>36</xdr:col>
      <xdr:colOff>552450</xdr:colOff>
      <xdr:row>68</xdr:row>
      <xdr:rowOff>95250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714375</xdr:colOff>
      <xdr:row>39</xdr:row>
      <xdr:rowOff>95250</xdr:rowOff>
    </xdr:from>
    <xdr:to>
      <xdr:col>33</xdr:col>
      <xdr:colOff>171450</xdr:colOff>
      <xdr:row>114</xdr:row>
      <xdr:rowOff>76200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628650</xdr:colOff>
      <xdr:row>75</xdr:row>
      <xdr:rowOff>47625</xdr:rowOff>
    </xdr:from>
    <xdr:to>
      <xdr:col>26</xdr:col>
      <xdr:colOff>133350</xdr:colOff>
      <xdr:row>103</xdr:row>
      <xdr:rowOff>28575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400050</xdr:colOff>
      <xdr:row>39</xdr:row>
      <xdr:rowOff>38100</xdr:rowOff>
    </xdr:from>
    <xdr:to>
      <xdr:col>24</xdr:col>
      <xdr:colOff>390525</xdr:colOff>
      <xdr:row>61</xdr:row>
      <xdr:rowOff>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S1" zoomScale="50" workbookViewId="0">
      <selection activeCell="AA52" sqref="AA52"/>
    </sheetView>
  </sheetViews>
  <sheetFormatPr defaultColWidth="11" defaultRowHeight="12.75" x14ac:dyDescent="0.2"/>
  <cols>
    <col min="1" max="1" width="7.75" customWidth="1"/>
    <col min="2" max="2" width="6.75" customWidth="1"/>
    <col min="5" max="5" width="11.75" customWidth="1"/>
    <col min="6" max="6" width="12.375" customWidth="1"/>
    <col min="7" max="7" width="11.375" customWidth="1"/>
    <col min="8" max="8" width="19.125" customWidth="1"/>
    <col min="9" max="9" width="18.375" customWidth="1"/>
    <col min="10" max="10" width="8" customWidth="1"/>
    <col min="11" max="11" width="7.375" customWidth="1"/>
    <col min="12" max="12" width="9.625" customWidth="1"/>
    <col min="13" max="13" width="9.875" customWidth="1"/>
    <col min="14" max="14" width="9.625" bestFit="1" customWidth="1"/>
    <col min="15" max="15" width="8.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</v>
      </c>
    </row>
    <row r="2" spans="1:16" x14ac:dyDescent="0.2">
      <c r="A2" s="1" t="s">
        <v>15</v>
      </c>
      <c r="B2" s="1" t="s">
        <v>16</v>
      </c>
      <c r="C2" s="1">
        <v>44.2</v>
      </c>
      <c r="D2" s="1"/>
      <c r="E2" s="1">
        <v>49.9</v>
      </c>
      <c r="F2" s="1">
        <v>44.3</v>
      </c>
      <c r="G2" s="1">
        <v>25.1</v>
      </c>
      <c r="H2" s="1">
        <v>12.6</v>
      </c>
      <c r="I2" s="1">
        <v>13.8</v>
      </c>
      <c r="J2" s="1"/>
      <c r="K2" s="1"/>
      <c r="L2" s="1">
        <v>20</v>
      </c>
      <c r="M2" s="1">
        <v>20.100000000000001</v>
      </c>
      <c r="N2" s="1">
        <v>3.1</v>
      </c>
      <c r="O2" s="1">
        <v>3.3</v>
      </c>
      <c r="P2" s="1">
        <v>0</v>
      </c>
    </row>
    <row r="3" spans="1:16" x14ac:dyDescent="0.2">
      <c r="A3" s="1" t="s">
        <v>17</v>
      </c>
      <c r="B3" s="1" t="s">
        <v>18</v>
      </c>
      <c r="C3" s="1">
        <v>40.4</v>
      </c>
      <c r="D3" s="1">
        <v>78.400000000000006</v>
      </c>
      <c r="E3" s="1">
        <v>46.9</v>
      </c>
      <c r="F3" s="1">
        <v>42</v>
      </c>
      <c r="G3" s="1">
        <v>23.4</v>
      </c>
      <c r="H3" s="1">
        <v>12.7</v>
      </c>
      <c r="I3" s="1">
        <v>12.6</v>
      </c>
      <c r="J3" s="1">
        <v>17.399999999999999</v>
      </c>
      <c r="K3" s="1">
        <v>24.2</v>
      </c>
      <c r="L3" s="1">
        <v>19.5</v>
      </c>
      <c r="M3" s="1">
        <v>19.100000000000001</v>
      </c>
      <c r="N3" s="1">
        <v>3.4</v>
      </c>
      <c r="O3" s="1">
        <v>3.2</v>
      </c>
      <c r="P3" s="1">
        <v>0</v>
      </c>
    </row>
    <row r="4" spans="1:16" x14ac:dyDescent="0.2">
      <c r="A4" s="1">
        <v>88894</v>
      </c>
      <c r="B4" s="1" t="s">
        <v>19</v>
      </c>
      <c r="C4" s="1">
        <v>40.6</v>
      </c>
      <c r="D4" s="1">
        <v>79.099999999999994</v>
      </c>
      <c r="E4" s="1">
        <v>48</v>
      </c>
      <c r="F4" s="1">
        <v>41.4</v>
      </c>
      <c r="G4" s="1">
        <v>25.8</v>
      </c>
      <c r="H4" s="1">
        <v>12.6</v>
      </c>
      <c r="I4" s="1">
        <v>12.8</v>
      </c>
      <c r="J4" s="1">
        <v>18</v>
      </c>
      <c r="K4" s="1">
        <v>24.5</v>
      </c>
      <c r="L4" s="1">
        <v>20.2</v>
      </c>
      <c r="M4" s="1">
        <v>20.399999999999999</v>
      </c>
      <c r="N4" s="1">
        <v>4</v>
      </c>
      <c r="O4" s="1">
        <v>3.6</v>
      </c>
      <c r="P4" s="1">
        <v>0</v>
      </c>
    </row>
    <row r="5" spans="1:16" x14ac:dyDescent="0.2">
      <c r="A5" s="1">
        <v>101811</v>
      </c>
      <c r="B5" s="1"/>
      <c r="C5" s="1"/>
      <c r="D5" s="1">
        <v>78</v>
      </c>
      <c r="E5" s="1">
        <v>46.1</v>
      </c>
      <c r="F5" s="1">
        <v>40.299999999999997</v>
      </c>
      <c r="G5" s="1">
        <v>23.2</v>
      </c>
      <c r="H5" s="1"/>
      <c r="I5" s="1">
        <v>12.7</v>
      </c>
      <c r="J5" s="1">
        <v>18.100000000000001</v>
      </c>
      <c r="K5" s="1">
        <v>24.7</v>
      </c>
      <c r="L5" s="1">
        <v>19.5</v>
      </c>
      <c r="M5" s="1">
        <v>19.399999999999999</v>
      </c>
      <c r="N5" s="1">
        <v>3.2</v>
      </c>
      <c r="O5" s="1">
        <v>3.6</v>
      </c>
      <c r="P5" s="1">
        <v>0</v>
      </c>
    </row>
    <row r="6" spans="1:16" x14ac:dyDescent="0.2">
      <c r="A6" s="1">
        <v>88895</v>
      </c>
      <c r="B6" s="1" t="s">
        <v>16</v>
      </c>
      <c r="C6" s="1">
        <v>42.8</v>
      </c>
      <c r="D6" s="1">
        <v>75.2</v>
      </c>
      <c r="E6" s="1">
        <v>47.6</v>
      </c>
      <c r="F6" s="1">
        <v>41.3</v>
      </c>
      <c r="G6" s="1">
        <v>23.8</v>
      </c>
      <c r="H6" s="1"/>
      <c r="I6" s="1">
        <v>14.3</v>
      </c>
      <c r="J6" s="1">
        <v>18.100000000000001</v>
      </c>
      <c r="K6" s="1">
        <v>24.1</v>
      </c>
      <c r="L6" s="1">
        <v>20.100000000000001</v>
      </c>
      <c r="M6" s="1">
        <v>19.8</v>
      </c>
      <c r="N6" s="1">
        <v>3.2</v>
      </c>
      <c r="O6" s="1">
        <v>3.1</v>
      </c>
      <c r="P6" s="1">
        <v>0</v>
      </c>
    </row>
    <row r="7" spans="1:16" x14ac:dyDescent="0.2">
      <c r="A7" s="1" t="s">
        <v>20</v>
      </c>
      <c r="B7" s="1" t="s">
        <v>16</v>
      </c>
      <c r="C7" s="1">
        <v>44.2</v>
      </c>
      <c r="D7" s="1">
        <v>78.099999999999994</v>
      </c>
      <c r="E7" s="1">
        <v>46.5</v>
      </c>
      <c r="F7" s="1">
        <v>41.8</v>
      </c>
      <c r="G7" s="1">
        <v>23</v>
      </c>
      <c r="H7" s="1">
        <v>11.1</v>
      </c>
      <c r="I7" s="1">
        <v>11.4</v>
      </c>
      <c r="J7" s="1">
        <v>19</v>
      </c>
      <c r="K7" s="1">
        <v>24.7</v>
      </c>
      <c r="L7" s="1">
        <v>16.100000000000001</v>
      </c>
      <c r="M7" s="1">
        <v>18</v>
      </c>
      <c r="N7" s="1">
        <v>3.8</v>
      </c>
      <c r="O7" s="1">
        <v>3.7</v>
      </c>
      <c r="P7" s="1">
        <v>0</v>
      </c>
    </row>
    <row r="8" spans="1:16" x14ac:dyDescent="0.2">
      <c r="A8" s="1" t="s">
        <v>21</v>
      </c>
      <c r="B8" s="1" t="s">
        <v>19</v>
      </c>
      <c r="C8" s="1">
        <v>46.1</v>
      </c>
      <c r="D8" s="1">
        <v>78.099999999999994</v>
      </c>
      <c r="E8" s="1">
        <v>46.4</v>
      </c>
      <c r="F8" s="1">
        <v>42.1</v>
      </c>
      <c r="G8" s="1">
        <v>24.9</v>
      </c>
      <c r="H8" s="1">
        <v>12.7</v>
      </c>
      <c r="I8" s="1">
        <v>11.2</v>
      </c>
      <c r="J8" s="1" t="s">
        <v>22</v>
      </c>
      <c r="K8" s="1" t="s">
        <v>22</v>
      </c>
      <c r="L8" s="1">
        <v>16.5</v>
      </c>
      <c r="M8" s="1">
        <v>16.8</v>
      </c>
      <c r="N8" s="1">
        <v>3.4</v>
      </c>
      <c r="O8" s="1">
        <v>3.6</v>
      </c>
      <c r="P8" s="1">
        <v>0</v>
      </c>
    </row>
    <row r="9" spans="1:16" x14ac:dyDescent="0.2">
      <c r="A9" s="1" t="s">
        <v>23</v>
      </c>
      <c r="B9" s="1" t="s">
        <v>19</v>
      </c>
      <c r="C9" s="1">
        <v>46.5</v>
      </c>
      <c r="D9" s="1">
        <v>80</v>
      </c>
      <c r="E9" s="1">
        <v>46</v>
      </c>
      <c r="F9" s="1">
        <v>42.5</v>
      </c>
      <c r="G9" s="1">
        <v>25</v>
      </c>
      <c r="H9" s="1">
        <v>13.1</v>
      </c>
      <c r="I9" s="1">
        <v>11.3</v>
      </c>
      <c r="J9" s="1">
        <v>19</v>
      </c>
      <c r="K9" s="1">
        <v>26</v>
      </c>
      <c r="L9" s="1">
        <v>16</v>
      </c>
      <c r="M9" s="1">
        <v>15.5</v>
      </c>
      <c r="N9" s="1">
        <v>3.7</v>
      </c>
      <c r="O9" s="1">
        <v>3</v>
      </c>
      <c r="P9" s="1">
        <v>0</v>
      </c>
    </row>
    <row r="10" spans="1:16" ht="12.75" customHeight="1" x14ac:dyDescent="0.2">
      <c r="A10" s="1" t="s">
        <v>24</v>
      </c>
      <c r="B10" s="1" t="s">
        <v>19</v>
      </c>
      <c r="C10" s="1">
        <v>45</v>
      </c>
      <c r="D10" s="1">
        <v>84</v>
      </c>
      <c r="E10" s="1">
        <v>47.5</v>
      </c>
      <c r="F10" s="1">
        <v>44</v>
      </c>
      <c r="G10" s="1">
        <v>24</v>
      </c>
      <c r="H10" s="1">
        <v>14.3</v>
      </c>
      <c r="I10" s="1">
        <v>11.2</v>
      </c>
      <c r="J10" s="1">
        <v>19.600000000000001</v>
      </c>
      <c r="K10" s="1">
        <v>24.7</v>
      </c>
      <c r="L10" s="1">
        <v>16</v>
      </c>
      <c r="M10" s="1">
        <v>16</v>
      </c>
      <c r="N10" s="1">
        <v>3.5</v>
      </c>
      <c r="O10" s="1">
        <v>3</v>
      </c>
      <c r="P10" s="1">
        <v>0</v>
      </c>
    </row>
    <row r="11" spans="1:16" x14ac:dyDescent="0.2">
      <c r="A11">
        <v>151087</v>
      </c>
      <c r="B11" t="s">
        <v>19</v>
      </c>
      <c r="C11">
        <v>42.6</v>
      </c>
      <c r="D11">
        <v>80.099999999999994</v>
      </c>
      <c r="E11">
        <v>46.4</v>
      </c>
      <c r="F11">
        <v>41.3</v>
      </c>
      <c r="G11">
        <v>24.1</v>
      </c>
      <c r="H11">
        <v>11.4</v>
      </c>
      <c r="I11">
        <v>11.8</v>
      </c>
      <c r="J11">
        <v>17</v>
      </c>
      <c r="K11">
        <v>24.3</v>
      </c>
      <c r="L11">
        <v>19.8</v>
      </c>
      <c r="M11">
        <v>19.3</v>
      </c>
      <c r="N11">
        <v>2.7</v>
      </c>
      <c r="O11">
        <v>2.5</v>
      </c>
    </row>
    <row r="12" spans="1:16" x14ac:dyDescent="0.2">
      <c r="A12">
        <v>151086</v>
      </c>
      <c r="B12" t="s">
        <v>19</v>
      </c>
      <c r="C12">
        <v>41.4</v>
      </c>
      <c r="D12">
        <v>79.8</v>
      </c>
      <c r="E12">
        <v>46.1</v>
      </c>
      <c r="F12">
        <v>39</v>
      </c>
      <c r="G12">
        <v>22.1</v>
      </c>
      <c r="H12">
        <v>11.3</v>
      </c>
      <c r="I12">
        <v>11.5</v>
      </c>
      <c r="J12">
        <v>17.5</v>
      </c>
      <c r="K12">
        <v>23.3</v>
      </c>
      <c r="L12">
        <v>18.3</v>
      </c>
      <c r="M12">
        <v>18.899999999999999</v>
      </c>
      <c r="N12">
        <v>2.9</v>
      </c>
      <c r="O12">
        <v>3</v>
      </c>
    </row>
    <row r="13" spans="1:16" x14ac:dyDescent="0.2">
      <c r="A13">
        <v>44888</v>
      </c>
      <c r="B13" t="s">
        <v>19</v>
      </c>
      <c r="C13">
        <v>42.5</v>
      </c>
      <c r="D13">
        <v>84.8</v>
      </c>
      <c r="E13">
        <v>46.5</v>
      </c>
      <c r="F13">
        <v>41.2</v>
      </c>
      <c r="G13">
        <v>23.6</v>
      </c>
      <c r="H13">
        <v>12.7</v>
      </c>
      <c r="I13">
        <v>11.6</v>
      </c>
      <c r="J13">
        <v>17.600000000000001</v>
      </c>
      <c r="K13">
        <v>24.5</v>
      </c>
      <c r="L13">
        <v>20.5</v>
      </c>
      <c r="M13">
        <v>20.3</v>
      </c>
      <c r="N13">
        <v>3.3</v>
      </c>
      <c r="O13">
        <v>3.7</v>
      </c>
    </row>
    <row r="14" spans="1:16" x14ac:dyDescent="0.2">
      <c r="A14">
        <v>23459</v>
      </c>
      <c r="B14" t="s">
        <v>19</v>
      </c>
      <c r="C14">
        <v>42.4</v>
      </c>
      <c r="D14">
        <v>83.3</v>
      </c>
      <c r="E14">
        <v>47.3</v>
      </c>
      <c r="F14">
        <v>40.700000000000003</v>
      </c>
      <c r="G14">
        <v>22.1</v>
      </c>
      <c r="H14">
        <v>11.5</v>
      </c>
      <c r="I14">
        <v>11.5</v>
      </c>
      <c r="J14">
        <v>17.3</v>
      </c>
      <c r="K14">
        <v>24.3</v>
      </c>
      <c r="L14">
        <v>19.2</v>
      </c>
      <c r="M14">
        <v>19</v>
      </c>
      <c r="N14">
        <v>3.3</v>
      </c>
      <c r="O14">
        <v>3</v>
      </c>
    </row>
    <row r="15" spans="1:16" x14ac:dyDescent="0.2">
      <c r="A15">
        <v>120363</v>
      </c>
      <c r="B15" t="s">
        <v>19</v>
      </c>
      <c r="C15">
        <v>41</v>
      </c>
      <c r="D15">
        <v>83.4</v>
      </c>
      <c r="E15">
        <v>45.7</v>
      </c>
      <c r="F15">
        <v>40.700000000000003</v>
      </c>
      <c r="G15">
        <v>23.8</v>
      </c>
      <c r="H15">
        <v>10.6</v>
      </c>
      <c r="I15">
        <v>11.9</v>
      </c>
      <c r="J15">
        <v>16.7</v>
      </c>
      <c r="K15">
        <v>24.3</v>
      </c>
      <c r="L15">
        <v>19.399999999999999</v>
      </c>
      <c r="M15">
        <v>19.3</v>
      </c>
      <c r="N15">
        <v>3.1</v>
      </c>
      <c r="O15">
        <v>2.7</v>
      </c>
    </row>
    <row r="16" spans="1:16" x14ac:dyDescent="0.2">
      <c r="A16">
        <v>131373</v>
      </c>
      <c r="B16" t="s">
        <v>19</v>
      </c>
      <c r="C16">
        <v>39.799999999999997</v>
      </c>
      <c r="D16">
        <v>78.8</v>
      </c>
      <c r="E16">
        <v>47.9</v>
      </c>
      <c r="F16">
        <v>39.200000000000003</v>
      </c>
      <c r="G16">
        <v>22.6</v>
      </c>
      <c r="H16">
        <v>11.8</v>
      </c>
      <c r="I16">
        <v>11.6</v>
      </c>
      <c r="J16">
        <v>16.7</v>
      </c>
      <c r="K16">
        <v>23.2</v>
      </c>
      <c r="L16">
        <v>19.3</v>
      </c>
      <c r="M16">
        <v>18.8</v>
      </c>
      <c r="N16">
        <v>2.7</v>
      </c>
      <c r="O16">
        <v>2.9</v>
      </c>
    </row>
    <row r="17" spans="1:16" x14ac:dyDescent="0.2">
      <c r="A17" s="1"/>
      <c r="B17" s="1"/>
      <c r="C17" s="4">
        <f t="shared" ref="C17:O17" si="0">AVERAGE(C2:C16)</f>
        <v>42.821428571428569</v>
      </c>
      <c r="D17" s="4">
        <f t="shared" si="0"/>
        <v>80.078571428571422</v>
      </c>
      <c r="E17" s="4">
        <f t="shared" si="0"/>
        <v>46.986666666666665</v>
      </c>
      <c r="F17" s="4">
        <f t="shared" si="0"/>
        <v>41.453333333333347</v>
      </c>
      <c r="G17" s="4">
        <f t="shared" si="0"/>
        <v>23.766666666666673</v>
      </c>
      <c r="H17" s="4">
        <f t="shared" si="0"/>
        <v>12.184615384615386</v>
      </c>
      <c r="I17" s="4">
        <f t="shared" si="0"/>
        <v>12.080000000000002</v>
      </c>
      <c r="J17" s="4">
        <f t="shared" si="0"/>
        <v>17.846153846153843</v>
      </c>
      <c r="K17" s="4">
        <f t="shared" si="0"/>
        <v>24.369230769230771</v>
      </c>
      <c r="L17" s="4">
        <f t="shared" si="0"/>
        <v>18.693333333333335</v>
      </c>
      <c r="M17" s="4">
        <f t="shared" si="0"/>
        <v>18.713333333333335</v>
      </c>
      <c r="N17" s="4">
        <f t="shared" si="0"/>
        <v>3.2866666666666666</v>
      </c>
      <c r="O17" s="4">
        <f t="shared" si="0"/>
        <v>3.1933333333333338</v>
      </c>
      <c r="P17" s="1"/>
    </row>
    <row r="18" spans="1:16" x14ac:dyDescent="0.2">
      <c r="A18">
        <v>133377</v>
      </c>
      <c r="B18" t="s">
        <v>70</v>
      </c>
      <c r="C18">
        <v>43.4</v>
      </c>
      <c r="D18">
        <v>89.8</v>
      </c>
      <c r="E18">
        <v>50.4</v>
      </c>
      <c r="F18">
        <v>43.8</v>
      </c>
      <c r="G18">
        <v>27.6</v>
      </c>
      <c r="H18">
        <v>12</v>
      </c>
      <c r="I18">
        <v>12.3</v>
      </c>
      <c r="J18">
        <v>17.7</v>
      </c>
      <c r="K18">
        <v>25.2</v>
      </c>
      <c r="L18">
        <v>21.7</v>
      </c>
      <c r="M18">
        <v>21.9</v>
      </c>
      <c r="N18">
        <v>4.2</v>
      </c>
      <c r="O18">
        <v>4.2</v>
      </c>
      <c r="P18" t="s">
        <v>71</v>
      </c>
    </row>
    <row r="20" spans="1:16" ht="12" customHeight="1" x14ac:dyDescent="0.2">
      <c r="C20">
        <v>40.799999999999997</v>
      </c>
      <c r="D20">
        <v>80.2</v>
      </c>
      <c r="E20">
        <v>48.9</v>
      </c>
      <c r="F20">
        <v>45.2</v>
      </c>
      <c r="G20">
        <v>26.6</v>
      </c>
      <c r="H20">
        <v>11.6</v>
      </c>
      <c r="I20">
        <v>11.3</v>
      </c>
      <c r="L20">
        <v>21.7</v>
      </c>
      <c r="M20">
        <v>21.7</v>
      </c>
      <c r="N20">
        <v>3.8</v>
      </c>
      <c r="O20">
        <v>3.9</v>
      </c>
    </row>
    <row r="21" spans="1:16" x14ac:dyDescent="0.2">
      <c r="A21" s="2" t="s">
        <v>27</v>
      </c>
      <c r="B21" s="2">
        <v>2</v>
      </c>
      <c r="C21" s="3">
        <v>41.8</v>
      </c>
      <c r="D21" s="3"/>
      <c r="E21" s="3">
        <v>48.6</v>
      </c>
      <c r="F21" s="3">
        <v>42.5</v>
      </c>
      <c r="G21" s="3">
        <v>26.7</v>
      </c>
      <c r="H21" s="3">
        <v>12.2</v>
      </c>
      <c r="I21" s="3">
        <v>11.9</v>
      </c>
      <c r="L21" s="3">
        <v>22.3</v>
      </c>
      <c r="M21" s="3">
        <v>22.3</v>
      </c>
      <c r="N21" s="3">
        <v>4.8</v>
      </c>
      <c r="O21" s="3">
        <v>3.5</v>
      </c>
    </row>
    <row r="22" spans="1:16" x14ac:dyDescent="0.2">
      <c r="A22" s="2" t="s">
        <v>29</v>
      </c>
      <c r="B22" s="2">
        <v>2</v>
      </c>
      <c r="C22" s="3">
        <v>41</v>
      </c>
      <c r="D22" s="3">
        <v>85.8</v>
      </c>
      <c r="E22" s="3">
        <v>47</v>
      </c>
      <c r="F22" s="3">
        <v>43</v>
      </c>
      <c r="G22" s="3">
        <v>25.8</v>
      </c>
      <c r="H22" s="3">
        <v>11.1</v>
      </c>
      <c r="I22" s="3">
        <v>11.4</v>
      </c>
      <c r="L22" s="3">
        <v>21.7</v>
      </c>
      <c r="M22" s="3">
        <v>22</v>
      </c>
      <c r="N22" s="3">
        <v>3.5</v>
      </c>
      <c r="O22" s="3">
        <v>3.4</v>
      </c>
    </row>
    <row r="23" spans="1:16" x14ac:dyDescent="0.2">
      <c r="A23" s="2" t="s">
        <v>38</v>
      </c>
      <c r="B23" s="2">
        <v>3</v>
      </c>
      <c r="C23" s="3">
        <v>41.4</v>
      </c>
      <c r="D23" s="3">
        <v>84.4</v>
      </c>
      <c r="E23" s="3">
        <v>49.1</v>
      </c>
      <c r="F23" s="3">
        <v>44.7</v>
      </c>
      <c r="G23" s="3">
        <v>29.3</v>
      </c>
      <c r="H23" s="3">
        <v>12</v>
      </c>
      <c r="I23" s="3">
        <v>12.1</v>
      </c>
      <c r="L23" s="3">
        <v>23.7</v>
      </c>
      <c r="M23" s="3">
        <v>23.7</v>
      </c>
      <c r="N23" s="3">
        <v>3.6</v>
      </c>
      <c r="O23" s="3">
        <v>3.4</v>
      </c>
      <c r="P23" s="3">
        <v>15000</v>
      </c>
    </row>
    <row r="24" spans="1:16" x14ac:dyDescent="0.2">
      <c r="A24" s="2" t="s">
        <v>39</v>
      </c>
      <c r="B24" s="2">
        <v>3</v>
      </c>
      <c r="C24" s="3">
        <v>43.2</v>
      </c>
      <c r="D24" s="3">
        <v>88.3</v>
      </c>
      <c r="E24" s="3">
        <v>49.1</v>
      </c>
      <c r="F24" s="3">
        <v>45.3</v>
      </c>
      <c r="G24" s="3">
        <v>28.2</v>
      </c>
      <c r="H24" s="3">
        <v>11.9</v>
      </c>
      <c r="I24" s="3">
        <v>11.5</v>
      </c>
      <c r="L24" s="3">
        <v>22.3</v>
      </c>
      <c r="M24" s="3">
        <v>22.7</v>
      </c>
      <c r="N24" s="3">
        <v>4.3</v>
      </c>
      <c r="O24" s="3">
        <v>4.0999999999999996</v>
      </c>
      <c r="P24" s="3">
        <v>15000</v>
      </c>
    </row>
    <row r="25" spans="1:16" x14ac:dyDescent="0.2">
      <c r="A25" s="2" t="s">
        <v>40</v>
      </c>
      <c r="B25" s="2">
        <v>3</v>
      </c>
      <c r="C25" s="3">
        <v>41.2</v>
      </c>
      <c r="D25" s="3">
        <v>85.7</v>
      </c>
      <c r="E25" s="3">
        <v>49.4</v>
      </c>
      <c r="F25" s="3">
        <v>46.6</v>
      </c>
      <c r="G25" s="3">
        <v>26.8</v>
      </c>
      <c r="H25" s="3">
        <v>11.2</v>
      </c>
      <c r="I25" s="3">
        <v>11.4</v>
      </c>
      <c r="L25" s="3">
        <v>22</v>
      </c>
      <c r="M25" s="3">
        <v>22</v>
      </c>
      <c r="N25" s="3">
        <v>4</v>
      </c>
      <c r="O25" s="3">
        <v>4.5999999999999996</v>
      </c>
      <c r="P25" s="3">
        <v>15000</v>
      </c>
    </row>
    <row r="26" spans="1:16" x14ac:dyDescent="0.2">
      <c r="A26" s="2" t="s">
        <v>41</v>
      </c>
      <c r="B26" s="2">
        <v>3</v>
      </c>
      <c r="C26" s="3">
        <v>43.3</v>
      </c>
      <c r="D26" s="3">
        <v>85.1</v>
      </c>
      <c r="E26" s="3">
        <v>50.5</v>
      </c>
      <c r="F26" s="3">
        <v>46.6</v>
      </c>
      <c r="G26" s="3">
        <v>27.5</v>
      </c>
      <c r="H26" s="3">
        <v>12.5</v>
      </c>
      <c r="I26" s="3">
        <v>13.3</v>
      </c>
      <c r="L26" s="3">
        <v>22.5</v>
      </c>
      <c r="M26" s="3">
        <v>22.5</v>
      </c>
      <c r="N26" s="3">
        <v>4.5</v>
      </c>
      <c r="O26" s="3">
        <v>4.8</v>
      </c>
      <c r="P26" s="3">
        <v>15000</v>
      </c>
    </row>
    <row r="27" spans="1:16" x14ac:dyDescent="0.2">
      <c r="A27" s="2" t="s">
        <v>42</v>
      </c>
      <c r="B27" s="2">
        <v>3</v>
      </c>
      <c r="C27" s="3">
        <v>42.8</v>
      </c>
      <c r="D27" s="3">
        <v>83.1</v>
      </c>
      <c r="E27" s="3">
        <v>48.2</v>
      </c>
      <c r="F27" s="3">
        <v>45.1</v>
      </c>
      <c r="G27" s="3">
        <v>26.8</v>
      </c>
      <c r="H27" s="3"/>
      <c r="I27" s="3">
        <v>13.1</v>
      </c>
      <c r="L27" s="3">
        <v>21.5</v>
      </c>
      <c r="M27" s="3">
        <v>21.9</v>
      </c>
      <c r="N27" s="3">
        <v>4</v>
      </c>
      <c r="O27" s="3">
        <v>4.4000000000000004</v>
      </c>
      <c r="P27" s="3">
        <v>15000</v>
      </c>
    </row>
    <row r="28" spans="1:16" x14ac:dyDescent="0.2">
      <c r="A28" s="2" t="s">
        <v>34</v>
      </c>
      <c r="B28" s="2">
        <v>3</v>
      </c>
      <c r="C28" s="3">
        <v>39.9</v>
      </c>
      <c r="D28" s="3"/>
      <c r="E28" s="3">
        <v>49.2</v>
      </c>
      <c r="F28" s="3">
        <v>41.9</v>
      </c>
      <c r="G28" s="3">
        <v>26.9</v>
      </c>
      <c r="H28" s="3">
        <v>13.1</v>
      </c>
      <c r="I28" s="3">
        <v>10.4</v>
      </c>
      <c r="L28" s="3">
        <v>22.9</v>
      </c>
      <c r="M28" s="3">
        <v>22.4</v>
      </c>
      <c r="N28" s="3">
        <v>4.0999999999999996</v>
      </c>
      <c r="O28" s="3">
        <v>3.8</v>
      </c>
      <c r="P28" s="3">
        <v>15000</v>
      </c>
    </row>
    <row r="29" spans="1:16" x14ac:dyDescent="0.2">
      <c r="A29" s="2" t="s">
        <v>43</v>
      </c>
      <c r="B29" s="2">
        <v>3</v>
      </c>
      <c r="C29" s="3">
        <v>43</v>
      </c>
      <c r="D29" s="3">
        <v>86.1</v>
      </c>
      <c r="E29" s="3">
        <v>49.3</v>
      </c>
      <c r="F29" s="3">
        <v>43.1</v>
      </c>
      <c r="G29" s="3">
        <v>26.9</v>
      </c>
      <c r="H29" s="3">
        <v>12</v>
      </c>
      <c r="I29" s="3">
        <v>11.4</v>
      </c>
      <c r="L29" s="3">
        <v>21.9</v>
      </c>
      <c r="M29" s="3">
        <v>21.4</v>
      </c>
      <c r="N29" s="3">
        <v>3.5</v>
      </c>
      <c r="O29" s="3">
        <v>3.7</v>
      </c>
      <c r="P29" s="3">
        <v>15000</v>
      </c>
    </row>
    <row r="30" spans="1:16" x14ac:dyDescent="0.2">
      <c r="A30" s="2" t="s">
        <v>44</v>
      </c>
      <c r="B30" s="2">
        <v>3</v>
      </c>
      <c r="C30" s="3">
        <v>39.4</v>
      </c>
      <c r="D30" s="3">
        <v>89.4</v>
      </c>
      <c r="E30" s="3">
        <v>48.2</v>
      </c>
      <c r="F30" s="3"/>
      <c r="G30" s="3">
        <v>27.8</v>
      </c>
      <c r="H30" s="3">
        <v>12.3</v>
      </c>
      <c r="I30" s="3">
        <v>11.6</v>
      </c>
      <c r="L30" s="3">
        <v>22</v>
      </c>
      <c r="M30" s="3">
        <v>22.1</v>
      </c>
      <c r="N30" s="3">
        <v>4.7</v>
      </c>
      <c r="O30" s="3">
        <v>4.0999999999999996</v>
      </c>
      <c r="P30" s="3">
        <v>15000</v>
      </c>
    </row>
    <row r="31" spans="1:16" x14ac:dyDescent="0.2">
      <c r="A31" s="2" t="s">
        <v>28</v>
      </c>
      <c r="B31" s="2">
        <v>3</v>
      </c>
      <c r="C31" s="3">
        <v>40.4</v>
      </c>
      <c r="D31" s="3"/>
      <c r="E31" s="3">
        <v>42.5</v>
      </c>
      <c r="F31" s="3">
        <v>44.7</v>
      </c>
      <c r="G31" s="3">
        <v>28</v>
      </c>
      <c r="H31" s="3">
        <v>12.1</v>
      </c>
      <c r="I31" s="3">
        <v>10.7</v>
      </c>
      <c r="L31" s="3">
        <v>21.6</v>
      </c>
      <c r="M31" s="3">
        <v>21.8</v>
      </c>
      <c r="N31" s="3">
        <v>4.2</v>
      </c>
      <c r="O31" s="3">
        <v>3.8</v>
      </c>
      <c r="P31" s="3">
        <v>15000</v>
      </c>
    </row>
    <row r="32" spans="1:16" x14ac:dyDescent="0.2">
      <c r="A32" s="2" t="s">
        <v>45</v>
      </c>
      <c r="B32" s="2">
        <v>3</v>
      </c>
      <c r="C32" s="3">
        <v>41.9</v>
      </c>
      <c r="D32" s="3">
        <v>85</v>
      </c>
      <c r="E32" s="3">
        <v>47</v>
      </c>
      <c r="F32" s="3">
        <v>41.8</v>
      </c>
      <c r="G32" s="3">
        <v>27</v>
      </c>
      <c r="H32" s="3"/>
      <c r="I32" s="3">
        <v>11.6</v>
      </c>
      <c r="L32" s="3">
        <v>20.399999999999999</v>
      </c>
      <c r="M32" s="3">
        <v>20</v>
      </c>
      <c r="N32" s="3">
        <v>4.9000000000000004</v>
      </c>
      <c r="O32" s="3">
        <v>4.8</v>
      </c>
      <c r="P32" s="3">
        <v>15000</v>
      </c>
    </row>
    <row r="33" spans="1:16" x14ac:dyDescent="0.2">
      <c r="A33" s="2" t="s">
        <v>26</v>
      </c>
      <c r="B33" s="2">
        <v>3</v>
      </c>
      <c r="C33" s="3">
        <v>40.700000000000003</v>
      </c>
      <c r="D33" s="3">
        <v>83.1</v>
      </c>
      <c r="E33" s="3">
        <v>47.6</v>
      </c>
      <c r="F33" s="3"/>
      <c r="G33" s="3">
        <v>26.1</v>
      </c>
      <c r="H33" s="3">
        <v>12.2</v>
      </c>
      <c r="I33" s="3">
        <v>12.4</v>
      </c>
      <c r="L33" s="3">
        <v>20.8</v>
      </c>
      <c r="M33" s="3">
        <v>21.8</v>
      </c>
      <c r="N33" s="3">
        <v>3.6</v>
      </c>
      <c r="O33" s="3">
        <v>3.8</v>
      </c>
      <c r="P33" s="3">
        <v>15000</v>
      </c>
    </row>
    <row r="34" spans="1:16" x14ac:dyDescent="0.2">
      <c r="A34" s="2" t="s">
        <v>46</v>
      </c>
      <c r="B34" s="2">
        <v>3</v>
      </c>
      <c r="C34" s="3">
        <v>42.8</v>
      </c>
      <c r="D34" s="3">
        <v>83.9</v>
      </c>
      <c r="E34" s="3">
        <v>46.7</v>
      </c>
      <c r="F34" s="3">
        <v>44.3</v>
      </c>
      <c r="G34" s="3">
        <v>27</v>
      </c>
      <c r="H34" s="3">
        <v>11.1</v>
      </c>
      <c r="I34" s="3">
        <v>10.9</v>
      </c>
      <c r="L34" s="3">
        <v>22.4</v>
      </c>
      <c r="M34" s="3">
        <v>22.3</v>
      </c>
      <c r="N34" s="3">
        <v>4</v>
      </c>
      <c r="O34" s="3">
        <v>4.0999999999999996</v>
      </c>
      <c r="P34" s="3">
        <v>15000</v>
      </c>
    </row>
    <row r="35" spans="1:16" x14ac:dyDescent="0.2">
      <c r="A35" s="2" t="s">
        <v>37</v>
      </c>
      <c r="B35" s="2">
        <v>3</v>
      </c>
      <c r="C35" s="3">
        <v>42.6</v>
      </c>
      <c r="D35" s="3">
        <v>82.8</v>
      </c>
      <c r="E35" s="3">
        <v>47.8</v>
      </c>
      <c r="F35" s="3">
        <v>44.4</v>
      </c>
      <c r="G35" s="3">
        <v>27</v>
      </c>
      <c r="H35" s="3">
        <v>12.6</v>
      </c>
      <c r="I35" s="3">
        <v>11.9</v>
      </c>
      <c r="L35" s="3">
        <v>22.3</v>
      </c>
      <c r="M35" s="3">
        <v>22.3</v>
      </c>
      <c r="N35" s="3">
        <v>3.2</v>
      </c>
      <c r="O35" s="3">
        <v>3.4</v>
      </c>
      <c r="P35" s="3">
        <v>15000</v>
      </c>
    </row>
    <row r="36" spans="1:16" x14ac:dyDescent="0.2">
      <c r="A36" s="2" t="s">
        <v>47</v>
      </c>
      <c r="B36" s="2">
        <v>3</v>
      </c>
      <c r="C36" s="3">
        <v>41.2</v>
      </c>
      <c r="D36" s="3">
        <v>82.6</v>
      </c>
      <c r="E36" s="3">
        <v>46.5</v>
      </c>
      <c r="F36" s="3">
        <v>43.8</v>
      </c>
      <c r="G36" s="3">
        <v>28.2</v>
      </c>
      <c r="H36" s="3">
        <v>11.8</v>
      </c>
      <c r="I36" s="3">
        <v>12.1</v>
      </c>
      <c r="L36" s="3">
        <v>22.5</v>
      </c>
      <c r="M36" s="3">
        <v>22.5</v>
      </c>
      <c r="N36" s="3">
        <v>4.4000000000000004</v>
      </c>
      <c r="O36" s="3">
        <v>4.2</v>
      </c>
      <c r="P36" s="3">
        <v>15000</v>
      </c>
    </row>
    <row r="37" spans="1:16" x14ac:dyDescent="0.2">
      <c r="A37" s="2" t="s">
        <v>48</v>
      </c>
      <c r="B37" s="2">
        <v>4</v>
      </c>
      <c r="C37" s="3">
        <v>42.9</v>
      </c>
      <c r="D37" s="3">
        <v>81.3</v>
      </c>
      <c r="E37" s="3">
        <v>48.1</v>
      </c>
      <c r="F37" s="3">
        <v>44.4</v>
      </c>
      <c r="G37" s="3">
        <v>28.3</v>
      </c>
      <c r="H37" s="3">
        <v>10.7</v>
      </c>
      <c r="I37" s="3">
        <v>11.6</v>
      </c>
      <c r="L37" s="3">
        <v>21.9</v>
      </c>
      <c r="M37" s="3">
        <v>21.8</v>
      </c>
      <c r="N37" s="3">
        <v>4.2</v>
      </c>
      <c r="O37" s="3">
        <v>4.4000000000000004</v>
      </c>
    </row>
    <row r="38" spans="1:16" x14ac:dyDescent="0.2">
      <c r="A38" s="2" t="s">
        <v>49</v>
      </c>
      <c r="B38" s="2">
        <v>4</v>
      </c>
      <c r="C38" s="3">
        <v>41.3</v>
      </c>
      <c r="D38" s="3"/>
      <c r="E38" s="3">
        <v>45.6</v>
      </c>
      <c r="F38" s="3">
        <v>43.3</v>
      </c>
      <c r="G38" s="3">
        <v>26.9</v>
      </c>
      <c r="H38" s="3">
        <v>12.5</v>
      </c>
      <c r="I38" s="3">
        <v>12.4</v>
      </c>
      <c r="L38" s="3">
        <v>21.2</v>
      </c>
      <c r="M38" s="3">
        <v>21.7</v>
      </c>
      <c r="N38" s="3">
        <v>3.5</v>
      </c>
      <c r="O38" s="3">
        <v>3.4</v>
      </c>
    </row>
    <row r="39" spans="1:16" x14ac:dyDescent="0.2">
      <c r="A39" s="2" t="s">
        <v>50</v>
      </c>
      <c r="B39" s="2">
        <v>4</v>
      </c>
      <c r="C39" s="3">
        <v>41.1</v>
      </c>
      <c r="D39" s="3">
        <v>85.2</v>
      </c>
      <c r="E39" s="3">
        <v>47.5</v>
      </c>
      <c r="F39" s="3"/>
      <c r="G39" s="3">
        <v>26.4</v>
      </c>
      <c r="H39" s="3">
        <v>11.9</v>
      </c>
      <c r="I39" s="3">
        <v>12.6</v>
      </c>
      <c r="L39" s="3">
        <v>22.4</v>
      </c>
      <c r="M39" s="3">
        <v>21.9</v>
      </c>
      <c r="N39" s="3">
        <v>3.5</v>
      </c>
      <c r="O39" s="3">
        <v>3.5</v>
      </c>
    </row>
    <row r="40" spans="1:16" x14ac:dyDescent="0.2">
      <c r="A40" s="2" t="s">
        <v>31</v>
      </c>
      <c r="B40" s="2">
        <v>4</v>
      </c>
      <c r="C40" s="3">
        <v>42.3</v>
      </c>
      <c r="D40" s="3">
        <v>85</v>
      </c>
      <c r="E40" s="3">
        <v>49</v>
      </c>
      <c r="F40" s="3">
        <v>43.6</v>
      </c>
      <c r="G40" s="3">
        <v>26.8</v>
      </c>
      <c r="H40" s="3">
        <v>13.5</v>
      </c>
      <c r="I40" s="3">
        <v>11.4</v>
      </c>
      <c r="L40" s="3">
        <v>22.1</v>
      </c>
      <c r="M40" s="3">
        <v>22.2</v>
      </c>
      <c r="N40" s="3">
        <v>3.8</v>
      </c>
      <c r="O40" s="3">
        <v>4.0999999999999996</v>
      </c>
    </row>
    <row r="41" spans="1:16" x14ac:dyDescent="0.2">
      <c r="A41" s="2" t="s">
        <v>51</v>
      </c>
      <c r="B41" s="2">
        <v>4</v>
      </c>
      <c r="C41" s="3">
        <v>42.4</v>
      </c>
      <c r="D41" s="3">
        <v>88.6</v>
      </c>
      <c r="E41" s="3">
        <v>48.3</v>
      </c>
      <c r="F41" s="3">
        <v>44.2</v>
      </c>
      <c r="G41" s="3">
        <v>28</v>
      </c>
      <c r="H41" s="3">
        <v>11</v>
      </c>
      <c r="I41" s="3">
        <v>11.7</v>
      </c>
      <c r="L41" s="3">
        <v>21.4</v>
      </c>
      <c r="M41" s="3">
        <v>22.2</v>
      </c>
      <c r="N41" s="3">
        <v>4.0999999999999996</v>
      </c>
      <c r="O41" s="3">
        <v>3.7</v>
      </c>
    </row>
    <row r="42" spans="1:16" x14ac:dyDescent="0.2">
      <c r="A42" s="2" t="s">
        <v>52</v>
      </c>
      <c r="B42" s="2">
        <v>4</v>
      </c>
      <c r="C42" s="3">
        <v>39.700000000000003</v>
      </c>
      <c r="D42" s="3">
        <v>84.2</v>
      </c>
      <c r="E42" s="3">
        <v>46.9</v>
      </c>
      <c r="F42" s="3">
        <v>42.9</v>
      </c>
      <c r="G42" s="3">
        <v>27.2</v>
      </c>
      <c r="H42" s="3">
        <v>10.3</v>
      </c>
      <c r="I42" s="3">
        <v>11.4</v>
      </c>
      <c r="L42" s="3">
        <v>21.8</v>
      </c>
      <c r="M42" s="3">
        <v>21.4</v>
      </c>
      <c r="N42" s="3">
        <v>3.2</v>
      </c>
      <c r="O42" s="3">
        <v>3.3</v>
      </c>
    </row>
    <row r="43" spans="1:16" x14ac:dyDescent="0.2">
      <c r="A43" s="2" t="s">
        <v>53</v>
      </c>
      <c r="B43" s="2">
        <v>4</v>
      </c>
      <c r="C43" s="3">
        <v>42</v>
      </c>
      <c r="D43" s="3">
        <v>81.8</v>
      </c>
      <c r="E43" s="3">
        <v>47.9</v>
      </c>
      <c r="F43" s="3">
        <v>43</v>
      </c>
      <c r="G43" s="3">
        <v>26</v>
      </c>
      <c r="H43" s="3">
        <v>12</v>
      </c>
      <c r="I43" s="3">
        <v>11.1</v>
      </c>
      <c r="L43" s="3">
        <v>21.2</v>
      </c>
      <c r="M43" s="3">
        <v>21.4</v>
      </c>
      <c r="N43" s="3"/>
      <c r="O43" s="3">
        <v>3.6</v>
      </c>
    </row>
    <row r="44" spans="1:16" x14ac:dyDescent="0.2">
      <c r="A44" s="2" t="s">
        <v>54</v>
      </c>
      <c r="B44" s="2">
        <v>16</v>
      </c>
      <c r="C44" s="3">
        <v>40.5</v>
      </c>
      <c r="D44" s="3">
        <v>87.5</v>
      </c>
      <c r="E44" s="3">
        <v>49.1</v>
      </c>
      <c r="F44" s="3">
        <v>45.1</v>
      </c>
      <c r="G44" s="3">
        <v>25.5</v>
      </c>
      <c r="H44" s="3">
        <v>12.4</v>
      </c>
      <c r="I44" s="3">
        <v>12.4</v>
      </c>
      <c r="L44" s="3">
        <v>21.3</v>
      </c>
      <c r="M44" s="3">
        <v>22.3</v>
      </c>
      <c r="N44" s="3">
        <v>3.2</v>
      </c>
      <c r="O44" s="3">
        <v>3.8</v>
      </c>
      <c r="P44" s="3">
        <v>35000</v>
      </c>
    </row>
    <row r="45" spans="1:16" x14ac:dyDescent="0.2">
      <c r="A45" s="2" t="s">
        <v>55</v>
      </c>
      <c r="B45" s="2">
        <v>16</v>
      </c>
      <c r="C45" s="3">
        <v>39.200000000000003</v>
      </c>
      <c r="D45" s="3">
        <v>87.5</v>
      </c>
      <c r="E45" s="3">
        <v>48.6</v>
      </c>
      <c r="F45" s="3">
        <v>43</v>
      </c>
      <c r="G45" s="3">
        <v>27.1</v>
      </c>
      <c r="H45" s="3">
        <v>11.4</v>
      </c>
      <c r="I45" s="3">
        <v>12.4</v>
      </c>
      <c r="L45" s="3">
        <v>22.4</v>
      </c>
      <c r="M45" s="3">
        <v>21.2</v>
      </c>
      <c r="N45" s="3">
        <v>3.9</v>
      </c>
      <c r="O45" s="3">
        <v>3.8</v>
      </c>
      <c r="P45" s="3">
        <v>35000</v>
      </c>
    </row>
    <row r="46" spans="1:16" x14ac:dyDescent="0.2">
      <c r="A46" s="2" t="s">
        <v>33</v>
      </c>
      <c r="B46" s="2">
        <v>60</v>
      </c>
      <c r="C46" s="3">
        <v>40.6</v>
      </c>
      <c r="D46" s="3">
        <v>86.2</v>
      </c>
      <c r="E46" s="3">
        <v>50.4</v>
      </c>
      <c r="F46" s="3">
        <v>43.8</v>
      </c>
      <c r="G46" s="3">
        <v>28</v>
      </c>
      <c r="H46" s="3">
        <v>12.8</v>
      </c>
      <c r="I46" s="3">
        <v>11.6</v>
      </c>
      <c r="L46" s="3">
        <v>22.9</v>
      </c>
      <c r="M46" s="3">
        <v>22.3</v>
      </c>
      <c r="N46" s="3">
        <v>4.4000000000000004</v>
      </c>
      <c r="O46" s="3">
        <v>3.9</v>
      </c>
      <c r="P46" s="3">
        <v>23000</v>
      </c>
    </row>
    <row r="47" spans="1:16" x14ac:dyDescent="0.2">
      <c r="A47" s="2" t="s">
        <v>56</v>
      </c>
      <c r="B47" s="2">
        <v>61</v>
      </c>
      <c r="C47" s="3">
        <v>39.299999999999997</v>
      </c>
      <c r="D47" s="3">
        <v>82.8</v>
      </c>
      <c r="E47" s="3">
        <v>46.5</v>
      </c>
      <c r="F47" s="3">
        <v>42.9</v>
      </c>
      <c r="G47" s="3">
        <v>27.4</v>
      </c>
      <c r="H47" s="3">
        <v>10.8</v>
      </c>
      <c r="I47" s="3">
        <v>11.7</v>
      </c>
      <c r="L47" s="3">
        <v>22.5</v>
      </c>
      <c r="M47" s="3">
        <v>22.3</v>
      </c>
      <c r="N47" s="3">
        <v>4.5</v>
      </c>
      <c r="O47" s="3">
        <v>4.5</v>
      </c>
      <c r="P47" s="3">
        <v>12000</v>
      </c>
    </row>
    <row r="48" spans="1:16" x14ac:dyDescent="0.2">
      <c r="A48" s="2" t="s">
        <v>57</v>
      </c>
      <c r="B48" s="2">
        <v>61</v>
      </c>
      <c r="C48" s="3">
        <v>40.5</v>
      </c>
      <c r="D48" s="3">
        <v>86.6</v>
      </c>
      <c r="E48" s="3">
        <v>46.3</v>
      </c>
      <c r="F48" s="3">
        <v>45.2</v>
      </c>
      <c r="G48" s="3">
        <v>24.3</v>
      </c>
      <c r="H48" s="3">
        <v>10.9</v>
      </c>
      <c r="I48" s="3">
        <v>11</v>
      </c>
      <c r="L48" s="3">
        <v>22.7</v>
      </c>
      <c r="M48" s="3">
        <v>22.8</v>
      </c>
      <c r="N48" s="3">
        <v>4.2</v>
      </c>
      <c r="O48" s="3">
        <v>4.5999999999999996</v>
      </c>
      <c r="P48" s="3">
        <v>12000</v>
      </c>
    </row>
    <row r="49" spans="1:16" x14ac:dyDescent="0.2">
      <c r="A49" s="2" t="s">
        <v>58</v>
      </c>
      <c r="B49" s="2">
        <v>61</v>
      </c>
      <c r="C49" s="3">
        <v>43.1</v>
      </c>
      <c r="D49" s="3">
        <v>82.2</v>
      </c>
      <c r="E49" s="3">
        <v>47.8</v>
      </c>
      <c r="F49" s="3">
        <v>42.7</v>
      </c>
      <c r="G49" s="3">
        <v>26.8</v>
      </c>
      <c r="H49" s="3">
        <v>11.1</v>
      </c>
      <c r="I49" s="3">
        <v>11.7</v>
      </c>
      <c r="L49" s="3">
        <v>21.7</v>
      </c>
      <c r="M49" s="3">
        <v>21.5</v>
      </c>
      <c r="N49" s="3">
        <v>3.9</v>
      </c>
      <c r="O49" s="3">
        <v>3.8</v>
      </c>
      <c r="P49" s="3">
        <v>12000</v>
      </c>
    </row>
    <row r="50" spans="1:16" x14ac:dyDescent="0.2">
      <c r="A50" s="2" t="s">
        <v>35</v>
      </c>
      <c r="B50" s="2">
        <v>61</v>
      </c>
      <c r="C50" s="3">
        <v>40.200000000000003</v>
      </c>
      <c r="D50" s="3">
        <v>82</v>
      </c>
      <c r="E50" s="3">
        <v>46.3</v>
      </c>
      <c r="F50" s="3">
        <v>41.8</v>
      </c>
      <c r="G50" s="3">
        <v>25</v>
      </c>
      <c r="H50" s="3">
        <v>13.5</v>
      </c>
      <c r="I50" s="3">
        <v>11.5</v>
      </c>
      <c r="L50" s="3">
        <v>20.7</v>
      </c>
      <c r="M50" s="3">
        <v>21.1</v>
      </c>
      <c r="N50" s="3">
        <v>3.7</v>
      </c>
      <c r="O50" s="3">
        <v>3.2</v>
      </c>
      <c r="P50" s="3">
        <v>12000</v>
      </c>
    </row>
    <row r="51" spans="1:16" x14ac:dyDescent="0.2">
      <c r="A51" s="2" t="s">
        <v>59</v>
      </c>
      <c r="B51" s="2">
        <v>61</v>
      </c>
      <c r="C51" s="3">
        <v>41.3</v>
      </c>
      <c r="D51" s="3">
        <v>84</v>
      </c>
      <c r="E51" s="3">
        <v>47.6</v>
      </c>
      <c r="F51" s="3">
        <v>42.5</v>
      </c>
      <c r="G51" s="3">
        <v>25.6</v>
      </c>
      <c r="H51" s="3">
        <v>10.9</v>
      </c>
      <c r="I51" s="3">
        <v>11.5</v>
      </c>
      <c r="L51" s="3">
        <v>21.1</v>
      </c>
      <c r="M51" s="3">
        <v>21.3</v>
      </c>
      <c r="N51" s="3">
        <v>3.2</v>
      </c>
      <c r="O51" s="3">
        <v>3.1</v>
      </c>
      <c r="P51" s="3">
        <v>12000</v>
      </c>
    </row>
    <row r="52" spans="1:16" x14ac:dyDescent="0.2">
      <c r="A52" s="2" t="s">
        <v>60</v>
      </c>
      <c r="B52" s="2">
        <v>61</v>
      </c>
      <c r="C52" s="3">
        <v>41</v>
      </c>
      <c r="D52" s="3">
        <v>86.9</v>
      </c>
      <c r="E52" s="3">
        <v>49.6</v>
      </c>
      <c r="F52" s="3">
        <v>43.8</v>
      </c>
      <c r="G52" s="3">
        <v>27</v>
      </c>
      <c r="H52" s="3">
        <v>10.5</v>
      </c>
      <c r="I52" s="3">
        <v>11.5</v>
      </c>
      <c r="L52" s="3">
        <v>22.9</v>
      </c>
      <c r="M52" s="3">
        <v>22.6</v>
      </c>
      <c r="N52" s="3">
        <v>3.5</v>
      </c>
      <c r="O52" s="3">
        <v>3.5</v>
      </c>
      <c r="P52" s="3">
        <v>12000</v>
      </c>
    </row>
    <row r="53" spans="1:16" x14ac:dyDescent="0.2">
      <c r="A53" s="2" t="s">
        <v>25</v>
      </c>
      <c r="B53" s="2">
        <v>67</v>
      </c>
      <c r="C53" s="3">
        <v>41.3</v>
      </c>
      <c r="D53" s="3">
        <v>88.5</v>
      </c>
      <c r="E53" s="3">
        <v>50.3</v>
      </c>
      <c r="F53" s="3">
        <v>44.6</v>
      </c>
      <c r="G53" s="3">
        <v>28.4</v>
      </c>
      <c r="H53" s="3">
        <v>11.6</v>
      </c>
      <c r="I53" s="3">
        <v>11.8</v>
      </c>
      <c r="L53" s="3">
        <v>23.9</v>
      </c>
      <c r="M53" s="3"/>
      <c r="N53" s="3">
        <v>3.5</v>
      </c>
      <c r="O53" s="3"/>
      <c r="P53" s="3">
        <v>12000</v>
      </c>
    </row>
    <row r="54" spans="1:16" x14ac:dyDescent="0.2">
      <c r="A54" s="2" t="s">
        <v>36</v>
      </c>
      <c r="B54" s="2">
        <v>67</v>
      </c>
      <c r="C54" s="3">
        <v>40.4</v>
      </c>
      <c r="D54" s="3">
        <v>87.8</v>
      </c>
      <c r="E54" s="3">
        <v>49.5</v>
      </c>
      <c r="F54" s="3">
        <v>43.2</v>
      </c>
      <c r="G54" s="3">
        <v>27.4</v>
      </c>
      <c r="H54" s="3">
        <v>13.1</v>
      </c>
      <c r="I54" s="3">
        <v>11.4</v>
      </c>
      <c r="L54" s="3">
        <v>21.7</v>
      </c>
      <c r="M54" s="3">
        <v>21.6</v>
      </c>
      <c r="N54" s="3">
        <v>4.5999999999999996</v>
      </c>
      <c r="O54" s="3">
        <v>4.2</v>
      </c>
      <c r="P54" s="3">
        <v>12000</v>
      </c>
    </row>
    <row r="55" spans="1:16" x14ac:dyDescent="0.2">
      <c r="A55" s="2" t="s">
        <v>32</v>
      </c>
      <c r="B55" s="2">
        <v>67</v>
      </c>
      <c r="C55" s="3">
        <v>42.5</v>
      </c>
      <c r="D55" s="3">
        <v>88.8</v>
      </c>
      <c r="E55" s="3">
        <v>48.2</v>
      </c>
      <c r="F55" s="3"/>
      <c r="G55" s="3">
        <v>27.4</v>
      </c>
      <c r="H55" s="3">
        <v>13.5</v>
      </c>
      <c r="I55" s="3">
        <v>11.3</v>
      </c>
      <c r="L55" s="3">
        <v>23.7</v>
      </c>
      <c r="M55" s="3">
        <v>22.9</v>
      </c>
      <c r="N55" s="3">
        <v>3.3</v>
      </c>
      <c r="O55" s="3">
        <v>3.1</v>
      </c>
      <c r="P55" s="3">
        <v>12000</v>
      </c>
    </row>
    <row r="56" spans="1:16" x14ac:dyDescent="0.2">
      <c r="A56" s="2" t="s">
        <v>61</v>
      </c>
      <c r="B56" s="2">
        <v>67</v>
      </c>
      <c r="C56" s="3">
        <v>42.5</v>
      </c>
      <c r="D56" s="3">
        <v>88.8</v>
      </c>
      <c r="E56" s="3">
        <v>48.9</v>
      </c>
      <c r="F56" s="3">
        <v>43.7</v>
      </c>
      <c r="G56" s="3">
        <v>27.1</v>
      </c>
      <c r="H56" s="3">
        <v>12.1</v>
      </c>
      <c r="I56" s="3">
        <v>11.8</v>
      </c>
      <c r="L56" s="3">
        <v>22.3</v>
      </c>
      <c r="M56" s="3">
        <v>22</v>
      </c>
      <c r="N56" s="3">
        <v>3.6</v>
      </c>
      <c r="O56" s="3">
        <v>3.7</v>
      </c>
      <c r="P56" s="3">
        <v>12000</v>
      </c>
    </row>
    <row r="57" spans="1:16" x14ac:dyDescent="0.2">
      <c r="A57" s="2" t="s">
        <v>62</v>
      </c>
      <c r="B57" s="2">
        <v>67</v>
      </c>
      <c r="C57" s="3">
        <v>41.6</v>
      </c>
      <c r="D57" s="3">
        <v>80.599999999999994</v>
      </c>
      <c r="E57" s="3">
        <v>47.2</v>
      </c>
      <c r="F57" s="3"/>
      <c r="G57" s="3">
        <v>28.6</v>
      </c>
      <c r="H57" s="3"/>
      <c r="I57" s="3">
        <v>11.9</v>
      </c>
      <c r="L57" s="3">
        <v>21.9</v>
      </c>
      <c r="M57" s="3">
        <v>21.2</v>
      </c>
      <c r="N57" s="3">
        <v>4.2</v>
      </c>
      <c r="O57" s="3">
        <v>4.0999999999999996</v>
      </c>
      <c r="P57" s="3">
        <v>12000</v>
      </c>
    </row>
    <row r="58" spans="1:16" x14ac:dyDescent="0.2">
      <c r="A58" s="2" t="s">
        <v>63</v>
      </c>
      <c r="B58" s="2">
        <v>67</v>
      </c>
      <c r="C58" s="3">
        <v>42.5</v>
      </c>
      <c r="D58" s="3">
        <v>87.8</v>
      </c>
      <c r="E58" s="3">
        <v>50.2</v>
      </c>
      <c r="F58" s="3">
        <v>48.3</v>
      </c>
      <c r="G58" s="3">
        <v>28.8</v>
      </c>
      <c r="H58" s="3">
        <v>11.1</v>
      </c>
      <c r="I58" s="3">
        <v>13</v>
      </c>
      <c r="L58" s="3">
        <v>23.3</v>
      </c>
      <c r="M58" s="3">
        <v>22.5</v>
      </c>
      <c r="N58" s="3">
        <v>3.7</v>
      </c>
      <c r="O58" s="3">
        <v>3.3</v>
      </c>
      <c r="P58" s="3">
        <v>12000</v>
      </c>
    </row>
    <row r="59" spans="1:16" x14ac:dyDescent="0.2">
      <c r="A59" s="2" t="s">
        <v>64</v>
      </c>
      <c r="B59" s="2">
        <v>67</v>
      </c>
      <c r="C59" s="3">
        <v>41.5</v>
      </c>
      <c r="D59" s="3">
        <v>85.2</v>
      </c>
      <c r="E59" s="3">
        <v>49.8</v>
      </c>
      <c r="F59" s="3">
        <v>44.2</v>
      </c>
      <c r="G59" s="3">
        <v>25.7</v>
      </c>
      <c r="H59" s="3">
        <v>12.1</v>
      </c>
      <c r="I59" s="3">
        <v>11.6</v>
      </c>
      <c r="L59" s="3">
        <v>21</v>
      </c>
      <c r="M59" s="3">
        <v>20.399999999999999</v>
      </c>
      <c r="N59" s="3">
        <v>4.2</v>
      </c>
      <c r="O59" s="3">
        <v>3.4</v>
      </c>
      <c r="P59" s="3">
        <v>12000</v>
      </c>
    </row>
    <row r="60" spans="1:16" x14ac:dyDescent="0.2">
      <c r="A60" s="2" t="s">
        <v>65</v>
      </c>
      <c r="B60" s="2">
        <v>67</v>
      </c>
      <c r="C60" s="3">
        <v>41.1</v>
      </c>
      <c r="D60" s="3">
        <v>86.5</v>
      </c>
      <c r="E60" s="3">
        <v>48.1</v>
      </c>
      <c r="F60" s="3">
        <v>44.1</v>
      </c>
      <c r="G60" s="3">
        <v>26.1</v>
      </c>
      <c r="H60" s="3">
        <v>13.1</v>
      </c>
      <c r="I60" s="3">
        <v>11.4</v>
      </c>
      <c r="L60" s="3">
        <v>22.3</v>
      </c>
      <c r="M60" s="3">
        <v>21.8</v>
      </c>
      <c r="N60" s="3">
        <v>3.6</v>
      </c>
      <c r="O60" s="3">
        <v>3.9</v>
      </c>
      <c r="P60" s="3">
        <v>12000</v>
      </c>
    </row>
    <row r="61" spans="1:16" x14ac:dyDescent="0.2">
      <c r="A61" s="2" t="s">
        <v>66</v>
      </c>
      <c r="B61" s="2">
        <v>67</v>
      </c>
      <c r="C61" s="3">
        <v>41</v>
      </c>
      <c r="D61" s="3">
        <v>85.8</v>
      </c>
      <c r="E61" s="3">
        <v>47.7</v>
      </c>
      <c r="F61" s="3">
        <v>41.8</v>
      </c>
      <c r="G61" s="3">
        <v>26.9</v>
      </c>
      <c r="H61" s="3">
        <v>10.6</v>
      </c>
      <c r="I61" s="3">
        <v>10.7</v>
      </c>
      <c r="L61" s="3">
        <v>21.4</v>
      </c>
      <c r="M61" s="3">
        <v>21.5</v>
      </c>
      <c r="N61" s="3">
        <v>3.8</v>
      </c>
      <c r="O61" s="3">
        <v>3.8</v>
      </c>
      <c r="P61" s="3">
        <v>12000</v>
      </c>
    </row>
    <row r="62" spans="1:16" x14ac:dyDescent="0.2">
      <c r="A62" s="2" t="s">
        <v>67</v>
      </c>
      <c r="B62" s="2">
        <v>67</v>
      </c>
      <c r="C62" s="3">
        <v>40.200000000000003</v>
      </c>
      <c r="D62" s="3">
        <v>87</v>
      </c>
      <c r="E62" s="3">
        <v>50.3</v>
      </c>
      <c r="F62" s="3">
        <v>45</v>
      </c>
      <c r="G62" s="3">
        <v>27.1</v>
      </c>
      <c r="H62" s="3">
        <v>10.8</v>
      </c>
      <c r="I62" s="3">
        <v>11</v>
      </c>
      <c r="L62" s="3">
        <v>21.8</v>
      </c>
      <c r="M62" s="3">
        <v>22.2</v>
      </c>
      <c r="N62" s="3">
        <v>4.8</v>
      </c>
      <c r="O62" s="3">
        <v>4.9000000000000004</v>
      </c>
      <c r="P62" s="3">
        <v>12000</v>
      </c>
    </row>
    <row r="63" spans="1:16" x14ac:dyDescent="0.2">
      <c r="A63" s="2" t="s">
        <v>30</v>
      </c>
      <c r="B63" s="2">
        <v>67</v>
      </c>
      <c r="C63" s="3">
        <v>39.799999999999997</v>
      </c>
      <c r="D63" s="3">
        <v>86.6</v>
      </c>
      <c r="E63" s="3">
        <v>48.2</v>
      </c>
      <c r="F63" s="3">
        <v>44.5</v>
      </c>
      <c r="G63" s="3">
        <v>26</v>
      </c>
      <c r="H63" s="3">
        <v>13.3</v>
      </c>
      <c r="I63" s="3">
        <v>11.3</v>
      </c>
      <c r="L63" s="3">
        <v>21.4</v>
      </c>
      <c r="M63" s="3">
        <v>20.9</v>
      </c>
      <c r="N63" s="3">
        <v>3.8</v>
      </c>
      <c r="O63" s="3">
        <v>3.9</v>
      </c>
      <c r="P63" s="3">
        <v>12000</v>
      </c>
    </row>
    <row r="64" spans="1:16" x14ac:dyDescent="0.2">
      <c r="A64" s="2" t="s">
        <v>68</v>
      </c>
      <c r="B64" s="2">
        <v>90</v>
      </c>
      <c r="C64" s="3">
        <v>44.1</v>
      </c>
      <c r="D64" s="3">
        <v>84.3</v>
      </c>
      <c r="E64" s="3">
        <v>48.1</v>
      </c>
      <c r="F64" s="3"/>
      <c r="G64" s="3">
        <v>25.8</v>
      </c>
      <c r="H64" s="3">
        <v>10.4</v>
      </c>
      <c r="I64" s="3">
        <v>11.7</v>
      </c>
      <c r="L64" s="3">
        <v>22.2</v>
      </c>
      <c r="M64" s="3"/>
      <c r="N64" s="3">
        <v>4.5</v>
      </c>
      <c r="O64" s="3"/>
    </row>
    <row r="65" spans="1:17" x14ac:dyDescent="0.2">
      <c r="A65" s="2" t="s">
        <v>81</v>
      </c>
      <c r="C65" s="3">
        <v>40.6</v>
      </c>
      <c r="D65" s="3">
        <v>89.1</v>
      </c>
      <c r="E65" s="3">
        <v>48.9</v>
      </c>
      <c r="F65" s="3">
        <v>42.2</v>
      </c>
      <c r="G65" s="3">
        <v>25.2</v>
      </c>
      <c r="H65" s="3">
        <v>12.3</v>
      </c>
      <c r="I65" s="3">
        <v>11.6</v>
      </c>
      <c r="J65" s="3">
        <v>19.3</v>
      </c>
      <c r="K65" s="3">
        <v>27.5</v>
      </c>
      <c r="L65" s="3">
        <v>20.5</v>
      </c>
      <c r="M65" s="3">
        <v>21.2</v>
      </c>
      <c r="N65" s="3">
        <v>4</v>
      </c>
      <c r="O65" s="3">
        <v>4</v>
      </c>
      <c r="Q65" t="s">
        <v>72</v>
      </c>
    </row>
    <row r="66" spans="1:17" x14ac:dyDescent="0.2">
      <c r="A66" t="s">
        <v>73</v>
      </c>
      <c r="C66">
        <v>46</v>
      </c>
      <c r="D66">
        <v>84</v>
      </c>
      <c r="E66">
        <v>51</v>
      </c>
      <c r="F66">
        <v>45</v>
      </c>
      <c r="G66">
        <v>26.8</v>
      </c>
      <c r="H66">
        <v>11.4</v>
      </c>
      <c r="I66">
        <v>12.1</v>
      </c>
      <c r="J66">
        <v>18</v>
      </c>
      <c r="K66">
        <v>18.5</v>
      </c>
      <c r="L66">
        <v>4.9000000000000004</v>
      </c>
      <c r="M66">
        <v>4.5999999999999996</v>
      </c>
    </row>
    <row r="67" spans="1:17" x14ac:dyDescent="0.2">
      <c r="A67" t="s">
        <v>74</v>
      </c>
      <c r="C67">
        <v>43</v>
      </c>
      <c r="D67">
        <v>84</v>
      </c>
      <c r="E67">
        <v>48.3</v>
      </c>
      <c r="F67">
        <v>41.7</v>
      </c>
      <c r="G67">
        <v>30</v>
      </c>
      <c r="H67">
        <v>12</v>
      </c>
      <c r="I67">
        <v>11.3</v>
      </c>
      <c r="J67">
        <v>20.399999999999999</v>
      </c>
      <c r="K67">
        <v>18.7</v>
      </c>
      <c r="L67">
        <v>5.3</v>
      </c>
      <c r="M67">
        <v>4.5999999999999996</v>
      </c>
    </row>
    <row r="68" spans="1:17" x14ac:dyDescent="0.2">
      <c r="A68" t="s">
        <v>75</v>
      </c>
      <c r="C68">
        <v>45.8</v>
      </c>
      <c r="D68">
        <v>87</v>
      </c>
      <c r="E68">
        <v>45.5</v>
      </c>
      <c r="F68">
        <v>44.4</v>
      </c>
      <c r="G68">
        <v>27.3</v>
      </c>
      <c r="H68">
        <v>12</v>
      </c>
      <c r="I68">
        <v>12.1</v>
      </c>
      <c r="J68">
        <v>17.2</v>
      </c>
      <c r="K68">
        <v>17.600000000000001</v>
      </c>
      <c r="L68">
        <v>4.0999999999999996</v>
      </c>
      <c r="M68">
        <v>4.8</v>
      </c>
    </row>
    <row r="69" spans="1:17" x14ac:dyDescent="0.2">
      <c r="A69" t="s">
        <v>76</v>
      </c>
      <c r="C69">
        <v>51.2</v>
      </c>
      <c r="D69">
        <v>84</v>
      </c>
      <c r="E69">
        <v>45.8</v>
      </c>
      <c r="F69">
        <v>44</v>
      </c>
      <c r="G69">
        <v>26.5</v>
      </c>
      <c r="H69">
        <v>11.1</v>
      </c>
      <c r="I69">
        <v>12.1</v>
      </c>
      <c r="J69">
        <v>17</v>
      </c>
      <c r="K69">
        <v>16.5</v>
      </c>
      <c r="L69">
        <v>3.9</v>
      </c>
      <c r="M69">
        <v>3.1</v>
      </c>
    </row>
    <row r="70" spans="1:17" x14ac:dyDescent="0.2">
      <c r="A70" t="s">
        <v>77</v>
      </c>
      <c r="C70">
        <v>49</v>
      </c>
      <c r="D70">
        <v>88.5</v>
      </c>
      <c r="E70">
        <v>47.5</v>
      </c>
      <c r="H70">
        <v>13.6</v>
      </c>
      <c r="I70">
        <v>12</v>
      </c>
      <c r="J70">
        <v>18</v>
      </c>
      <c r="L70">
        <v>4.5</v>
      </c>
    </row>
    <row r="71" spans="1:17" x14ac:dyDescent="0.2">
      <c r="A71" t="s">
        <v>78</v>
      </c>
      <c r="C71">
        <v>46.6</v>
      </c>
      <c r="D71">
        <v>88</v>
      </c>
      <c r="E71">
        <v>45.9</v>
      </c>
      <c r="F71">
        <v>45.6</v>
      </c>
      <c r="G71">
        <v>27.5</v>
      </c>
      <c r="H71">
        <v>13</v>
      </c>
      <c r="I71">
        <v>13.2</v>
      </c>
      <c r="J71">
        <v>21</v>
      </c>
      <c r="K71">
        <v>18.8</v>
      </c>
      <c r="L71">
        <v>4</v>
      </c>
      <c r="M71">
        <v>3.8</v>
      </c>
    </row>
    <row r="72" spans="1:17" x14ac:dyDescent="0.2">
      <c r="A72" t="s">
        <v>79</v>
      </c>
      <c r="C72">
        <v>49.2</v>
      </c>
      <c r="D72">
        <v>84</v>
      </c>
      <c r="E72">
        <v>46.5</v>
      </c>
      <c r="F72">
        <v>44.2</v>
      </c>
      <c r="G72">
        <v>27</v>
      </c>
      <c r="H72">
        <v>10.5</v>
      </c>
      <c r="I72">
        <v>11</v>
      </c>
      <c r="J72">
        <v>20.100000000000001</v>
      </c>
      <c r="K72">
        <v>18.100000000000001</v>
      </c>
      <c r="L72">
        <v>4.3</v>
      </c>
      <c r="M72">
        <v>4.4000000000000004</v>
      </c>
    </row>
    <row r="73" spans="1:17" x14ac:dyDescent="0.2">
      <c r="A73" t="s">
        <v>80</v>
      </c>
      <c r="C73">
        <v>45.1</v>
      </c>
      <c r="D73">
        <v>85.7</v>
      </c>
      <c r="E73">
        <v>49.1</v>
      </c>
      <c r="F73">
        <v>41.6</v>
      </c>
      <c r="G73">
        <v>24.2</v>
      </c>
      <c r="H73">
        <v>13.2</v>
      </c>
      <c r="I73">
        <v>11.5</v>
      </c>
      <c r="J73">
        <v>18.399999999999999</v>
      </c>
      <c r="K73">
        <v>18.600000000000001</v>
      </c>
      <c r="L73">
        <v>4.8</v>
      </c>
      <c r="M73">
        <v>4</v>
      </c>
    </row>
    <row r="75" spans="1:17" x14ac:dyDescent="0.2">
      <c r="A75" s="2" t="s">
        <v>82</v>
      </c>
      <c r="B75" s="2">
        <v>1</v>
      </c>
      <c r="J75" s="2">
        <v>16.899999999999999</v>
      </c>
      <c r="K75" s="3">
        <v>26.9</v>
      </c>
      <c r="P75" s="2"/>
    </row>
    <row r="76" spans="1:17" x14ac:dyDescent="0.2">
      <c r="A76" s="2" t="s">
        <v>83</v>
      </c>
      <c r="B76" s="2">
        <v>2</v>
      </c>
      <c r="J76" s="2">
        <v>20.8</v>
      </c>
      <c r="K76" s="3">
        <v>27.2</v>
      </c>
      <c r="P76" s="2"/>
    </row>
    <row r="77" spans="1:17" x14ac:dyDescent="0.2">
      <c r="A77" s="2" t="s">
        <v>84</v>
      </c>
      <c r="B77" s="2">
        <v>3</v>
      </c>
      <c r="J77" s="2">
        <v>17.899999999999999</v>
      </c>
      <c r="K77" s="3">
        <v>27</v>
      </c>
      <c r="P77" s="2">
        <v>15000</v>
      </c>
    </row>
    <row r="78" spans="1:17" x14ac:dyDescent="0.2">
      <c r="A78" s="2" t="s">
        <v>85</v>
      </c>
      <c r="B78" s="2">
        <v>3</v>
      </c>
      <c r="J78" s="2">
        <v>16.5</v>
      </c>
      <c r="K78" s="3">
        <v>25.9</v>
      </c>
      <c r="P78" s="2">
        <v>15000</v>
      </c>
    </row>
    <row r="79" spans="1:17" x14ac:dyDescent="0.2">
      <c r="A79" s="2" t="s">
        <v>86</v>
      </c>
      <c r="B79" s="2">
        <v>3</v>
      </c>
      <c r="J79" s="2">
        <v>17.100000000000001</v>
      </c>
      <c r="K79" s="3">
        <v>25.4</v>
      </c>
      <c r="P79" s="2">
        <v>15000</v>
      </c>
    </row>
    <row r="80" spans="1:17" x14ac:dyDescent="0.2">
      <c r="A80" s="2" t="s">
        <v>87</v>
      </c>
      <c r="B80" s="2">
        <v>3</v>
      </c>
      <c r="J80" s="2">
        <v>17.3</v>
      </c>
      <c r="K80" s="3">
        <v>25.4</v>
      </c>
      <c r="P80" s="2">
        <v>15000</v>
      </c>
    </row>
    <row r="81" spans="1:16" x14ac:dyDescent="0.2">
      <c r="A81" s="2" t="s">
        <v>88</v>
      </c>
      <c r="B81" s="2">
        <v>3</v>
      </c>
      <c r="J81" s="2">
        <v>18</v>
      </c>
      <c r="K81" s="3">
        <v>25.3</v>
      </c>
      <c r="P81" s="2">
        <v>15000</v>
      </c>
    </row>
    <row r="82" spans="1:16" x14ac:dyDescent="0.2">
      <c r="A82" s="2" t="s">
        <v>89</v>
      </c>
      <c r="B82" s="2">
        <v>3</v>
      </c>
      <c r="J82" s="2">
        <v>16.7</v>
      </c>
      <c r="K82" s="3">
        <v>24</v>
      </c>
      <c r="P82" s="2">
        <v>15000</v>
      </c>
    </row>
    <row r="83" spans="1:16" x14ac:dyDescent="0.2">
      <c r="A83" s="2" t="s">
        <v>90</v>
      </c>
      <c r="B83" s="2">
        <v>3</v>
      </c>
      <c r="J83" s="2">
        <v>18.899999999999999</v>
      </c>
      <c r="K83" s="3">
        <v>26.9</v>
      </c>
      <c r="P83" s="2">
        <v>15000</v>
      </c>
    </row>
    <row r="84" spans="1:16" x14ac:dyDescent="0.2">
      <c r="A84" s="2" t="s">
        <v>91</v>
      </c>
      <c r="B84" s="2">
        <v>3</v>
      </c>
      <c r="J84" s="2">
        <v>16</v>
      </c>
      <c r="K84" s="3">
        <v>24.9</v>
      </c>
      <c r="P84" s="2">
        <v>15000</v>
      </c>
    </row>
    <row r="85" spans="1:16" x14ac:dyDescent="0.2">
      <c r="A85" s="2" t="s">
        <v>92</v>
      </c>
      <c r="B85" s="2">
        <v>3</v>
      </c>
      <c r="J85" s="2">
        <v>18.2</v>
      </c>
      <c r="K85" s="3">
        <v>26</v>
      </c>
      <c r="P85" s="2">
        <v>15000</v>
      </c>
    </row>
    <row r="86" spans="1:16" x14ac:dyDescent="0.2">
      <c r="A86" s="2" t="s">
        <v>93</v>
      </c>
      <c r="B86" s="2">
        <v>3</v>
      </c>
      <c r="J86" s="2">
        <v>18.399999999999999</v>
      </c>
      <c r="K86" s="3">
        <v>26.5</v>
      </c>
      <c r="P86" s="2">
        <v>15000</v>
      </c>
    </row>
    <row r="87" spans="1:16" x14ac:dyDescent="0.2">
      <c r="A87" s="2" t="s">
        <v>94</v>
      </c>
      <c r="B87" s="2">
        <v>3</v>
      </c>
      <c r="J87" s="2">
        <v>15.4</v>
      </c>
      <c r="K87" s="3">
        <v>24.1</v>
      </c>
      <c r="P87" s="2">
        <v>15000</v>
      </c>
    </row>
    <row r="88" spans="1:16" x14ac:dyDescent="0.2">
      <c r="A88" s="2" t="s">
        <v>95</v>
      </c>
      <c r="B88" s="2">
        <v>3</v>
      </c>
      <c r="J88" s="2">
        <v>16.2</v>
      </c>
      <c r="K88" s="3">
        <v>25.1</v>
      </c>
      <c r="P88" s="2">
        <v>15000</v>
      </c>
    </row>
    <row r="89" spans="1:16" x14ac:dyDescent="0.2">
      <c r="A89" s="2" t="s">
        <v>96</v>
      </c>
      <c r="B89" s="2">
        <v>3</v>
      </c>
      <c r="J89" s="2">
        <v>17.5</v>
      </c>
      <c r="K89" s="3">
        <v>26.7</v>
      </c>
      <c r="P89" s="2">
        <v>15000</v>
      </c>
    </row>
    <row r="90" spans="1:16" x14ac:dyDescent="0.2">
      <c r="A90" s="2" t="s">
        <v>97</v>
      </c>
      <c r="B90" s="2">
        <v>3</v>
      </c>
      <c r="J90" s="2">
        <v>17.600000000000001</v>
      </c>
      <c r="K90" s="3">
        <v>25.7</v>
      </c>
      <c r="P90" s="2">
        <v>15000</v>
      </c>
    </row>
    <row r="91" spans="1:16" x14ac:dyDescent="0.2">
      <c r="A91" s="2" t="s">
        <v>98</v>
      </c>
      <c r="B91" s="2">
        <v>4</v>
      </c>
      <c r="J91" s="2">
        <v>19.100000000000001</v>
      </c>
      <c r="K91" s="3">
        <v>25.6</v>
      </c>
      <c r="P91" s="2"/>
    </row>
    <row r="92" spans="1:16" x14ac:dyDescent="0.2">
      <c r="A92" s="2" t="s">
        <v>99</v>
      </c>
      <c r="B92" s="2">
        <v>4</v>
      </c>
      <c r="J92" s="2">
        <v>15.8</v>
      </c>
      <c r="K92" s="3">
        <v>22.8</v>
      </c>
      <c r="P92" s="2"/>
    </row>
    <row r="93" spans="1:16" x14ac:dyDescent="0.2">
      <c r="A93" s="2" t="s">
        <v>100</v>
      </c>
      <c r="B93" s="2">
        <v>4</v>
      </c>
      <c r="J93" s="2">
        <v>16.8</v>
      </c>
      <c r="K93" s="3">
        <v>25.4</v>
      </c>
      <c r="P93" s="2"/>
    </row>
    <row r="94" spans="1:16" x14ac:dyDescent="0.2">
      <c r="A94" s="2" t="s">
        <v>101</v>
      </c>
      <c r="B94" s="2">
        <v>4</v>
      </c>
      <c r="J94" s="2">
        <v>16.8</v>
      </c>
      <c r="K94" s="3">
        <v>24.6</v>
      </c>
      <c r="P94" s="2"/>
    </row>
    <row r="95" spans="1:16" x14ac:dyDescent="0.2">
      <c r="A95" s="2" t="s">
        <v>102</v>
      </c>
      <c r="B95" s="2">
        <v>4</v>
      </c>
      <c r="J95" s="2">
        <v>16.7</v>
      </c>
      <c r="K95" s="3">
        <v>24.9</v>
      </c>
      <c r="P95" s="2"/>
    </row>
    <row r="96" spans="1:16" x14ac:dyDescent="0.2">
      <c r="A96" s="2" t="s">
        <v>103</v>
      </c>
      <c r="B96" s="2">
        <v>4</v>
      </c>
      <c r="J96" s="2">
        <v>16.7</v>
      </c>
      <c r="K96" s="3">
        <v>25.2</v>
      </c>
      <c r="P96" s="2"/>
    </row>
    <row r="97" spans="1:16" x14ac:dyDescent="0.2">
      <c r="A97" s="2" t="s">
        <v>104</v>
      </c>
      <c r="B97" s="2">
        <v>4</v>
      </c>
      <c r="J97" s="2">
        <v>16.5</v>
      </c>
      <c r="K97" s="3">
        <v>25.3</v>
      </c>
      <c r="P97" s="2"/>
    </row>
    <row r="98" spans="1:16" x14ac:dyDescent="0.2">
      <c r="A98" s="2" t="s">
        <v>105</v>
      </c>
      <c r="B98" s="2">
        <v>4</v>
      </c>
      <c r="J98" s="2">
        <v>17.600000000000001</v>
      </c>
      <c r="K98" s="3">
        <v>26</v>
      </c>
      <c r="P98" s="2"/>
    </row>
    <row r="99" spans="1:16" x14ac:dyDescent="0.2">
      <c r="A99" s="2" t="s">
        <v>106</v>
      </c>
      <c r="B99" s="2">
        <v>4</v>
      </c>
      <c r="J99" s="2">
        <v>17.100000000000001</v>
      </c>
      <c r="K99" s="3">
        <v>25</v>
      </c>
      <c r="P99" s="2"/>
    </row>
    <row r="100" spans="1:16" x14ac:dyDescent="0.2">
      <c r="A100" s="2" t="s">
        <v>107</v>
      </c>
      <c r="B100" s="2">
        <v>4</v>
      </c>
      <c r="J100" s="2">
        <v>16.7</v>
      </c>
      <c r="K100" s="3">
        <v>24.9</v>
      </c>
      <c r="P100" s="2"/>
    </row>
    <row r="101" spans="1:16" x14ac:dyDescent="0.2">
      <c r="A101" s="2" t="s">
        <v>108</v>
      </c>
      <c r="B101" s="2">
        <v>4</v>
      </c>
      <c r="J101" s="2">
        <v>19</v>
      </c>
      <c r="K101" s="3">
        <v>27.3</v>
      </c>
      <c r="P101" s="2"/>
    </row>
    <row r="102" spans="1:16" x14ac:dyDescent="0.2">
      <c r="A102" s="2" t="s">
        <v>109</v>
      </c>
      <c r="B102" s="2">
        <v>4</v>
      </c>
      <c r="J102" s="2">
        <v>17.899999999999999</v>
      </c>
      <c r="K102" s="3">
        <v>26.2</v>
      </c>
      <c r="P102" s="2"/>
    </row>
    <row r="103" spans="1:16" x14ac:dyDescent="0.2">
      <c r="A103" s="2" t="s">
        <v>110</v>
      </c>
      <c r="B103" s="2">
        <v>4</v>
      </c>
      <c r="J103" s="2">
        <v>16.8</v>
      </c>
      <c r="K103" s="3">
        <v>26.2</v>
      </c>
      <c r="P103" s="2"/>
    </row>
    <row r="104" spans="1:16" x14ac:dyDescent="0.2">
      <c r="A104" s="2" t="s">
        <v>111</v>
      </c>
      <c r="B104" s="2">
        <v>4</v>
      </c>
      <c r="J104" s="2">
        <v>18.399999999999999</v>
      </c>
      <c r="K104" s="3">
        <v>25.9</v>
      </c>
      <c r="P104" s="2"/>
    </row>
    <row r="105" spans="1:16" x14ac:dyDescent="0.2">
      <c r="A105" s="2" t="s">
        <v>112</v>
      </c>
      <c r="B105" s="2">
        <v>13</v>
      </c>
      <c r="J105" s="2">
        <v>18.399999999999999</v>
      </c>
      <c r="K105" s="3">
        <v>27.3</v>
      </c>
      <c r="P105" s="2">
        <v>14000</v>
      </c>
    </row>
    <row r="106" spans="1:16" x14ac:dyDescent="0.2">
      <c r="A106" s="2" t="s">
        <v>113</v>
      </c>
      <c r="B106" s="2">
        <v>16</v>
      </c>
      <c r="J106" s="2">
        <v>18.7</v>
      </c>
      <c r="K106" s="3">
        <v>26.1</v>
      </c>
      <c r="P106" s="2"/>
    </row>
    <row r="107" spans="1:16" x14ac:dyDescent="0.2">
      <c r="A107" s="2" t="s">
        <v>114</v>
      </c>
      <c r="B107" s="2">
        <v>60</v>
      </c>
      <c r="J107" s="2">
        <v>17.899999999999999</v>
      </c>
      <c r="K107" s="3">
        <v>25.7</v>
      </c>
      <c r="P107" s="2">
        <v>23000</v>
      </c>
    </row>
    <row r="108" spans="1:16" x14ac:dyDescent="0.2">
      <c r="A108" s="2" t="s">
        <v>115</v>
      </c>
      <c r="B108" s="2">
        <v>60</v>
      </c>
      <c r="J108" s="2">
        <v>17</v>
      </c>
      <c r="K108" s="3">
        <v>25.3</v>
      </c>
      <c r="P108" s="2">
        <v>23000</v>
      </c>
    </row>
    <row r="109" spans="1:16" x14ac:dyDescent="0.2">
      <c r="A109" s="2" t="s">
        <v>116</v>
      </c>
      <c r="B109" s="2">
        <v>61</v>
      </c>
      <c r="J109" s="2">
        <v>16.899999999999999</v>
      </c>
      <c r="K109" s="3">
        <v>25.1</v>
      </c>
      <c r="P109" s="2">
        <v>12000</v>
      </c>
    </row>
    <row r="110" spans="1:16" x14ac:dyDescent="0.2">
      <c r="A110" s="2" t="s">
        <v>117</v>
      </c>
      <c r="B110" s="2">
        <v>61</v>
      </c>
      <c r="J110" s="2">
        <v>17.3</v>
      </c>
      <c r="K110" s="3">
        <v>25.8</v>
      </c>
      <c r="P110" s="2">
        <v>12000</v>
      </c>
    </row>
    <row r="111" spans="1:16" x14ac:dyDescent="0.2">
      <c r="A111" s="2" t="s">
        <v>118</v>
      </c>
      <c r="B111" s="2">
        <v>67</v>
      </c>
      <c r="J111" s="2">
        <v>18.3</v>
      </c>
      <c r="K111" s="3">
        <v>28.1</v>
      </c>
      <c r="P111" s="2">
        <v>12000</v>
      </c>
    </row>
    <row r="112" spans="1:16" x14ac:dyDescent="0.2">
      <c r="A112" s="2" t="s">
        <v>119</v>
      </c>
      <c r="B112" s="2">
        <v>67</v>
      </c>
      <c r="J112" s="2">
        <v>15.2</v>
      </c>
      <c r="K112" s="3">
        <v>24.4</v>
      </c>
      <c r="P112" s="2">
        <v>12000</v>
      </c>
    </row>
    <row r="113" spans="1:16" x14ac:dyDescent="0.2">
      <c r="A113" s="2" t="s">
        <v>120</v>
      </c>
      <c r="B113" s="2">
        <v>67</v>
      </c>
      <c r="J113" s="2">
        <v>20.100000000000001</v>
      </c>
      <c r="K113" s="3">
        <v>26.1</v>
      </c>
      <c r="P113" s="2">
        <v>12000</v>
      </c>
    </row>
    <row r="114" spans="1:16" x14ac:dyDescent="0.2">
      <c r="A114" s="2" t="s">
        <v>121</v>
      </c>
      <c r="B114" s="2">
        <v>67</v>
      </c>
      <c r="J114" s="2">
        <v>17.5</v>
      </c>
      <c r="K114" s="3">
        <v>25.6</v>
      </c>
      <c r="P114" s="2">
        <v>12000</v>
      </c>
    </row>
    <row r="115" spans="1:16" x14ac:dyDescent="0.2">
      <c r="A115" s="2" t="s">
        <v>122</v>
      </c>
      <c r="B115" s="2">
        <v>67</v>
      </c>
      <c r="J115" s="2">
        <v>17.899999999999999</v>
      </c>
      <c r="K115" s="3">
        <v>27.2</v>
      </c>
      <c r="P115" s="2">
        <v>12000</v>
      </c>
    </row>
    <row r="116" spans="1:16" x14ac:dyDescent="0.2">
      <c r="A116" s="2" t="s">
        <v>123</v>
      </c>
      <c r="B116" s="2">
        <v>67</v>
      </c>
      <c r="J116" s="2">
        <v>16.399999999999999</v>
      </c>
      <c r="K116" s="3">
        <v>25.6</v>
      </c>
      <c r="P116" s="2">
        <v>12000</v>
      </c>
    </row>
    <row r="117" spans="1:16" x14ac:dyDescent="0.2">
      <c r="A117" s="2" t="s">
        <v>124</v>
      </c>
      <c r="B117" s="2">
        <v>67</v>
      </c>
      <c r="J117" s="2">
        <v>15.7</v>
      </c>
      <c r="K117" s="3">
        <v>25.3</v>
      </c>
      <c r="P117" s="2">
        <v>12000</v>
      </c>
    </row>
    <row r="118" spans="1:16" x14ac:dyDescent="0.2">
      <c r="A118" s="2" t="s">
        <v>125</v>
      </c>
      <c r="B118" s="2">
        <v>67</v>
      </c>
      <c r="J118" s="2">
        <v>17.2</v>
      </c>
      <c r="K118" s="3">
        <v>26.4</v>
      </c>
      <c r="P118" s="2">
        <v>12000</v>
      </c>
    </row>
    <row r="119" spans="1:16" x14ac:dyDescent="0.2">
      <c r="A119" s="2" t="s">
        <v>126</v>
      </c>
      <c r="B119" s="2">
        <v>77</v>
      </c>
      <c r="J119" s="2">
        <v>16.899999999999999</v>
      </c>
      <c r="K119" s="3">
        <v>26.7</v>
      </c>
      <c r="P119" s="2">
        <v>32000</v>
      </c>
    </row>
    <row r="120" spans="1:16" x14ac:dyDescent="0.2">
      <c r="A120" s="2">
        <v>159</v>
      </c>
      <c r="B120" s="2" t="s">
        <v>19</v>
      </c>
      <c r="J120" s="2">
        <v>18.100000000000001</v>
      </c>
      <c r="K120" s="3">
        <v>26.8</v>
      </c>
      <c r="P120" s="2"/>
    </row>
    <row r="121" spans="1:16" x14ac:dyDescent="0.2">
      <c r="A121" s="2" t="s">
        <v>19</v>
      </c>
      <c r="B121" s="2" t="s">
        <v>19</v>
      </c>
      <c r="J121" s="2">
        <v>18.3</v>
      </c>
      <c r="K121" s="3">
        <v>25.5</v>
      </c>
      <c r="P121" s="2"/>
    </row>
    <row r="122" spans="1:16" x14ac:dyDescent="0.2">
      <c r="A122" s="2" t="s">
        <v>127</v>
      </c>
      <c r="B122" s="2" t="s">
        <v>19</v>
      </c>
      <c r="J122" s="2">
        <v>18.100000000000001</v>
      </c>
      <c r="K122" s="3">
        <v>27.1</v>
      </c>
      <c r="P122" s="2"/>
    </row>
    <row r="123" spans="1:16" x14ac:dyDescent="0.2">
      <c r="A123" s="2" t="s">
        <v>81</v>
      </c>
      <c r="B123" s="2">
        <v>3</v>
      </c>
      <c r="D123" s="3">
        <v>89.1</v>
      </c>
      <c r="J123" s="3">
        <v>20.5</v>
      </c>
      <c r="K123" s="3">
        <v>21.2</v>
      </c>
      <c r="P123" s="2">
        <v>15000</v>
      </c>
    </row>
    <row r="126" spans="1:16" x14ac:dyDescent="0.2">
      <c r="J126" s="1">
        <v>17.399999999999999</v>
      </c>
      <c r="K126" s="1">
        <v>24.2</v>
      </c>
    </row>
    <row r="127" spans="1:16" x14ac:dyDescent="0.2">
      <c r="J127" s="1">
        <v>18</v>
      </c>
      <c r="K127" s="1">
        <v>24.5</v>
      </c>
    </row>
    <row r="128" spans="1:16" x14ac:dyDescent="0.2">
      <c r="J128" s="1">
        <v>18.100000000000001</v>
      </c>
      <c r="K128" s="1">
        <v>24.7</v>
      </c>
    </row>
    <row r="129" spans="10:11" x14ac:dyDescent="0.2">
      <c r="J129" s="1">
        <v>18.100000000000001</v>
      </c>
      <c r="K129" s="1">
        <v>24.1</v>
      </c>
    </row>
    <row r="130" spans="10:11" x14ac:dyDescent="0.2">
      <c r="J130" s="1">
        <v>19</v>
      </c>
      <c r="K130" s="1">
        <v>24.7</v>
      </c>
    </row>
    <row r="131" spans="10:11" x14ac:dyDescent="0.2">
      <c r="J131" s="1">
        <v>19</v>
      </c>
      <c r="K131" s="1">
        <v>26</v>
      </c>
    </row>
    <row r="132" spans="10:11" x14ac:dyDescent="0.2">
      <c r="J132" s="1">
        <v>19.600000000000001</v>
      </c>
      <c r="K132" s="1">
        <v>24.7</v>
      </c>
    </row>
    <row r="133" spans="10:11" x14ac:dyDescent="0.2">
      <c r="J133">
        <v>17</v>
      </c>
      <c r="K133">
        <v>24.3</v>
      </c>
    </row>
    <row r="134" spans="10:11" x14ac:dyDescent="0.2">
      <c r="J134">
        <v>17.5</v>
      </c>
      <c r="K134">
        <v>23.3</v>
      </c>
    </row>
    <row r="135" spans="10:11" x14ac:dyDescent="0.2">
      <c r="J135">
        <v>17.600000000000001</v>
      </c>
      <c r="K135">
        <v>24.5</v>
      </c>
    </row>
    <row r="136" spans="10:11" x14ac:dyDescent="0.2">
      <c r="J136">
        <v>17.3</v>
      </c>
      <c r="K136">
        <v>24.3</v>
      </c>
    </row>
    <row r="137" spans="10:11" x14ac:dyDescent="0.2">
      <c r="J137">
        <v>16.7</v>
      </c>
      <c r="K137">
        <v>24.3</v>
      </c>
    </row>
    <row r="138" spans="10:11" x14ac:dyDescent="0.2">
      <c r="J138">
        <v>16.7</v>
      </c>
      <c r="K138">
        <v>23.2</v>
      </c>
    </row>
  </sheetData>
  <phoneticPr fontId="2"/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Syverson, Valerie</cp:lastModifiedBy>
  <cp:lastPrinted>2008-03-21T04:57:22Z</cp:lastPrinted>
  <dcterms:created xsi:type="dcterms:W3CDTF">2007-07-01T23:13:19Z</dcterms:created>
  <dcterms:modified xsi:type="dcterms:W3CDTF">2011-10-28T23:52:29Z</dcterms:modified>
</cp:coreProperties>
</file>