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-15" yWindow="-15" windowWidth="19320" windowHeight="12120" tabRatio="500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C33" i="2" l="1"/>
  <c r="C32" i="2"/>
  <c r="C31" i="2"/>
  <c r="C30" i="2"/>
  <c r="E41" i="1"/>
  <c r="E43" i="1" s="1"/>
  <c r="E40" i="1"/>
  <c r="D41" i="1"/>
  <c r="D43" i="1" s="1"/>
  <c r="D40" i="1"/>
  <c r="D42" i="1" s="1"/>
  <c r="C41" i="1"/>
  <c r="C43" i="1" s="1"/>
  <c r="C40" i="1"/>
  <c r="C42" i="1" l="1"/>
  <c r="E42" i="1"/>
</calcChain>
</file>

<file path=xl/sharedStrings.xml><?xml version="1.0" encoding="utf-8"?>
<sst xmlns="http://schemas.openxmlformats.org/spreadsheetml/2006/main" count="117" uniqueCount="57">
  <si>
    <t>PIT #</t>
  </si>
  <si>
    <t>LENGTH</t>
  </si>
  <si>
    <t>WIDTH</t>
  </si>
  <si>
    <t>DEPTH</t>
  </si>
  <si>
    <t>NO DATA</t>
  </si>
  <si>
    <t>Z2290</t>
  </si>
  <si>
    <t>Z2285</t>
  </si>
  <si>
    <t>Z2306</t>
  </si>
  <si>
    <t>Z2301</t>
  </si>
  <si>
    <t>ACADEMY</t>
  </si>
  <si>
    <t>Z2691</t>
  </si>
  <si>
    <t>Z2300</t>
  </si>
  <si>
    <t>Z2299</t>
  </si>
  <si>
    <t>Z2289</t>
  </si>
  <si>
    <t>Z2297</t>
  </si>
  <si>
    <t>NO NUMBER</t>
  </si>
  <si>
    <t>87-3</t>
  </si>
  <si>
    <t>92-3</t>
  </si>
  <si>
    <t>Z2294</t>
  </si>
  <si>
    <t>95-4</t>
  </si>
  <si>
    <t>86-4</t>
  </si>
  <si>
    <t>93-3</t>
  </si>
  <si>
    <t>64-8</t>
  </si>
  <si>
    <t>64-6</t>
  </si>
  <si>
    <t>Z2304</t>
  </si>
  <si>
    <t>Z2286</t>
  </si>
  <si>
    <t>Z2295</t>
  </si>
  <si>
    <t>Z2288</t>
  </si>
  <si>
    <t>Z2305</t>
  </si>
  <si>
    <t>Z2307</t>
  </si>
  <si>
    <t>MEAN</t>
  </si>
  <si>
    <t>SD</t>
  </si>
  <si>
    <t>CV</t>
  </si>
  <si>
    <t>SPECIMEN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</si>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</sst>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zoomScaleNormal="100" workbookViewId="0">
      <selection activeCell="B7" sqref="B7:E39"/>
    </sheetView>
  </sheetViews>
  <sheetFormatPr defaultColWidth="11" defaultRowHeight="12.75" x14ac:dyDescent="0.2"/>
  <sheetData>
    <row r="1" spans="1:5" x14ac:dyDescent="0.2">
      <c r="A1" t="s">
        <v>33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">
        <v>4</v>
      </c>
      <c r="C2">
        <v>97.1</v>
      </c>
      <c r="D2">
        <v>56.4</v>
      </c>
      <c r="E2">
        <v>40.4</v>
      </c>
    </row>
    <row r="3" spans="1:5" x14ac:dyDescent="0.2">
      <c r="A3" t="s">
        <v>4</v>
      </c>
      <c r="B3" t="s">
        <v>4</v>
      </c>
      <c r="C3">
        <v>92.8</v>
      </c>
      <c r="D3">
        <v>47.05</v>
      </c>
      <c r="E3">
        <v>42.2</v>
      </c>
    </row>
    <row r="4" spans="1:5" x14ac:dyDescent="0.2">
      <c r="A4" t="s">
        <v>4</v>
      </c>
      <c r="B4" t="s">
        <v>4</v>
      </c>
      <c r="C4">
        <v>95.1</v>
      </c>
      <c r="D4">
        <v>54.3</v>
      </c>
      <c r="E4">
        <v>41.6</v>
      </c>
    </row>
    <row r="5" spans="1:5" x14ac:dyDescent="0.2">
      <c r="A5" t="s">
        <v>4</v>
      </c>
      <c r="B5" t="s">
        <v>4</v>
      </c>
      <c r="C5">
        <v>88.5</v>
      </c>
      <c r="D5">
        <v>47.6</v>
      </c>
      <c r="E5">
        <v>36.799999999999997</v>
      </c>
    </row>
    <row r="6" spans="1:5" x14ac:dyDescent="0.2">
      <c r="A6" t="s">
        <v>4</v>
      </c>
      <c r="B6" t="s">
        <v>4</v>
      </c>
      <c r="C6">
        <v>94.8</v>
      </c>
      <c r="D6">
        <v>54</v>
      </c>
      <c r="E6">
        <v>40.700000000000003</v>
      </c>
    </row>
    <row r="7" spans="1:5" x14ac:dyDescent="0.2">
      <c r="A7" t="s">
        <v>5</v>
      </c>
      <c r="B7">
        <v>77</v>
      </c>
      <c r="C7">
        <v>111.26</v>
      </c>
      <c r="D7">
        <v>61.6</v>
      </c>
      <c r="E7">
        <v>47.6</v>
      </c>
    </row>
    <row r="8" spans="1:5" x14ac:dyDescent="0.2">
      <c r="A8" t="s">
        <v>6</v>
      </c>
      <c r="B8">
        <v>77</v>
      </c>
      <c r="C8">
        <v>108.5</v>
      </c>
      <c r="D8">
        <v>61.7</v>
      </c>
      <c r="E8">
        <v>51.1</v>
      </c>
    </row>
    <row r="9" spans="1:5" x14ac:dyDescent="0.2">
      <c r="A9" t="s">
        <v>7</v>
      </c>
      <c r="B9">
        <v>77</v>
      </c>
      <c r="C9">
        <v>101.7</v>
      </c>
      <c r="D9">
        <v>57.7</v>
      </c>
      <c r="E9">
        <v>43.9</v>
      </c>
    </row>
    <row r="10" spans="1:5" x14ac:dyDescent="0.2">
      <c r="A10" t="s">
        <v>8</v>
      </c>
      <c r="B10">
        <v>77</v>
      </c>
      <c r="C10">
        <v>102.6</v>
      </c>
      <c r="D10">
        <v>64.599999999999994</v>
      </c>
      <c r="E10">
        <v>45.4</v>
      </c>
    </row>
    <row r="11" spans="1:5" x14ac:dyDescent="0.2">
      <c r="A11" t="s">
        <v>9</v>
      </c>
      <c r="C11">
        <v>106.1</v>
      </c>
      <c r="D11">
        <v>51.9</v>
      </c>
      <c r="E11">
        <v>43.2</v>
      </c>
    </row>
    <row r="12" spans="1:5" x14ac:dyDescent="0.2">
      <c r="A12" t="s">
        <v>9</v>
      </c>
      <c r="C12">
        <v>102.4</v>
      </c>
      <c r="D12">
        <v>51.6</v>
      </c>
      <c r="E12">
        <v>44.1</v>
      </c>
    </row>
    <row r="13" spans="1:5" x14ac:dyDescent="0.2">
      <c r="A13" t="s">
        <v>9</v>
      </c>
      <c r="C13">
        <v>88.3</v>
      </c>
      <c r="D13">
        <v>45.9</v>
      </c>
      <c r="E13">
        <v>38</v>
      </c>
    </row>
    <row r="14" spans="1:5" x14ac:dyDescent="0.2">
      <c r="A14" t="s">
        <v>10</v>
      </c>
      <c r="B14">
        <v>16</v>
      </c>
      <c r="C14">
        <v>105.6</v>
      </c>
      <c r="D14">
        <v>59.9</v>
      </c>
      <c r="E14">
        <v>44.8</v>
      </c>
    </row>
    <row r="15" spans="1:5" x14ac:dyDescent="0.2">
      <c r="A15" t="s">
        <v>11</v>
      </c>
      <c r="B15">
        <v>16</v>
      </c>
      <c r="C15">
        <v>110.8</v>
      </c>
      <c r="D15">
        <v>60.4</v>
      </c>
      <c r="E15">
        <v>47.3</v>
      </c>
    </row>
    <row r="16" spans="1:5" x14ac:dyDescent="0.2">
      <c r="A16" t="s">
        <v>12</v>
      </c>
      <c r="B16">
        <v>16</v>
      </c>
      <c r="C16">
        <v>104.2</v>
      </c>
      <c r="D16">
        <v>58.4</v>
      </c>
      <c r="E16">
        <v>42.1</v>
      </c>
    </row>
    <row r="17" spans="1:5" x14ac:dyDescent="0.2">
      <c r="A17" s="1" t="s">
        <v>15</v>
      </c>
      <c r="B17">
        <v>16</v>
      </c>
      <c r="C17">
        <v>115.8</v>
      </c>
      <c r="D17">
        <v>62.8</v>
      </c>
      <c r="E17">
        <v>53.1</v>
      </c>
    </row>
    <row r="18" spans="1:5" x14ac:dyDescent="0.2">
      <c r="A18" t="s">
        <v>13</v>
      </c>
      <c r="B18">
        <v>17</v>
      </c>
      <c r="C18">
        <v>106.1</v>
      </c>
      <c r="D18">
        <v>57.4</v>
      </c>
      <c r="E18">
        <v>45.5</v>
      </c>
    </row>
    <row r="19" spans="1:5" x14ac:dyDescent="0.2">
      <c r="A19" t="s">
        <v>14</v>
      </c>
      <c r="B19">
        <v>67</v>
      </c>
      <c r="C19">
        <v>89.9</v>
      </c>
      <c r="D19">
        <v>45.3</v>
      </c>
      <c r="E19">
        <v>39</v>
      </c>
    </row>
    <row r="20" spans="1:5" x14ac:dyDescent="0.2">
      <c r="A20" s="2" t="s">
        <v>15</v>
      </c>
      <c r="B20">
        <v>9</v>
      </c>
      <c r="C20">
        <v>91.2</v>
      </c>
      <c r="D20">
        <v>47</v>
      </c>
      <c r="E20">
        <v>42.6</v>
      </c>
    </row>
    <row r="21" spans="1:5" x14ac:dyDescent="0.2">
      <c r="A21" t="s">
        <v>15</v>
      </c>
      <c r="B21">
        <v>9</v>
      </c>
      <c r="C21">
        <v>91.9</v>
      </c>
      <c r="D21">
        <v>46.3</v>
      </c>
      <c r="E21">
        <v>42.7</v>
      </c>
    </row>
    <row r="22" spans="1:5" x14ac:dyDescent="0.2">
      <c r="A22" t="s">
        <v>16</v>
      </c>
      <c r="B22">
        <v>9</v>
      </c>
      <c r="C22">
        <v>89.6</v>
      </c>
      <c r="D22">
        <v>56.3</v>
      </c>
      <c r="E22">
        <v>42.2</v>
      </c>
    </row>
    <row r="23" spans="1:5" x14ac:dyDescent="0.2">
      <c r="A23" t="s">
        <v>17</v>
      </c>
      <c r="B23">
        <v>9</v>
      </c>
      <c r="C23">
        <v>97.6</v>
      </c>
      <c r="D23">
        <v>51.1</v>
      </c>
      <c r="E23">
        <v>49.6</v>
      </c>
    </row>
    <row r="24" spans="1:5" x14ac:dyDescent="0.2">
      <c r="A24" t="s">
        <v>18</v>
      </c>
      <c r="B24">
        <v>13</v>
      </c>
      <c r="C24">
        <v>106.3</v>
      </c>
      <c r="D24">
        <v>54.9</v>
      </c>
      <c r="E24">
        <v>40.1</v>
      </c>
    </row>
    <row r="25" spans="1:5" x14ac:dyDescent="0.2">
      <c r="A25" t="s">
        <v>19</v>
      </c>
      <c r="B25">
        <v>3</v>
      </c>
      <c r="C25">
        <v>94.4</v>
      </c>
      <c r="D25">
        <v>47.2</v>
      </c>
      <c r="E25">
        <v>40.5</v>
      </c>
    </row>
    <row r="26" spans="1:5" x14ac:dyDescent="0.2">
      <c r="A26" t="s">
        <v>20</v>
      </c>
      <c r="B26">
        <v>3</v>
      </c>
      <c r="C26">
        <v>91.8</v>
      </c>
      <c r="D26">
        <v>50.8</v>
      </c>
      <c r="E26">
        <v>34.1</v>
      </c>
    </row>
    <row r="27" spans="1:5" x14ac:dyDescent="0.2">
      <c r="A27" t="s">
        <v>21</v>
      </c>
      <c r="B27">
        <v>3</v>
      </c>
      <c r="C27">
        <v>104.1</v>
      </c>
      <c r="D27">
        <v>52.2</v>
      </c>
      <c r="E27">
        <v>45.3</v>
      </c>
    </row>
    <row r="28" spans="1:5" x14ac:dyDescent="0.2">
      <c r="A28" t="s">
        <v>22</v>
      </c>
      <c r="B28">
        <v>3</v>
      </c>
      <c r="C28">
        <v>91.3</v>
      </c>
      <c r="D28">
        <v>51.1</v>
      </c>
      <c r="E28">
        <v>42.4</v>
      </c>
    </row>
    <row r="29" spans="1:5" x14ac:dyDescent="0.2">
      <c r="A29" t="s">
        <v>23</v>
      </c>
      <c r="B29">
        <v>3</v>
      </c>
      <c r="C29">
        <v>82.8</v>
      </c>
      <c r="D29">
        <v>45.3</v>
      </c>
      <c r="E29">
        <v>35.1</v>
      </c>
    </row>
    <row r="30" spans="1:5" x14ac:dyDescent="0.2">
      <c r="A30" t="s">
        <v>23</v>
      </c>
      <c r="B30">
        <v>3</v>
      </c>
      <c r="C30">
        <v>88.7</v>
      </c>
      <c r="D30">
        <v>52.4</v>
      </c>
      <c r="E30">
        <v>38.6</v>
      </c>
    </row>
    <row r="31" spans="1:5" x14ac:dyDescent="0.2">
      <c r="A31" t="s">
        <v>24</v>
      </c>
      <c r="B31">
        <v>3</v>
      </c>
      <c r="C31">
        <v>102.6</v>
      </c>
      <c r="D31">
        <v>60.3</v>
      </c>
      <c r="E31">
        <v>45.3</v>
      </c>
    </row>
    <row r="32" spans="1:5" x14ac:dyDescent="0.2">
      <c r="A32" t="s">
        <v>25</v>
      </c>
      <c r="B32">
        <v>3</v>
      </c>
      <c r="C32">
        <v>103.4</v>
      </c>
      <c r="D32">
        <v>62.1</v>
      </c>
      <c r="E32">
        <v>44.9</v>
      </c>
    </row>
    <row r="33" spans="1:5" x14ac:dyDescent="0.2">
      <c r="A33" t="s">
        <v>24</v>
      </c>
      <c r="B33">
        <v>3</v>
      </c>
      <c r="C33">
        <v>102.4</v>
      </c>
      <c r="D33">
        <v>62.2</v>
      </c>
      <c r="E33">
        <v>48.4</v>
      </c>
    </row>
    <row r="34" spans="1:5" x14ac:dyDescent="0.2">
      <c r="A34" t="s">
        <v>26</v>
      </c>
      <c r="B34">
        <v>3</v>
      </c>
      <c r="C34">
        <v>108.2</v>
      </c>
      <c r="D34">
        <v>59</v>
      </c>
      <c r="E34">
        <v>47.5</v>
      </c>
    </row>
    <row r="35" spans="1:5" x14ac:dyDescent="0.2">
      <c r="A35" t="s">
        <v>27</v>
      </c>
      <c r="B35">
        <v>4</v>
      </c>
      <c r="C35">
        <v>111.6</v>
      </c>
      <c r="D35">
        <v>61.7</v>
      </c>
      <c r="E35">
        <v>47.1</v>
      </c>
    </row>
    <row r="36" spans="1:5" x14ac:dyDescent="0.2">
      <c r="A36" t="s">
        <v>28</v>
      </c>
      <c r="B36">
        <v>4</v>
      </c>
      <c r="C36">
        <v>104.8</v>
      </c>
      <c r="D36">
        <v>56.7</v>
      </c>
      <c r="E36">
        <v>43.4</v>
      </c>
    </row>
    <row r="37" spans="1:5" x14ac:dyDescent="0.2">
      <c r="A37" t="s">
        <v>27</v>
      </c>
      <c r="B37">
        <v>4</v>
      </c>
      <c r="C37">
        <v>111.7</v>
      </c>
      <c r="D37">
        <v>62.1</v>
      </c>
      <c r="E37">
        <v>45.8</v>
      </c>
    </row>
    <row r="38" spans="1:5" x14ac:dyDescent="0.2">
      <c r="A38" t="s">
        <v>29</v>
      </c>
      <c r="B38">
        <v>4</v>
      </c>
      <c r="C38">
        <v>103.3</v>
      </c>
      <c r="D38">
        <v>54.6</v>
      </c>
      <c r="E38">
        <v>39.1</v>
      </c>
    </row>
    <row r="40" spans="1:5" x14ac:dyDescent="0.2">
      <c r="B40" t="s">
        <v>30</v>
      </c>
      <c r="C40">
        <f>AVERAGE(C2:C38)</f>
        <v>99.980000000000018</v>
      </c>
      <c r="D40">
        <f>AVERAGE(D2:D38)</f>
        <v>54.914864864864853</v>
      </c>
      <c r="E40">
        <f>AVERAGE(E2:E38)</f>
        <v>43.283783783783775</v>
      </c>
    </row>
    <row r="41" spans="1:5" x14ac:dyDescent="0.2">
      <c r="B41" t="s">
        <v>31</v>
      </c>
      <c r="C41">
        <f>STDEV(C2:C38)</f>
        <v>8.3242830855809373</v>
      </c>
      <c r="D41">
        <f>STDEV(D2:D38)</f>
        <v>5.8739403874806717</v>
      </c>
      <c r="E41">
        <f>STDEV(E2:E38)</f>
        <v>4.2182482879293168</v>
      </c>
    </row>
    <row r="42" spans="1:5" x14ac:dyDescent="0.2">
      <c r="B42" t="s">
        <v>32</v>
      </c>
      <c r="C42">
        <f>(C41/C40)*100</f>
        <v>8.3259482752359837</v>
      </c>
      <c r="D42">
        <f>(D41/D40)*100</f>
        <v>10.69644877017422</v>
      </c>
      <c r="E42">
        <f>(E41/E40)*100</f>
        <v>9.7455627008045429</v>
      </c>
    </row>
    <row r="43" spans="1:5" x14ac:dyDescent="0.2">
      <c r="C43">
        <f>C41*C41</f>
        <v>69.293688888888894</v>
      </c>
      <c r="D43">
        <f>D41*D41</f>
        <v>34.50317567567658</v>
      </c>
      <c r="E43">
        <f>E41*E41</f>
        <v>17.793618618618613</v>
      </c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>
    <oddHeader>&amp;CCamelops Patellae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>
      <selection activeCell="E16" sqref="E16:E29"/>
    </sheetView>
  </sheetViews>
  <sheetFormatPr defaultColWidth="11" defaultRowHeight="12.75" x14ac:dyDescent="0.2"/>
  <sheetData>
    <row r="1" spans="1:5" x14ac:dyDescent="0.2">
      <c r="A1">
        <v>77</v>
      </c>
      <c r="B1">
        <v>35</v>
      </c>
      <c r="C1">
        <v>111.26</v>
      </c>
      <c r="D1">
        <v>61.6</v>
      </c>
      <c r="E1">
        <v>47.6</v>
      </c>
    </row>
    <row r="2" spans="1:5" x14ac:dyDescent="0.2">
      <c r="A2">
        <v>77</v>
      </c>
      <c r="B2">
        <v>35</v>
      </c>
      <c r="C2">
        <v>108.5</v>
      </c>
      <c r="D2">
        <v>61.7</v>
      </c>
      <c r="E2">
        <v>51.1</v>
      </c>
    </row>
    <row r="3" spans="1:5" x14ac:dyDescent="0.2">
      <c r="A3">
        <v>77</v>
      </c>
      <c r="B3">
        <v>35</v>
      </c>
      <c r="C3">
        <v>101.7</v>
      </c>
      <c r="D3">
        <v>57.7</v>
      </c>
      <c r="E3">
        <v>43.9</v>
      </c>
    </row>
    <row r="4" spans="1:5" x14ac:dyDescent="0.2">
      <c r="A4">
        <v>77</v>
      </c>
      <c r="B4">
        <v>35</v>
      </c>
      <c r="C4">
        <v>102.6</v>
      </c>
      <c r="D4">
        <v>64.599999999999994</v>
      </c>
      <c r="E4">
        <v>45.4</v>
      </c>
    </row>
    <row r="5" spans="1:5" x14ac:dyDescent="0.2">
      <c r="A5">
        <v>16</v>
      </c>
      <c r="B5">
        <v>14</v>
      </c>
      <c r="C5">
        <v>105.6</v>
      </c>
      <c r="D5">
        <v>59.9</v>
      </c>
      <c r="E5">
        <v>44.8</v>
      </c>
    </row>
    <row r="6" spans="1:5" x14ac:dyDescent="0.2">
      <c r="A6">
        <v>16</v>
      </c>
      <c r="B6">
        <v>14</v>
      </c>
      <c r="C6">
        <v>110.8</v>
      </c>
      <c r="D6">
        <v>60.4</v>
      </c>
      <c r="E6">
        <v>47.3</v>
      </c>
    </row>
    <row r="7" spans="1:5" x14ac:dyDescent="0.2">
      <c r="A7">
        <v>16</v>
      </c>
      <c r="B7">
        <v>14</v>
      </c>
      <c r="C7">
        <v>104.2</v>
      </c>
      <c r="D7">
        <v>58.4</v>
      </c>
      <c r="E7">
        <v>42.1</v>
      </c>
    </row>
    <row r="8" spans="1:5" x14ac:dyDescent="0.2">
      <c r="A8">
        <v>16</v>
      </c>
      <c r="B8">
        <v>14</v>
      </c>
      <c r="C8">
        <v>115.8</v>
      </c>
      <c r="D8">
        <v>62.8</v>
      </c>
      <c r="E8">
        <v>53.1</v>
      </c>
    </row>
    <row r="9" spans="1:5" x14ac:dyDescent="0.2">
      <c r="A9">
        <v>17</v>
      </c>
      <c r="B9">
        <v>14</v>
      </c>
      <c r="C9">
        <v>106.1</v>
      </c>
      <c r="D9">
        <v>57.4</v>
      </c>
      <c r="E9">
        <v>45.5</v>
      </c>
    </row>
    <row r="10" spans="1:5" x14ac:dyDescent="0.2">
      <c r="A10">
        <v>67</v>
      </c>
      <c r="B10">
        <v>12</v>
      </c>
      <c r="C10">
        <v>89.9</v>
      </c>
      <c r="D10">
        <v>45.3</v>
      </c>
      <c r="E10">
        <v>39</v>
      </c>
    </row>
    <row r="11" spans="1:5" x14ac:dyDescent="0.2">
      <c r="A11">
        <v>9</v>
      </c>
      <c r="B11">
        <v>13</v>
      </c>
      <c r="C11">
        <v>91.2</v>
      </c>
      <c r="D11" t="s">
        <v>56</v>
      </c>
      <c r="E11">
        <v>42.6</v>
      </c>
    </row>
    <row r="12" spans="1:5" x14ac:dyDescent="0.2">
      <c r="A12">
        <v>9</v>
      </c>
      <c r="B12">
        <v>13</v>
      </c>
      <c r="C12">
        <v>91.9</v>
      </c>
      <c r="D12">
        <v>46.3</v>
      </c>
      <c r="E12">
        <v>42.7</v>
      </c>
    </row>
    <row r="13" spans="1:5" x14ac:dyDescent="0.2">
      <c r="A13">
        <v>9</v>
      </c>
      <c r="B13">
        <v>13</v>
      </c>
      <c r="C13">
        <v>89.6</v>
      </c>
      <c r="D13">
        <v>56.3</v>
      </c>
      <c r="E13">
        <v>42.2</v>
      </c>
    </row>
    <row r="14" spans="1:5" x14ac:dyDescent="0.2">
      <c r="A14">
        <v>9</v>
      </c>
      <c r="B14">
        <v>13</v>
      </c>
      <c r="C14">
        <v>97.6</v>
      </c>
      <c r="D14">
        <v>51.1</v>
      </c>
      <c r="E14">
        <v>49.6</v>
      </c>
    </row>
    <row r="15" spans="1:5" x14ac:dyDescent="0.2">
      <c r="A15">
        <v>13</v>
      </c>
      <c r="B15">
        <v>18</v>
      </c>
      <c r="C15">
        <v>106.3</v>
      </c>
      <c r="D15">
        <v>54.9</v>
      </c>
      <c r="E15">
        <v>40.1</v>
      </c>
    </row>
    <row r="16" spans="1:5" x14ac:dyDescent="0.2">
      <c r="A16">
        <v>3</v>
      </c>
      <c r="B16">
        <v>20</v>
      </c>
      <c r="C16">
        <v>94.4</v>
      </c>
      <c r="D16">
        <v>47.2</v>
      </c>
      <c r="E16">
        <v>40.5</v>
      </c>
    </row>
    <row r="17" spans="1:5" x14ac:dyDescent="0.2">
      <c r="A17">
        <v>3</v>
      </c>
      <c r="B17">
        <v>20</v>
      </c>
      <c r="C17">
        <v>91.8</v>
      </c>
      <c r="D17">
        <v>50.8</v>
      </c>
      <c r="E17">
        <v>34.1</v>
      </c>
    </row>
    <row r="18" spans="1:5" x14ac:dyDescent="0.2">
      <c r="A18">
        <v>3</v>
      </c>
      <c r="B18">
        <v>20</v>
      </c>
      <c r="C18">
        <v>104.1</v>
      </c>
      <c r="D18">
        <v>52.2</v>
      </c>
      <c r="E18">
        <v>45.3</v>
      </c>
    </row>
    <row r="19" spans="1:5" x14ac:dyDescent="0.2">
      <c r="A19">
        <v>3</v>
      </c>
      <c r="B19">
        <v>20</v>
      </c>
      <c r="C19">
        <v>91.3</v>
      </c>
      <c r="D19">
        <v>51.1</v>
      </c>
      <c r="E19">
        <v>42.4</v>
      </c>
    </row>
    <row r="20" spans="1:5" x14ac:dyDescent="0.2">
      <c r="A20">
        <v>3</v>
      </c>
      <c r="B20">
        <v>20</v>
      </c>
      <c r="C20">
        <v>82.8</v>
      </c>
      <c r="D20">
        <v>45.3</v>
      </c>
      <c r="E20">
        <v>35.1</v>
      </c>
    </row>
    <row r="21" spans="1:5" x14ac:dyDescent="0.2">
      <c r="A21">
        <v>3</v>
      </c>
      <c r="B21">
        <v>20</v>
      </c>
      <c r="C21">
        <v>88.7</v>
      </c>
      <c r="D21">
        <v>52.4</v>
      </c>
      <c r="E21">
        <v>38.6</v>
      </c>
    </row>
    <row r="22" spans="1:5" x14ac:dyDescent="0.2">
      <c r="A22">
        <v>3</v>
      </c>
      <c r="B22">
        <v>20</v>
      </c>
      <c r="C22">
        <v>102.6</v>
      </c>
      <c r="D22">
        <v>60.3</v>
      </c>
      <c r="E22">
        <v>45.3</v>
      </c>
    </row>
    <row r="23" spans="1:5" x14ac:dyDescent="0.2">
      <c r="A23">
        <v>3</v>
      </c>
      <c r="B23">
        <v>20</v>
      </c>
      <c r="C23">
        <v>103.4</v>
      </c>
      <c r="D23">
        <v>62.1</v>
      </c>
      <c r="E23">
        <v>44.9</v>
      </c>
    </row>
    <row r="24" spans="1:5" x14ac:dyDescent="0.2">
      <c r="A24">
        <v>3</v>
      </c>
      <c r="B24">
        <v>20</v>
      </c>
      <c r="C24">
        <v>102.4</v>
      </c>
      <c r="D24">
        <v>62.2</v>
      </c>
      <c r="E24">
        <v>48.4</v>
      </c>
    </row>
    <row r="25" spans="1:5" x14ac:dyDescent="0.2">
      <c r="A25">
        <v>3</v>
      </c>
      <c r="B25">
        <v>20</v>
      </c>
      <c r="C25">
        <v>108.2</v>
      </c>
      <c r="D25">
        <v>59</v>
      </c>
      <c r="E25">
        <v>47.5</v>
      </c>
    </row>
    <row r="26" spans="1:5" x14ac:dyDescent="0.2">
      <c r="A26">
        <v>4</v>
      </c>
      <c r="B26">
        <v>20</v>
      </c>
      <c r="C26">
        <v>111.6</v>
      </c>
      <c r="D26">
        <v>61.7</v>
      </c>
      <c r="E26">
        <v>47.1</v>
      </c>
    </row>
    <row r="27" spans="1:5" x14ac:dyDescent="0.2">
      <c r="A27">
        <v>4</v>
      </c>
      <c r="B27">
        <v>20</v>
      </c>
      <c r="C27">
        <v>104.8</v>
      </c>
      <c r="D27">
        <v>56.7</v>
      </c>
      <c r="E27">
        <v>43.4</v>
      </c>
    </row>
    <row r="28" spans="1:5" x14ac:dyDescent="0.2">
      <c r="A28">
        <v>4</v>
      </c>
      <c r="B28">
        <v>20</v>
      </c>
      <c r="C28">
        <v>111.7</v>
      </c>
      <c r="D28">
        <v>62.1</v>
      </c>
      <c r="E28">
        <v>45.8</v>
      </c>
    </row>
    <row r="29" spans="1:5" x14ac:dyDescent="0.2">
      <c r="A29">
        <v>4</v>
      </c>
      <c r="B29">
        <v>20</v>
      </c>
      <c r="C29">
        <v>103.3</v>
      </c>
      <c r="D29">
        <v>54.6</v>
      </c>
      <c r="E29">
        <v>39.1</v>
      </c>
    </row>
    <row r="30" spans="1:5" x14ac:dyDescent="0.2">
      <c r="B30">
        <v>35</v>
      </c>
      <c r="C30">
        <f>AVERAGE(C1:C4)</f>
        <v>106.01499999999999</v>
      </c>
    </row>
    <row r="31" spans="1:5" x14ac:dyDescent="0.2">
      <c r="B31">
        <v>14</v>
      </c>
      <c r="C31">
        <f>AVERAGE(C5:C9)</f>
        <v>108.5</v>
      </c>
    </row>
    <row r="32" spans="1:5" x14ac:dyDescent="0.2">
      <c r="B32">
        <v>12</v>
      </c>
      <c r="C32">
        <f>AVERAGE(C10:C14)</f>
        <v>92.04</v>
      </c>
    </row>
    <row r="33" spans="2:3" x14ac:dyDescent="0.2">
      <c r="B33">
        <v>20</v>
      </c>
      <c r="C33">
        <f>AVERAGE(C16:C29)</f>
        <v>100.07857142857142</v>
      </c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2.75" x14ac:dyDescent="0.2"/>
  <sheetData>
    <row r="1" spans="1:7" x14ac:dyDescent="0.2">
      <c r="A1" t="s">
        <v>34</v>
      </c>
    </row>
    <row r="3" spans="1:7" ht="13.5" thickBot="1" x14ac:dyDescent="0.25">
      <c r="A3" t="s">
        <v>35</v>
      </c>
    </row>
    <row r="4" spans="1:7" x14ac:dyDescent="0.2">
      <c r="A4" s="5" t="s">
        <v>36</v>
      </c>
      <c r="B4" s="5" t="s">
        <v>37</v>
      </c>
      <c r="C4" s="5" t="s">
        <v>38</v>
      </c>
      <c r="D4" s="5" t="s">
        <v>39</v>
      </c>
      <c r="E4" s="5" t="s">
        <v>40</v>
      </c>
    </row>
    <row r="5" spans="1:7" x14ac:dyDescent="0.2">
      <c r="A5" s="3" t="s">
        <v>41</v>
      </c>
      <c r="B5" s="3">
        <v>4</v>
      </c>
      <c r="C5" s="3">
        <v>424.06</v>
      </c>
      <c r="D5" s="3">
        <v>106.015</v>
      </c>
      <c r="E5" s="3">
        <v>21.322233333339682</v>
      </c>
    </row>
    <row r="6" spans="1:7" x14ac:dyDescent="0.2">
      <c r="A6" s="3" t="s">
        <v>42</v>
      </c>
      <c r="B6" s="3">
        <v>5</v>
      </c>
      <c r="C6" s="3">
        <v>542.5</v>
      </c>
      <c r="D6" s="3">
        <v>108.5</v>
      </c>
      <c r="E6" s="3">
        <v>22.809999999999491</v>
      </c>
    </row>
    <row r="7" spans="1:7" x14ac:dyDescent="0.2">
      <c r="A7" s="3" t="s">
        <v>43</v>
      </c>
      <c r="B7" s="3">
        <v>4</v>
      </c>
      <c r="C7" s="3">
        <v>370.3</v>
      </c>
      <c r="D7" s="3">
        <v>92.575000000000003</v>
      </c>
      <c r="E7" s="3">
        <v>12.149166666662495</v>
      </c>
    </row>
    <row r="8" spans="1:7" ht="13.5" thickBot="1" x14ac:dyDescent="0.25">
      <c r="A8" s="4" t="s">
        <v>44</v>
      </c>
      <c r="B8" s="4">
        <v>14</v>
      </c>
      <c r="C8" s="4">
        <v>1401.1</v>
      </c>
      <c r="D8" s="4">
        <v>100.07857142857142</v>
      </c>
      <c r="E8" s="4">
        <v>77.787967032967856</v>
      </c>
    </row>
    <row r="11" spans="1:7" ht="13.5" thickBot="1" x14ac:dyDescent="0.25">
      <c r="A11" t="s">
        <v>45</v>
      </c>
    </row>
    <row r="12" spans="1:7" x14ac:dyDescent="0.2">
      <c r="A12" s="5" t="s">
        <v>46</v>
      </c>
      <c r="B12" s="5" t="s">
        <v>47</v>
      </c>
      <c r="C12" s="5" t="s">
        <v>48</v>
      </c>
      <c r="D12" s="5" t="s">
        <v>49</v>
      </c>
      <c r="E12" s="5" t="s">
        <v>50</v>
      </c>
      <c r="F12" s="5" t="s">
        <v>51</v>
      </c>
      <c r="G12" s="5" t="s">
        <v>52</v>
      </c>
    </row>
    <row r="13" spans="1:7" x14ac:dyDescent="0.2">
      <c r="A13" s="3" t="s">
        <v>53</v>
      </c>
      <c r="B13" s="3">
        <v>673.21088042328097</v>
      </c>
      <c r="C13" s="3">
        <v>3</v>
      </c>
      <c r="D13" s="3">
        <v>224.40362680776033</v>
      </c>
      <c r="E13" s="3">
        <v>4.2907082706196267</v>
      </c>
      <c r="F13" s="3">
        <v>1.5223627583586485E-2</v>
      </c>
      <c r="G13" s="3">
        <v>3.0279983836428794</v>
      </c>
    </row>
    <row r="14" spans="1:7" x14ac:dyDescent="0.2">
      <c r="A14" s="3" t="s">
        <v>54</v>
      </c>
      <c r="B14" s="3">
        <v>1202.8977714285713</v>
      </c>
      <c r="C14" s="3">
        <v>23</v>
      </c>
      <c r="D14" s="3">
        <v>52.299903105590055</v>
      </c>
      <c r="E14" s="3"/>
      <c r="F14" s="3"/>
      <c r="G14" s="3"/>
    </row>
    <row r="15" spans="1:7" x14ac:dyDescent="0.2">
      <c r="A15" s="3"/>
      <c r="B15" s="3"/>
      <c r="C15" s="3"/>
      <c r="D15" s="3"/>
      <c r="E15" s="3"/>
      <c r="F15" s="3"/>
      <c r="G15" s="3"/>
    </row>
    <row r="16" spans="1:7" ht="13.5" thickBot="1" x14ac:dyDescent="0.25">
      <c r="A16" s="4" t="s">
        <v>55</v>
      </c>
      <c r="B16" s="4">
        <v>1876.1086518518523</v>
      </c>
      <c r="C16" s="4">
        <v>26</v>
      </c>
      <c r="D16" s="4"/>
      <c r="E16" s="4"/>
      <c r="F16" s="4"/>
      <c r="G16" s="4"/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2.75" x14ac:dyDescent="0.2"/>
  <sheetData>
    <row r="1" spans="1:7" x14ac:dyDescent="0.2">
      <c r="A1" t="s">
        <v>34</v>
      </c>
    </row>
    <row r="3" spans="1:7" ht="13.5" thickBot="1" x14ac:dyDescent="0.25">
      <c r="A3" t="s">
        <v>35</v>
      </c>
    </row>
    <row r="4" spans="1:7" x14ac:dyDescent="0.2">
      <c r="A4" s="5" t="s">
        <v>36</v>
      </c>
      <c r="B4" s="5" t="s">
        <v>37</v>
      </c>
      <c r="C4" s="5" t="s">
        <v>38</v>
      </c>
      <c r="D4" s="5" t="s">
        <v>39</v>
      </c>
      <c r="E4" s="5" t="s">
        <v>40</v>
      </c>
    </row>
    <row r="5" spans="1:7" x14ac:dyDescent="0.2">
      <c r="A5" s="3" t="s">
        <v>41</v>
      </c>
      <c r="B5" s="3">
        <v>4</v>
      </c>
      <c r="C5" s="3">
        <v>245.6</v>
      </c>
      <c r="D5" s="3">
        <v>61.4</v>
      </c>
      <c r="E5" s="3">
        <v>8.0200000000004366</v>
      </c>
    </row>
    <row r="6" spans="1:7" x14ac:dyDescent="0.2">
      <c r="A6" s="3" t="s">
        <v>42</v>
      </c>
      <c r="B6" s="3">
        <v>5</v>
      </c>
      <c r="C6" s="3">
        <v>298.89999999999998</v>
      </c>
      <c r="D6" s="3">
        <v>59.78</v>
      </c>
      <c r="E6" s="3">
        <v>4.2719999999999345</v>
      </c>
    </row>
    <row r="7" spans="1:7" x14ac:dyDescent="0.2">
      <c r="A7" s="3" t="s">
        <v>43</v>
      </c>
      <c r="B7" s="3">
        <v>4</v>
      </c>
      <c r="C7" s="3">
        <v>200.7</v>
      </c>
      <c r="D7" s="3">
        <v>50.174999999999997</v>
      </c>
      <c r="E7" s="3">
        <v>21.15583333333355</v>
      </c>
    </row>
    <row r="8" spans="1:7" ht="13.5" thickBot="1" x14ac:dyDescent="0.25">
      <c r="A8" s="4" t="s">
        <v>44</v>
      </c>
      <c r="B8" s="4">
        <v>14</v>
      </c>
      <c r="C8" s="4">
        <v>777.7</v>
      </c>
      <c r="D8" s="4">
        <v>55.55</v>
      </c>
      <c r="E8" s="4">
        <v>34.064230769231258</v>
      </c>
    </row>
    <row r="11" spans="1:7" ht="13.5" thickBot="1" x14ac:dyDescent="0.25">
      <c r="A11" t="s">
        <v>45</v>
      </c>
    </row>
    <row r="12" spans="1:7" x14ac:dyDescent="0.2">
      <c r="A12" s="5" t="s">
        <v>46</v>
      </c>
      <c r="B12" s="5" t="s">
        <v>47</v>
      </c>
      <c r="C12" s="5" t="s">
        <v>48</v>
      </c>
      <c r="D12" s="5" t="s">
        <v>49</v>
      </c>
      <c r="E12" s="5" t="s">
        <v>50</v>
      </c>
      <c r="F12" s="5" t="s">
        <v>51</v>
      </c>
      <c r="G12" s="5" t="s">
        <v>52</v>
      </c>
    </row>
    <row r="13" spans="1:7" x14ac:dyDescent="0.2">
      <c r="A13" s="3" t="s">
        <v>53</v>
      </c>
      <c r="B13" s="3">
        <v>322.23912962962947</v>
      </c>
      <c r="C13" s="3">
        <v>3</v>
      </c>
      <c r="D13" s="3">
        <v>107.41304320987649</v>
      </c>
      <c r="E13" s="3">
        <v>4.5127367567061478</v>
      </c>
      <c r="F13" s="3">
        <v>1.2482649771136715E-2</v>
      </c>
      <c r="G13" s="3">
        <v>3.0279983836428794</v>
      </c>
    </row>
    <row r="14" spans="1:7" x14ac:dyDescent="0.2">
      <c r="A14" s="3" t="s">
        <v>54</v>
      </c>
      <c r="B14" s="3">
        <v>547.45050000000015</v>
      </c>
      <c r="C14" s="3">
        <v>23</v>
      </c>
      <c r="D14" s="3">
        <v>23.802195652173918</v>
      </c>
      <c r="E14" s="3"/>
      <c r="F14" s="3"/>
      <c r="G14" s="3"/>
    </row>
    <row r="15" spans="1:7" x14ac:dyDescent="0.2">
      <c r="A15" s="3"/>
      <c r="B15" s="3"/>
      <c r="C15" s="3"/>
      <c r="D15" s="3"/>
      <c r="E15" s="3"/>
      <c r="F15" s="3"/>
      <c r="G15" s="3"/>
    </row>
    <row r="16" spans="1:7" ht="13.5" thickBot="1" x14ac:dyDescent="0.25">
      <c r="A16" s="4" t="s">
        <v>55</v>
      </c>
      <c r="B16" s="4">
        <v>869.68962962962962</v>
      </c>
      <c r="C16" s="4">
        <v>26</v>
      </c>
      <c r="D16" s="4"/>
      <c r="E16" s="4"/>
      <c r="F16" s="4"/>
      <c r="G16" s="4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2.75" x14ac:dyDescent="0.2"/>
  <sheetData>
    <row r="1" spans="1:7" x14ac:dyDescent="0.2">
      <c r="A1" t="s">
        <v>34</v>
      </c>
    </row>
    <row r="3" spans="1:7" ht="13.5" thickBot="1" x14ac:dyDescent="0.25">
      <c r="A3" t="s">
        <v>35</v>
      </c>
    </row>
    <row r="4" spans="1:7" x14ac:dyDescent="0.2">
      <c r="A4" s="5" t="s">
        <v>36</v>
      </c>
      <c r="B4" s="5" t="s">
        <v>37</v>
      </c>
      <c r="C4" s="5" t="s">
        <v>38</v>
      </c>
      <c r="D4" s="5" t="s">
        <v>39</v>
      </c>
      <c r="E4" s="5" t="s">
        <v>40</v>
      </c>
    </row>
    <row r="5" spans="1:7" x14ac:dyDescent="0.2">
      <c r="A5" s="3" t="s">
        <v>41</v>
      </c>
      <c r="B5" s="3">
        <v>4</v>
      </c>
      <c r="C5" s="3">
        <v>188</v>
      </c>
      <c r="D5" s="3">
        <v>47</v>
      </c>
      <c r="E5" s="3">
        <v>9.7800000000000491</v>
      </c>
    </row>
    <row r="6" spans="1:7" x14ac:dyDescent="0.2">
      <c r="A6" s="3" t="s">
        <v>42</v>
      </c>
      <c r="B6" s="3">
        <v>5</v>
      </c>
      <c r="C6" s="3">
        <v>232.8</v>
      </c>
      <c r="D6" s="3">
        <v>46.56</v>
      </c>
      <c r="E6" s="3">
        <v>16.858000000000175</v>
      </c>
    </row>
    <row r="7" spans="1:7" x14ac:dyDescent="0.2">
      <c r="A7" s="3" t="s">
        <v>43</v>
      </c>
      <c r="B7" s="3">
        <v>4</v>
      </c>
      <c r="C7" s="3">
        <v>177.1</v>
      </c>
      <c r="D7" s="3">
        <v>44.274999999999999</v>
      </c>
      <c r="E7" s="3">
        <v>12.649166666666437</v>
      </c>
    </row>
    <row r="8" spans="1:7" ht="13.5" thickBot="1" x14ac:dyDescent="0.25">
      <c r="A8" s="4" t="s">
        <v>44</v>
      </c>
      <c r="B8" s="4">
        <v>14</v>
      </c>
      <c r="C8" s="4">
        <v>597.5</v>
      </c>
      <c r="D8" s="4">
        <v>42.678571428571423</v>
      </c>
      <c r="E8" s="4">
        <v>20.751043956044807</v>
      </c>
    </row>
    <row r="11" spans="1:7" ht="13.5" thickBot="1" x14ac:dyDescent="0.25">
      <c r="A11" t="s">
        <v>45</v>
      </c>
    </row>
    <row r="12" spans="1:7" x14ac:dyDescent="0.2">
      <c r="A12" s="5" t="s">
        <v>46</v>
      </c>
      <c r="B12" s="5" t="s">
        <v>47</v>
      </c>
      <c r="C12" s="5" t="s">
        <v>48</v>
      </c>
      <c r="D12" s="5" t="s">
        <v>49</v>
      </c>
      <c r="E12" s="5" t="s">
        <v>50</v>
      </c>
      <c r="F12" s="5" t="s">
        <v>51</v>
      </c>
      <c r="G12" s="5" t="s">
        <v>52</v>
      </c>
    </row>
    <row r="13" spans="1:7" x14ac:dyDescent="0.2">
      <c r="A13" s="3" t="s">
        <v>53</v>
      </c>
      <c r="B13" s="3">
        <v>91.488780423280389</v>
      </c>
      <c r="C13" s="3">
        <v>3</v>
      </c>
      <c r="D13" s="3">
        <v>30.496260141093462</v>
      </c>
      <c r="E13" s="3">
        <v>1.7340997257755795</v>
      </c>
      <c r="F13" s="3">
        <v>0.18796910991733709</v>
      </c>
      <c r="G13" s="3">
        <v>3.0279983836428794</v>
      </c>
    </row>
    <row r="14" spans="1:7" x14ac:dyDescent="0.2">
      <c r="A14" s="3" t="s">
        <v>54</v>
      </c>
      <c r="B14" s="3">
        <v>404.48307142857135</v>
      </c>
      <c r="C14" s="3">
        <v>23</v>
      </c>
      <c r="D14" s="3">
        <v>17.586220496894406</v>
      </c>
      <c r="E14" s="3"/>
      <c r="F14" s="3"/>
      <c r="G14" s="3"/>
    </row>
    <row r="15" spans="1:7" x14ac:dyDescent="0.2">
      <c r="A15" s="3"/>
      <c r="B15" s="3"/>
      <c r="C15" s="3"/>
      <c r="D15" s="3"/>
      <c r="E15" s="3"/>
      <c r="F15" s="3"/>
      <c r="G15" s="3"/>
    </row>
    <row r="16" spans="1:7" ht="13.5" thickBot="1" x14ac:dyDescent="0.25">
      <c r="A16" s="4" t="s">
        <v>55</v>
      </c>
      <c r="B16" s="4">
        <v>495.97185185185174</v>
      </c>
      <c r="C16" s="4">
        <v>26</v>
      </c>
      <c r="D16" s="4"/>
      <c r="E16" s="4"/>
      <c r="F16" s="4"/>
      <c r="G16" s="4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F1" zoomScaleNormal="100" workbookViewId="0">
      <selection activeCell="L7" sqref="L7"/>
    </sheetView>
  </sheetViews>
  <sheetFormatPr defaultColWidth="11" defaultRowHeight="12.75" x14ac:dyDescent="0.2"/>
  <sheetData>
    <row r="1" spans="1:14" x14ac:dyDescent="0.2">
      <c r="A1">
        <v>111.26</v>
      </c>
      <c r="B1">
        <v>105.6</v>
      </c>
      <c r="C1">
        <v>91.2</v>
      </c>
      <c r="D1">
        <v>94.4</v>
      </c>
      <c r="F1">
        <v>61.6</v>
      </c>
      <c r="G1">
        <v>59.9</v>
      </c>
      <c r="H1">
        <v>47</v>
      </c>
      <c r="I1">
        <v>47.2</v>
      </c>
      <c r="K1">
        <v>47.6</v>
      </c>
      <c r="L1">
        <v>44.8</v>
      </c>
      <c r="M1">
        <v>42.6</v>
      </c>
      <c r="N1">
        <v>40.5</v>
      </c>
    </row>
    <row r="2" spans="1:14" x14ac:dyDescent="0.2">
      <c r="A2">
        <v>108.5</v>
      </c>
      <c r="B2">
        <v>110.8</v>
      </c>
      <c r="C2">
        <v>91.9</v>
      </c>
      <c r="D2">
        <v>91.8</v>
      </c>
      <c r="F2">
        <v>61.7</v>
      </c>
      <c r="G2">
        <v>60.4</v>
      </c>
      <c r="H2">
        <v>46.3</v>
      </c>
      <c r="I2">
        <v>50.8</v>
      </c>
      <c r="K2">
        <v>51.1</v>
      </c>
      <c r="L2">
        <v>47.3</v>
      </c>
      <c r="M2">
        <v>42.7</v>
      </c>
      <c r="N2">
        <v>34.1</v>
      </c>
    </row>
    <row r="3" spans="1:14" x14ac:dyDescent="0.2">
      <c r="A3">
        <v>101.7</v>
      </c>
      <c r="B3">
        <v>104.2</v>
      </c>
      <c r="C3">
        <v>89.6</v>
      </c>
      <c r="D3">
        <v>104.1</v>
      </c>
      <c r="F3">
        <v>57.7</v>
      </c>
      <c r="G3">
        <v>58.4</v>
      </c>
      <c r="H3">
        <v>56.3</v>
      </c>
      <c r="I3">
        <v>52.2</v>
      </c>
      <c r="K3">
        <v>43.9</v>
      </c>
      <c r="L3">
        <v>42.1</v>
      </c>
      <c r="M3">
        <v>42.2</v>
      </c>
      <c r="N3">
        <v>45.3</v>
      </c>
    </row>
    <row r="4" spans="1:14" x14ac:dyDescent="0.2">
      <c r="A4">
        <v>102.6</v>
      </c>
      <c r="B4">
        <v>115.8</v>
      </c>
      <c r="C4">
        <v>97.6</v>
      </c>
      <c r="D4">
        <v>91.3</v>
      </c>
      <c r="F4">
        <v>64.599999999999994</v>
      </c>
      <c r="G4">
        <v>62.8</v>
      </c>
      <c r="H4">
        <v>51.1</v>
      </c>
      <c r="I4">
        <v>51.1</v>
      </c>
      <c r="K4">
        <v>45.4</v>
      </c>
      <c r="L4">
        <v>53.1</v>
      </c>
      <c r="M4">
        <v>49.6</v>
      </c>
      <c r="N4">
        <v>42.4</v>
      </c>
    </row>
    <row r="5" spans="1:14" x14ac:dyDescent="0.2">
      <c r="B5">
        <v>106.1</v>
      </c>
      <c r="D5">
        <v>82.8</v>
      </c>
      <c r="G5">
        <v>57.4</v>
      </c>
      <c r="I5">
        <v>45.3</v>
      </c>
      <c r="L5">
        <v>45.5</v>
      </c>
      <c r="N5">
        <v>35.1</v>
      </c>
    </row>
    <row r="6" spans="1:14" x14ac:dyDescent="0.2">
      <c r="D6">
        <v>88.7</v>
      </c>
      <c r="I6">
        <v>52.4</v>
      </c>
      <c r="N6">
        <v>38.6</v>
      </c>
    </row>
    <row r="7" spans="1:14" x14ac:dyDescent="0.2">
      <c r="D7">
        <v>102.6</v>
      </c>
      <c r="I7">
        <v>60.3</v>
      </c>
      <c r="N7">
        <v>45.3</v>
      </c>
    </row>
    <row r="8" spans="1:14" x14ac:dyDescent="0.2">
      <c r="D8">
        <v>103.4</v>
      </c>
      <c r="I8">
        <v>62.1</v>
      </c>
      <c r="N8">
        <v>44.9</v>
      </c>
    </row>
    <row r="9" spans="1:14" x14ac:dyDescent="0.2">
      <c r="D9">
        <v>102.4</v>
      </c>
      <c r="I9">
        <v>62.2</v>
      </c>
      <c r="N9">
        <v>48.4</v>
      </c>
    </row>
    <row r="10" spans="1:14" x14ac:dyDescent="0.2">
      <c r="D10">
        <v>108.2</v>
      </c>
      <c r="I10">
        <v>59</v>
      </c>
      <c r="N10">
        <v>47.5</v>
      </c>
    </row>
    <row r="11" spans="1:14" x14ac:dyDescent="0.2">
      <c r="D11">
        <v>111.6</v>
      </c>
      <c r="I11">
        <v>61.7</v>
      </c>
      <c r="N11">
        <v>47.1</v>
      </c>
    </row>
    <row r="12" spans="1:14" x14ac:dyDescent="0.2">
      <c r="D12">
        <v>104.8</v>
      </c>
      <c r="I12">
        <v>56.7</v>
      </c>
      <c r="N12">
        <v>43.4</v>
      </c>
    </row>
    <row r="13" spans="1:14" x14ac:dyDescent="0.2">
      <c r="D13">
        <v>111.7</v>
      </c>
      <c r="I13">
        <v>62.1</v>
      </c>
      <c r="N13">
        <v>45.8</v>
      </c>
    </row>
    <row r="14" spans="1:14" x14ac:dyDescent="0.2">
      <c r="D14">
        <v>103.3</v>
      </c>
      <c r="I14">
        <v>54.6</v>
      </c>
      <c r="N14">
        <v>39.1</v>
      </c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Raymond</dc:creator>
  <cp:lastModifiedBy>Syverson, Valerie</cp:lastModifiedBy>
  <dcterms:created xsi:type="dcterms:W3CDTF">2008-03-20T19:56:48Z</dcterms:created>
  <dcterms:modified xsi:type="dcterms:W3CDTF">2011-11-22T01:44:08Z</dcterms:modified>
</cp:coreProperties>
</file>