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1840" windowHeight="1243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C74" i="1"/>
  <c r="D74" i="1"/>
  <c r="E74" i="1"/>
  <c r="F74" i="1"/>
  <c r="G74" i="1"/>
  <c r="H74" i="1"/>
  <c r="I74" i="1"/>
  <c r="C77" i="1"/>
  <c r="D77" i="1"/>
  <c r="E77" i="1"/>
  <c r="F77" i="1"/>
  <c r="G77" i="1"/>
  <c r="H77" i="1"/>
  <c r="I77" i="1"/>
  <c r="C80" i="1"/>
  <c r="D80" i="1"/>
  <c r="E80" i="1"/>
  <c r="F80" i="1"/>
  <c r="G80" i="1"/>
  <c r="H80" i="1"/>
  <c r="I80" i="1"/>
  <c r="C94" i="1"/>
  <c r="D94" i="1"/>
  <c r="E94" i="1"/>
  <c r="F94" i="1"/>
  <c r="G94" i="1"/>
  <c r="H94" i="1"/>
  <c r="I94" i="1"/>
  <c r="G2" i="2"/>
  <c r="I2" i="2"/>
  <c r="G3" i="2"/>
  <c r="I3" i="2"/>
  <c r="G4" i="2"/>
  <c r="I4" i="2"/>
  <c r="G5" i="2"/>
  <c r="I5" i="2"/>
  <c r="G6" i="2"/>
  <c r="I6" i="2"/>
  <c r="G7" i="2"/>
  <c r="I7" i="2"/>
  <c r="G8" i="2"/>
  <c r="I8" i="2"/>
  <c r="G9" i="2"/>
  <c r="I9" i="2"/>
  <c r="G10" i="2"/>
  <c r="I10" i="2"/>
  <c r="G11" i="2"/>
  <c r="I11" i="2"/>
  <c r="G12" i="2"/>
  <c r="I12" i="2"/>
  <c r="G13" i="2"/>
  <c r="I13" i="2"/>
  <c r="G14" i="2"/>
  <c r="I14" i="2"/>
  <c r="G15" i="2"/>
  <c r="I15" i="2"/>
  <c r="G16" i="2"/>
  <c r="I16" i="2"/>
  <c r="G17" i="2"/>
  <c r="I17" i="2"/>
  <c r="G18" i="2"/>
  <c r="I18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27" i="2"/>
  <c r="I27" i="2"/>
  <c r="G28" i="2"/>
  <c r="I28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38" i="2"/>
  <c r="I38" i="2"/>
  <c r="G39" i="2"/>
  <c r="I39" i="2"/>
  <c r="G40" i="2"/>
  <c r="I40" i="2"/>
  <c r="G41" i="2"/>
  <c r="I41" i="2"/>
  <c r="G42" i="2"/>
  <c r="I42" i="2"/>
  <c r="G43" i="2"/>
  <c r="I43" i="2"/>
  <c r="G44" i="2"/>
  <c r="I44" i="2"/>
  <c r="G45" i="2"/>
  <c r="I45" i="2"/>
  <c r="G46" i="2"/>
  <c r="I46" i="2"/>
  <c r="G47" i="2"/>
  <c r="I47" i="2"/>
  <c r="G48" i="2"/>
  <c r="I48" i="2"/>
  <c r="G49" i="2"/>
  <c r="I49" i="2"/>
  <c r="G50" i="2"/>
  <c r="I50" i="2"/>
  <c r="G51" i="2"/>
  <c r="I51" i="2"/>
  <c r="G52" i="2"/>
  <c r="I52" i="2"/>
  <c r="G53" i="2"/>
  <c r="I53" i="2"/>
  <c r="G54" i="2"/>
  <c r="I54" i="2"/>
  <c r="G55" i="2"/>
  <c r="I55" i="2"/>
  <c r="G56" i="2"/>
  <c r="I56" i="2"/>
  <c r="G57" i="2"/>
  <c r="I57" i="2"/>
  <c r="G58" i="2"/>
  <c r="I58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83" i="2"/>
  <c r="I83" i="2"/>
  <c r="G84" i="2"/>
  <c r="I84" i="2"/>
  <c r="G85" i="2"/>
  <c r="I85" i="2"/>
  <c r="G86" i="2"/>
  <c r="I86" i="2"/>
  <c r="G87" i="2"/>
  <c r="I87" i="2"/>
  <c r="G88" i="2"/>
  <c r="I88" i="2"/>
  <c r="G89" i="2"/>
  <c r="I89" i="2"/>
  <c r="B90" i="2"/>
  <c r="C90" i="2"/>
  <c r="D90" i="2"/>
  <c r="E90" i="2"/>
  <c r="F90" i="2"/>
  <c r="G90" i="2"/>
  <c r="I90" i="2" s="1"/>
  <c r="B91" i="2"/>
  <c r="C91" i="2"/>
  <c r="D91" i="2"/>
  <c r="E91" i="2"/>
  <c r="F91" i="2"/>
  <c r="G91" i="2" s="1"/>
  <c r="I91" i="2" s="1"/>
  <c r="B92" i="2"/>
  <c r="C92" i="2"/>
  <c r="D92" i="2"/>
  <c r="E92" i="2"/>
  <c r="F92" i="2"/>
  <c r="G92" i="2"/>
  <c r="I92" i="2" s="1"/>
  <c r="B93" i="2"/>
  <c r="C93" i="2"/>
  <c r="D93" i="2"/>
  <c r="E93" i="2"/>
  <c r="F93" i="2"/>
  <c r="G93" i="2" s="1"/>
  <c r="I93" i="2" s="1"/>
  <c r="B94" i="2"/>
  <c r="C94" i="2"/>
  <c r="D94" i="2"/>
  <c r="E94" i="2"/>
  <c r="F94" i="2"/>
  <c r="G94" i="2"/>
  <c r="I94" i="2" s="1"/>
</calcChain>
</file>

<file path=xl/sharedStrings.xml><?xml version="1.0" encoding="utf-8"?>
<sst xmlns="http://schemas.openxmlformats.org/spreadsheetml/2006/main" count="15" uniqueCount="9">
  <si>
    <t>Pit #</t>
  </si>
  <si>
    <t>Max Length</t>
  </si>
  <si>
    <t>Prox w</t>
  </si>
  <si>
    <t>Prox d</t>
  </si>
  <si>
    <t>Mids W</t>
  </si>
  <si>
    <t>Mids d</t>
  </si>
  <si>
    <t>Dist W</t>
  </si>
  <si>
    <t>Dist 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</si>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</sst>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La Brea Horse Metatarsals: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Average Measurements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20253164556961"/>
          <c:y val="0.10427807486631016"/>
          <c:w val="0.62183544303797467"/>
          <c:h val="0.76203208556149737"/>
        </c:manualLayout>
      </c:layout>
      <c:lineChart>
        <c:grouping val="standard"/>
        <c:varyColors val="0"/>
        <c:ser>
          <c:idx val="0"/>
          <c:order val="0"/>
          <c:tx>
            <c:v>Maximum Length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(Sheet1!$C$23,Sheet1!$C$74,Sheet1!$C$77,Sheet1!$C$80,Sheet1!$C$94)</c:f>
              <c:numCache>
                <c:formatCode>General</c:formatCode>
                <c:ptCount val="5"/>
                <c:pt idx="0">
                  <c:v>288.61904761904759</c:v>
                </c:pt>
                <c:pt idx="1">
                  <c:v>288.72000000000003</c:v>
                </c:pt>
                <c:pt idx="2">
                  <c:v>299</c:v>
                </c:pt>
                <c:pt idx="3">
                  <c:v>290.5</c:v>
                </c:pt>
                <c:pt idx="4">
                  <c:v>295.07692307692309</c:v>
                </c:pt>
              </c:numCache>
            </c:numRef>
          </c:val>
          <c:smooth val="0"/>
        </c:ser>
        <c:ser>
          <c:idx val="1"/>
          <c:order val="1"/>
          <c:tx>
            <c:v>Proximal Width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(Sheet1!$D$23,Sheet1!$D$94,Sheet1!$D$80,Sheet1!$D$77,Sheet1!$D$74)</c:f>
              <c:numCache>
                <c:formatCode>General</c:formatCode>
                <c:ptCount val="5"/>
                <c:pt idx="0">
                  <c:v>57.904761904761905</c:v>
                </c:pt>
                <c:pt idx="1">
                  <c:v>58.615384615384613</c:v>
                </c:pt>
                <c:pt idx="2">
                  <c:v>58.5</c:v>
                </c:pt>
                <c:pt idx="3">
                  <c:v>59</c:v>
                </c:pt>
                <c:pt idx="4">
                  <c:v>57.08</c:v>
                </c:pt>
              </c:numCache>
            </c:numRef>
          </c:val>
          <c:smooth val="0"/>
        </c:ser>
        <c:ser>
          <c:idx val="2"/>
          <c:order val="2"/>
          <c:tx>
            <c:v>Proximal Depth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(Sheet1!$E$23,Sheet1!$E$94,Sheet1!$E$80,Sheet1!$E$77,Sheet1!$E$74)</c:f>
              <c:numCache>
                <c:formatCode>General</c:formatCode>
                <c:ptCount val="5"/>
                <c:pt idx="0">
                  <c:v>49.047619047619051</c:v>
                </c:pt>
                <c:pt idx="1">
                  <c:v>50.384615384615387</c:v>
                </c:pt>
                <c:pt idx="2">
                  <c:v>50.5</c:v>
                </c:pt>
                <c:pt idx="3">
                  <c:v>52</c:v>
                </c:pt>
                <c:pt idx="4">
                  <c:v>49.16</c:v>
                </c:pt>
              </c:numCache>
            </c:numRef>
          </c:val>
          <c:smooth val="0"/>
        </c:ser>
        <c:ser>
          <c:idx val="3"/>
          <c:order val="3"/>
          <c:tx>
            <c:v>Midshaft Width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(Sheet1!$F$23,Sheet1!$F$94,Sheet1!$F$80,Sheet1!$F$77,Sheet1!$F$74)</c:f>
              <c:numCache>
                <c:formatCode>General</c:formatCode>
                <c:ptCount val="5"/>
                <c:pt idx="0">
                  <c:v>39.333333333333336</c:v>
                </c:pt>
                <c:pt idx="1">
                  <c:v>39.692307692307693</c:v>
                </c:pt>
                <c:pt idx="2">
                  <c:v>40.5</c:v>
                </c:pt>
                <c:pt idx="3">
                  <c:v>39</c:v>
                </c:pt>
                <c:pt idx="4">
                  <c:v>38.6</c:v>
                </c:pt>
              </c:numCache>
            </c:numRef>
          </c:val>
          <c:smooth val="0"/>
        </c:ser>
        <c:ser>
          <c:idx val="4"/>
          <c:order val="4"/>
          <c:tx>
            <c:v>Midshaft Depth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(Sheet1!$G$23,Sheet1!$G$94,Sheet1!$G$80,Sheet1!$G$77,Sheet1!$G$74)</c:f>
              <c:numCache>
                <c:formatCode>General</c:formatCode>
                <c:ptCount val="5"/>
                <c:pt idx="0">
                  <c:v>37.523809523809526</c:v>
                </c:pt>
                <c:pt idx="1">
                  <c:v>38.46153846153846</c:v>
                </c:pt>
                <c:pt idx="2">
                  <c:v>36</c:v>
                </c:pt>
                <c:pt idx="3">
                  <c:v>38.5</c:v>
                </c:pt>
                <c:pt idx="4">
                  <c:v>37.380000000000003</c:v>
                </c:pt>
              </c:numCache>
            </c:numRef>
          </c:val>
          <c:smooth val="0"/>
        </c:ser>
        <c:ser>
          <c:idx val="5"/>
          <c:order val="5"/>
          <c:tx>
            <c:v>Distal Depth</c:v>
          </c:tx>
          <c:marker>
            <c:symbol val="none"/>
          </c:marker>
          <c:cat>
            <c:numRef>
              <c:f>(Sheet1!$B$23,Sheet1!$B$74,Sheet1!$B$77,Sheet1!$B$80,Sheet1!$B$94)</c:f>
              <c:numCache>
                <c:formatCode>General</c:formatCode>
                <c:ptCount val="5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  <c:pt idx="4">
                  <c:v>32</c:v>
                </c:pt>
              </c:numCache>
            </c:numRef>
          </c:cat>
          <c:val>
            <c:numRef>
              <c:f>(Sheet1!$I$23,Sheet1!$I$94,Sheet1!$I$80,Sheet1!$I$77,Sheet1!$I$74)</c:f>
              <c:numCache>
                <c:formatCode>General</c:formatCode>
                <c:ptCount val="5"/>
                <c:pt idx="0">
                  <c:v>42.428571428571431</c:v>
                </c:pt>
                <c:pt idx="1">
                  <c:v>43.615384615384613</c:v>
                </c:pt>
                <c:pt idx="2">
                  <c:v>43</c:v>
                </c:pt>
                <c:pt idx="3">
                  <c:v>43</c:v>
                </c:pt>
                <c:pt idx="4">
                  <c:v>41.58</c:v>
                </c:pt>
              </c:numCache>
            </c:numRef>
          </c:val>
          <c:smooth val="0"/>
        </c:ser>
        <c:ser>
          <c:idx val="6"/>
          <c:order val="6"/>
          <c:tx>
            <c:v>Distal Width</c:v>
          </c:tx>
          <c:marker>
            <c:symbol val="none"/>
          </c:marker>
          <c:val>
            <c:numRef>
              <c:f>(Sheet1!$H$23,Sheet1!$H$94,Sheet1!$H$80,Sheet1!$H$77,Sheet1!$H$74)</c:f>
              <c:numCache>
                <c:formatCode>General</c:formatCode>
                <c:ptCount val="5"/>
                <c:pt idx="0">
                  <c:v>52.666666666666664</c:v>
                </c:pt>
                <c:pt idx="1">
                  <c:v>53.92307692307692</c:v>
                </c:pt>
                <c:pt idx="2">
                  <c:v>52.5</c:v>
                </c:pt>
                <c:pt idx="3">
                  <c:v>53</c:v>
                </c:pt>
                <c:pt idx="4">
                  <c:v>53.72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0944"/>
        <c:axId val="55827072"/>
      </c:lineChart>
      <c:catAx>
        <c:axId val="5565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Thousands of Years Ago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827072"/>
        <c:crosses val="autoZero"/>
        <c:auto val="1"/>
        <c:lblAlgn val="ctr"/>
        <c:lblOffset val="100"/>
        <c:noMultiLvlLbl val="0"/>
      </c:catAx>
      <c:valAx>
        <c:axId val="5582707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 rtl="0">
                  <a:defRPr sz="82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Measurements</a:t>
                </a:r>
              </a:p>
              <a:p>
                <a:pPr algn="ctr" rtl="0">
                  <a:defRPr sz="825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(mm)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65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848101265822789"/>
          <c:y val="0.36898395721925131"/>
          <c:w val="0.21360759493670886"/>
          <c:h val="0.44919786096256686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01526717557252E-2"/>
          <c:y val="6.4690026954177901E-2"/>
          <c:w val="0.83206106870229013"/>
          <c:h val="0.78167115902964956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Sheet2!$A$2:$A$89</c:f>
              <c:numCache>
                <c:formatCode>General</c:formatCode>
                <c:ptCount val="8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24</c:v>
                </c:pt>
                <c:pt idx="72">
                  <c:v>24</c:v>
                </c:pt>
                <c:pt idx="73">
                  <c:v>30</c:v>
                </c:pt>
                <c:pt idx="74">
                  <c:v>30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</c:numCache>
            </c:numRef>
          </c:xVal>
          <c:yVal>
            <c:numRef>
              <c:f>Sheet2!$B$2:$B$89</c:f>
              <c:numCache>
                <c:formatCode>General</c:formatCode>
                <c:ptCount val="88"/>
                <c:pt idx="0">
                  <c:v>284</c:v>
                </c:pt>
                <c:pt idx="1">
                  <c:v>305</c:v>
                </c:pt>
                <c:pt idx="2">
                  <c:v>284</c:v>
                </c:pt>
                <c:pt idx="3">
                  <c:v>284</c:v>
                </c:pt>
                <c:pt idx="4">
                  <c:v>282</c:v>
                </c:pt>
                <c:pt idx="5">
                  <c:v>301</c:v>
                </c:pt>
                <c:pt idx="6">
                  <c:v>277</c:v>
                </c:pt>
                <c:pt idx="7">
                  <c:v>285</c:v>
                </c:pt>
                <c:pt idx="8">
                  <c:v>281</c:v>
                </c:pt>
                <c:pt idx="9">
                  <c:v>303</c:v>
                </c:pt>
                <c:pt idx="10">
                  <c:v>293</c:v>
                </c:pt>
                <c:pt idx="11">
                  <c:v>286</c:v>
                </c:pt>
                <c:pt idx="12">
                  <c:v>278</c:v>
                </c:pt>
                <c:pt idx="13">
                  <c:v>304</c:v>
                </c:pt>
                <c:pt idx="14">
                  <c:v>284</c:v>
                </c:pt>
                <c:pt idx="15">
                  <c:v>296</c:v>
                </c:pt>
                <c:pt idx="16">
                  <c:v>282</c:v>
                </c:pt>
                <c:pt idx="17">
                  <c:v>285</c:v>
                </c:pt>
                <c:pt idx="18">
                  <c:v>282</c:v>
                </c:pt>
                <c:pt idx="19">
                  <c:v>307</c:v>
                </c:pt>
                <c:pt idx="20">
                  <c:v>278</c:v>
                </c:pt>
                <c:pt idx="21">
                  <c:v>285</c:v>
                </c:pt>
                <c:pt idx="22">
                  <c:v>289</c:v>
                </c:pt>
                <c:pt idx="23">
                  <c:v>294</c:v>
                </c:pt>
                <c:pt idx="24">
                  <c:v>293</c:v>
                </c:pt>
                <c:pt idx="25">
                  <c:v>276</c:v>
                </c:pt>
                <c:pt idx="26">
                  <c:v>267</c:v>
                </c:pt>
                <c:pt idx="27">
                  <c:v>292</c:v>
                </c:pt>
                <c:pt idx="28">
                  <c:v>292</c:v>
                </c:pt>
                <c:pt idx="29">
                  <c:v>294</c:v>
                </c:pt>
                <c:pt idx="30">
                  <c:v>299</c:v>
                </c:pt>
                <c:pt idx="31">
                  <c:v>282</c:v>
                </c:pt>
                <c:pt idx="32">
                  <c:v>289</c:v>
                </c:pt>
                <c:pt idx="33">
                  <c:v>280</c:v>
                </c:pt>
                <c:pt idx="34">
                  <c:v>295</c:v>
                </c:pt>
                <c:pt idx="35">
                  <c:v>282</c:v>
                </c:pt>
                <c:pt idx="36">
                  <c:v>308</c:v>
                </c:pt>
                <c:pt idx="37">
                  <c:v>284</c:v>
                </c:pt>
                <c:pt idx="38">
                  <c:v>275</c:v>
                </c:pt>
                <c:pt idx="39">
                  <c:v>295</c:v>
                </c:pt>
                <c:pt idx="40">
                  <c:v>295</c:v>
                </c:pt>
                <c:pt idx="41">
                  <c:v>294</c:v>
                </c:pt>
                <c:pt idx="42">
                  <c:v>286</c:v>
                </c:pt>
                <c:pt idx="43">
                  <c:v>295</c:v>
                </c:pt>
                <c:pt idx="44">
                  <c:v>296</c:v>
                </c:pt>
                <c:pt idx="45">
                  <c:v>289</c:v>
                </c:pt>
                <c:pt idx="46">
                  <c:v>295</c:v>
                </c:pt>
                <c:pt idx="47">
                  <c:v>306</c:v>
                </c:pt>
                <c:pt idx="48">
                  <c:v>276</c:v>
                </c:pt>
                <c:pt idx="49">
                  <c:v>291</c:v>
                </c:pt>
                <c:pt idx="50">
                  <c:v>289</c:v>
                </c:pt>
                <c:pt idx="51">
                  <c:v>283</c:v>
                </c:pt>
                <c:pt idx="52">
                  <c:v>289</c:v>
                </c:pt>
                <c:pt idx="53">
                  <c:v>288</c:v>
                </c:pt>
                <c:pt idx="54">
                  <c:v>278</c:v>
                </c:pt>
                <c:pt idx="55">
                  <c:v>288</c:v>
                </c:pt>
                <c:pt idx="56">
                  <c:v>292</c:v>
                </c:pt>
                <c:pt idx="57">
                  <c:v>295</c:v>
                </c:pt>
                <c:pt idx="58">
                  <c:v>274</c:v>
                </c:pt>
                <c:pt idx="59">
                  <c:v>295</c:v>
                </c:pt>
                <c:pt idx="60">
                  <c:v>278</c:v>
                </c:pt>
                <c:pt idx="61">
                  <c:v>284</c:v>
                </c:pt>
                <c:pt idx="62">
                  <c:v>285</c:v>
                </c:pt>
                <c:pt idx="63">
                  <c:v>290</c:v>
                </c:pt>
                <c:pt idx="64">
                  <c:v>291</c:v>
                </c:pt>
                <c:pt idx="65">
                  <c:v>295</c:v>
                </c:pt>
                <c:pt idx="66">
                  <c:v>285</c:v>
                </c:pt>
                <c:pt idx="67">
                  <c:v>305</c:v>
                </c:pt>
                <c:pt idx="68">
                  <c:v>282</c:v>
                </c:pt>
                <c:pt idx="69">
                  <c:v>292</c:v>
                </c:pt>
                <c:pt idx="70">
                  <c:v>284</c:v>
                </c:pt>
                <c:pt idx="71">
                  <c:v>303</c:v>
                </c:pt>
                <c:pt idx="72">
                  <c:v>295</c:v>
                </c:pt>
                <c:pt idx="73">
                  <c:v>282</c:v>
                </c:pt>
                <c:pt idx="74">
                  <c:v>299</c:v>
                </c:pt>
                <c:pt idx="75">
                  <c:v>295</c:v>
                </c:pt>
                <c:pt idx="76">
                  <c:v>301</c:v>
                </c:pt>
                <c:pt idx="77">
                  <c:v>291</c:v>
                </c:pt>
                <c:pt idx="78">
                  <c:v>298</c:v>
                </c:pt>
                <c:pt idx="79">
                  <c:v>287</c:v>
                </c:pt>
                <c:pt idx="80">
                  <c:v>303</c:v>
                </c:pt>
                <c:pt idx="81">
                  <c:v>285</c:v>
                </c:pt>
                <c:pt idx="82">
                  <c:v>293</c:v>
                </c:pt>
                <c:pt idx="83">
                  <c:v>288</c:v>
                </c:pt>
                <c:pt idx="84">
                  <c:v>296</c:v>
                </c:pt>
                <c:pt idx="85">
                  <c:v>298</c:v>
                </c:pt>
                <c:pt idx="86">
                  <c:v>309</c:v>
                </c:pt>
                <c:pt idx="87">
                  <c:v>292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1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Sheet2!$A$90:$A$93</c:f>
              <c:numCache>
                <c:formatCode>General</c:formatCode>
                <c:ptCount val="4"/>
                <c:pt idx="0">
                  <c:v>32</c:v>
                </c:pt>
                <c:pt idx="1">
                  <c:v>10</c:v>
                </c:pt>
                <c:pt idx="2">
                  <c:v>30</c:v>
                </c:pt>
                <c:pt idx="3">
                  <c:v>16</c:v>
                </c:pt>
              </c:numCache>
            </c:numRef>
          </c:xVal>
          <c:yVal>
            <c:numRef>
              <c:f>Sheet2!$B$90:$B$93</c:f>
              <c:numCache>
                <c:formatCode>General</c:formatCode>
                <c:ptCount val="4"/>
                <c:pt idx="0">
                  <c:v>295.07692307692309</c:v>
                </c:pt>
                <c:pt idx="1">
                  <c:v>288.61904761904759</c:v>
                </c:pt>
                <c:pt idx="2">
                  <c:v>290.5</c:v>
                </c:pt>
                <c:pt idx="3">
                  <c:v>288.72000000000003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43040"/>
        <c:axId val="142979072"/>
      </c:scatterChart>
      <c:valAx>
        <c:axId val="14274304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Age (ka)</a:t>
                </a:r>
              </a:p>
            </c:rich>
          </c:tx>
          <c:layout>
            <c:manualLayout>
              <c:xMode val="edge"/>
              <c:yMode val="edge"/>
              <c:x val="0.40458015267175573"/>
              <c:y val="0.911051212938005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42979072"/>
        <c:crosses val="autoZero"/>
        <c:crossBetween val="midCat"/>
      </c:valAx>
      <c:valAx>
        <c:axId val="142979072"/>
        <c:scaling>
          <c:orientation val="minMax"/>
          <c:min val="200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Length  (mm)</a:t>
                </a:r>
              </a:p>
            </c:rich>
          </c:tx>
          <c:layout>
            <c:manualLayout>
              <c:xMode val="edge"/>
              <c:yMode val="edge"/>
              <c:x val="0.93702290076335881"/>
              <c:y val="0.331536388140161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427430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01526717557252E-2"/>
          <c:y val="6.4690026954177901E-2"/>
          <c:w val="0.85877862595419852"/>
          <c:h val="0.78167115902964956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Sheet2!$H$2:$H$89</c:f>
              <c:numCache>
                <c:formatCode>General</c:formatCode>
                <c:ptCount val="8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24</c:v>
                </c:pt>
                <c:pt idx="72">
                  <c:v>24</c:v>
                </c:pt>
                <c:pt idx="73">
                  <c:v>30</c:v>
                </c:pt>
                <c:pt idx="74">
                  <c:v>30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</c:numCache>
            </c:numRef>
          </c:xVal>
          <c:yVal>
            <c:numRef>
              <c:f>Sheet2!$I$2:$I$89</c:f>
              <c:numCache>
                <c:formatCode>General</c:formatCode>
                <c:ptCount val="88"/>
                <c:pt idx="0">
                  <c:v>4.788732394366197</c:v>
                </c:pt>
                <c:pt idx="1">
                  <c:v>4.9836065573770494</c:v>
                </c:pt>
                <c:pt idx="2">
                  <c:v>5.6338028169014081</c:v>
                </c:pt>
                <c:pt idx="3">
                  <c:v>5.070422535211268</c:v>
                </c:pt>
                <c:pt idx="4">
                  <c:v>5.24822695035461</c:v>
                </c:pt>
                <c:pt idx="5">
                  <c:v>5.3023255813953485</c:v>
                </c:pt>
                <c:pt idx="6">
                  <c:v>5.0758122743682312</c:v>
                </c:pt>
                <c:pt idx="7">
                  <c:v>4.9333333333333336</c:v>
                </c:pt>
                <c:pt idx="8">
                  <c:v>4.8718861209964412</c:v>
                </c:pt>
                <c:pt idx="9">
                  <c:v>6.996699669966997</c:v>
                </c:pt>
                <c:pt idx="10">
                  <c:v>5.0580204778156999</c:v>
                </c:pt>
                <c:pt idx="11">
                  <c:v>5.3181818181818183</c:v>
                </c:pt>
                <c:pt idx="12">
                  <c:v>4.9244604316546763</c:v>
                </c:pt>
                <c:pt idx="13">
                  <c:v>5.3947368421052628</c:v>
                </c:pt>
                <c:pt idx="14">
                  <c:v>4.683098591549296</c:v>
                </c:pt>
                <c:pt idx="15">
                  <c:v>5.1351351351351351</c:v>
                </c:pt>
                <c:pt idx="16">
                  <c:v>4.5921985815602833</c:v>
                </c:pt>
                <c:pt idx="17">
                  <c:v>4.0421052631578949</c:v>
                </c:pt>
                <c:pt idx="18">
                  <c:v>4.8546099290780145</c:v>
                </c:pt>
                <c:pt idx="19">
                  <c:v>5.4723127035830617</c:v>
                </c:pt>
                <c:pt idx="20">
                  <c:v>5.0503597122302155</c:v>
                </c:pt>
                <c:pt idx="21">
                  <c:v>4.2947368421052632</c:v>
                </c:pt>
                <c:pt idx="22">
                  <c:v>5.3979238754325261</c:v>
                </c:pt>
                <c:pt idx="23">
                  <c:v>5.1700680272108848</c:v>
                </c:pt>
                <c:pt idx="24">
                  <c:v>5.5904436860068261</c:v>
                </c:pt>
                <c:pt idx="25">
                  <c:v>2.4492753623188408</c:v>
                </c:pt>
                <c:pt idx="26">
                  <c:v>3.1348314606741572</c:v>
                </c:pt>
                <c:pt idx="27">
                  <c:v>5.4760273972602738</c:v>
                </c:pt>
                <c:pt idx="28">
                  <c:v>5.3219178082191778</c:v>
                </c:pt>
                <c:pt idx="29">
                  <c:v>5.4421768707482991</c:v>
                </c:pt>
                <c:pt idx="30">
                  <c:v>5.3478260869565215</c:v>
                </c:pt>
                <c:pt idx="31">
                  <c:v>5.5248226950354606</c:v>
                </c:pt>
                <c:pt idx="32">
                  <c:v>6.2491349480968861</c:v>
                </c:pt>
                <c:pt idx="33">
                  <c:v>5.2857142857142856</c:v>
                </c:pt>
                <c:pt idx="34">
                  <c:v>5.1559322033898303</c:v>
                </c:pt>
                <c:pt idx="35">
                  <c:v>5.5319148936170217</c:v>
                </c:pt>
                <c:pt idx="36">
                  <c:v>4.5584415584415581</c:v>
                </c:pt>
                <c:pt idx="37">
                  <c:v>4.5598591549295771</c:v>
                </c:pt>
                <c:pt idx="38">
                  <c:v>5.5272727272727273</c:v>
                </c:pt>
                <c:pt idx="39">
                  <c:v>5.5593220338983054</c:v>
                </c:pt>
                <c:pt idx="40">
                  <c:v>6.2372881355932206</c:v>
                </c:pt>
                <c:pt idx="41">
                  <c:v>4.0476190476190474</c:v>
                </c:pt>
                <c:pt idx="42">
                  <c:v>4.4055944055944058</c:v>
                </c:pt>
                <c:pt idx="43">
                  <c:v>5.4237288135593218</c:v>
                </c:pt>
                <c:pt idx="44">
                  <c:v>5.006756756756757</c:v>
                </c:pt>
                <c:pt idx="45">
                  <c:v>4.7335640138408301</c:v>
                </c:pt>
                <c:pt idx="46">
                  <c:v>4.7661016949152541</c:v>
                </c:pt>
                <c:pt idx="47">
                  <c:v>4.2352941176470589</c:v>
                </c:pt>
                <c:pt idx="48">
                  <c:v>5.2282608695652177</c:v>
                </c:pt>
                <c:pt idx="49">
                  <c:v>5.9175257731958766</c:v>
                </c:pt>
                <c:pt idx="50">
                  <c:v>4.4809688581314875</c:v>
                </c:pt>
                <c:pt idx="51">
                  <c:v>5.2367491166077738</c:v>
                </c:pt>
                <c:pt idx="52">
                  <c:v>6.6851211072664363</c:v>
                </c:pt>
                <c:pt idx="53">
                  <c:v>4.7534722222222223</c:v>
                </c:pt>
                <c:pt idx="54">
                  <c:v>5.471223021582734</c:v>
                </c:pt>
                <c:pt idx="55">
                  <c:v>5.1388888888888893</c:v>
                </c:pt>
                <c:pt idx="56">
                  <c:v>4.8082191780821919</c:v>
                </c:pt>
                <c:pt idx="57">
                  <c:v>5.4237288135593218</c:v>
                </c:pt>
                <c:pt idx="58">
                  <c:v>4.9817518248175183</c:v>
                </c:pt>
                <c:pt idx="59">
                  <c:v>5.0033898305084747</c:v>
                </c:pt>
                <c:pt idx="60">
                  <c:v>5.1942446043165464</c:v>
                </c:pt>
                <c:pt idx="61">
                  <c:v>5.080985915492958</c:v>
                </c:pt>
                <c:pt idx="62">
                  <c:v>4.4210526315789478</c:v>
                </c:pt>
                <c:pt idx="63">
                  <c:v>5.5034482758620689</c:v>
                </c:pt>
                <c:pt idx="64">
                  <c:v>5.2233676975945018</c:v>
                </c:pt>
                <c:pt idx="65">
                  <c:v>4.4949152542372879</c:v>
                </c:pt>
                <c:pt idx="66">
                  <c:v>4.9333333333333336</c:v>
                </c:pt>
                <c:pt idx="67">
                  <c:v>4.8524590163934427</c:v>
                </c:pt>
                <c:pt idx="68">
                  <c:v>4.0957446808510642</c:v>
                </c:pt>
                <c:pt idx="69">
                  <c:v>5.2054794520547949</c:v>
                </c:pt>
                <c:pt idx="70">
                  <c:v>4.436619718309859</c:v>
                </c:pt>
                <c:pt idx="71">
                  <c:v>4.891089108910891</c:v>
                </c:pt>
                <c:pt idx="72">
                  <c:v>5.1559322033898303</c:v>
                </c:pt>
                <c:pt idx="73">
                  <c:v>5.3794326241134751</c:v>
                </c:pt>
                <c:pt idx="74">
                  <c:v>4.6822742474916392</c:v>
                </c:pt>
                <c:pt idx="75">
                  <c:v>5.1525423728813555</c:v>
                </c:pt>
                <c:pt idx="76">
                  <c:v>4.6710963455149503</c:v>
                </c:pt>
                <c:pt idx="77">
                  <c:v>4.7010309278350517</c:v>
                </c:pt>
                <c:pt idx="78">
                  <c:v>5.5033557046979862</c:v>
                </c:pt>
                <c:pt idx="79">
                  <c:v>4.8989547038327528</c:v>
                </c:pt>
                <c:pt idx="80">
                  <c:v>4.7623762376237622</c:v>
                </c:pt>
                <c:pt idx="81">
                  <c:v>5.333333333333333</c:v>
                </c:pt>
                <c:pt idx="82">
                  <c:v>5.8771331058020477</c:v>
                </c:pt>
                <c:pt idx="83">
                  <c:v>5.145833333333333</c:v>
                </c:pt>
                <c:pt idx="84">
                  <c:v>5.4020270270270272</c:v>
                </c:pt>
                <c:pt idx="85">
                  <c:v>5.4966442953020138</c:v>
                </c:pt>
                <c:pt idx="86">
                  <c:v>5.174757281553398</c:v>
                </c:pt>
                <c:pt idx="87">
                  <c:v>5.2054794520547949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Sheet2!$H$90:$H$94</c:f>
              <c:numCache>
                <c:formatCode>General</c:formatCode>
                <c:ptCount val="5"/>
                <c:pt idx="0">
                  <c:v>32</c:v>
                </c:pt>
                <c:pt idx="1">
                  <c:v>10</c:v>
                </c:pt>
                <c:pt idx="2">
                  <c:v>30</c:v>
                </c:pt>
                <c:pt idx="3">
                  <c:v>16</c:v>
                </c:pt>
                <c:pt idx="4">
                  <c:v>24</c:v>
                </c:pt>
              </c:numCache>
            </c:numRef>
          </c:xVal>
          <c:yVal>
            <c:numRef>
              <c:f>Sheet2!$I$90:$I$94</c:f>
              <c:numCache>
                <c:formatCode>General</c:formatCode>
                <c:ptCount val="5"/>
                <c:pt idx="0">
                  <c:v>5.1736584583299914</c:v>
                </c:pt>
                <c:pt idx="1">
                  <c:v>5.1137876038057541</c:v>
                </c:pt>
                <c:pt idx="2">
                  <c:v>5.0189328743545607</c:v>
                </c:pt>
                <c:pt idx="3">
                  <c:v>4.9974646716541979</c:v>
                </c:pt>
                <c:pt idx="4">
                  <c:v>5.0217391304347823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52288"/>
        <c:axId val="37854592"/>
      </c:scatterChart>
      <c:valAx>
        <c:axId val="3785228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Age (ka)</a:t>
                </a:r>
              </a:p>
            </c:rich>
          </c:tx>
          <c:layout>
            <c:manualLayout>
              <c:xMode val="edge"/>
              <c:yMode val="edge"/>
              <c:x val="0.41793893129770993"/>
              <c:y val="0.911051212938005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37854592"/>
        <c:crosses val="autoZero"/>
        <c:crossBetween val="midCat"/>
      </c:valAx>
      <c:valAx>
        <c:axId val="37854592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8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Midshaft area/length (mm)</a:t>
                </a:r>
              </a:p>
            </c:rich>
          </c:tx>
          <c:layout>
            <c:manualLayout>
              <c:xMode val="edge"/>
              <c:yMode val="edge"/>
              <c:x val="0.93702290076335881"/>
              <c:y val="0.210242587601078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378522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66675</xdr:rowOff>
    </xdr:from>
    <xdr:to>
      <xdr:col>19</xdr:col>
      <xdr:colOff>180975</xdr:colOff>
      <xdr:row>20</xdr:row>
      <xdr:rowOff>9525</xdr:rowOff>
    </xdr:to>
    <xdr:graphicFrame macro="">
      <xdr:nvGraphicFramePr>
        <xdr:cNvPr id="102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94</xdr:row>
      <xdr:rowOff>114300</xdr:rowOff>
    </xdr:from>
    <xdr:to>
      <xdr:col>14</xdr:col>
      <xdr:colOff>409575</xdr:colOff>
      <xdr:row>113</xdr:row>
      <xdr:rowOff>28575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73</xdr:row>
      <xdr:rowOff>47625</xdr:rowOff>
    </xdr:from>
    <xdr:to>
      <xdr:col>12</xdr:col>
      <xdr:colOff>523875</xdr:colOff>
      <xdr:row>91</xdr:row>
      <xdr:rowOff>152400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B1" sqref="B1:G94"/>
    </sheetView>
  </sheetViews>
  <sheetFormatPr defaultColWidth="8.7109375"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61</v>
      </c>
      <c r="B2">
        <v>10</v>
      </c>
      <c r="C2">
        <v>284</v>
      </c>
      <c r="D2">
        <v>58</v>
      </c>
      <c r="E2">
        <v>49</v>
      </c>
      <c r="F2">
        <v>40</v>
      </c>
      <c r="G2">
        <v>34</v>
      </c>
      <c r="H2">
        <v>53</v>
      </c>
      <c r="I2">
        <v>42</v>
      </c>
    </row>
    <row r="3" spans="1:9" x14ac:dyDescent="0.25">
      <c r="A3">
        <v>61</v>
      </c>
      <c r="B3">
        <v>10</v>
      </c>
      <c r="C3">
        <v>305</v>
      </c>
      <c r="D3">
        <v>62</v>
      </c>
      <c r="E3">
        <v>52</v>
      </c>
      <c r="F3">
        <v>40</v>
      </c>
      <c r="G3">
        <v>38</v>
      </c>
      <c r="H3">
        <v>55</v>
      </c>
      <c r="I3">
        <v>42</v>
      </c>
    </row>
    <row r="4" spans="1:9" x14ac:dyDescent="0.25">
      <c r="A4">
        <v>61</v>
      </c>
      <c r="B4">
        <v>10</v>
      </c>
      <c r="C4">
        <v>284</v>
      </c>
      <c r="D4">
        <v>61</v>
      </c>
      <c r="E4">
        <v>51</v>
      </c>
      <c r="F4">
        <v>40</v>
      </c>
      <c r="G4">
        <v>40</v>
      </c>
      <c r="H4">
        <v>53</v>
      </c>
      <c r="I4">
        <v>40</v>
      </c>
    </row>
    <row r="5" spans="1:9" x14ac:dyDescent="0.25">
      <c r="A5">
        <v>61</v>
      </c>
      <c r="B5">
        <v>10</v>
      </c>
      <c r="C5">
        <v>284</v>
      </c>
      <c r="D5">
        <v>57</v>
      </c>
      <c r="E5">
        <v>50</v>
      </c>
      <c r="F5">
        <v>40</v>
      </c>
      <c r="G5">
        <v>36</v>
      </c>
      <c r="H5">
        <v>54</v>
      </c>
      <c r="I5">
        <v>43</v>
      </c>
    </row>
    <row r="6" spans="1:9" x14ac:dyDescent="0.25">
      <c r="A6">
        <v>61</v>
      </c>
      <c r="B6">
        <v>10</v>
      </c>
      <c r="C6">
        <v>282</v>
      </c>
      <c r="D6">
        <v>54</v>
      </c>
      <c r="E6">
        <v>37</v>
      </c>
      <c r="F6">
        <v>40</v>
      </c>
      <c r="G6">
        <v>37</v>
      </c>
      <c r="H6">
        <v>51</v>
      </c>
      <c r="I6">
        <v>40</v>
      </c>
    </row>
    <row r="7" spans="1:9" x14ac:dyDescent="0.25">
      <c r="A7">
        <v>67</v>
      </c>
      <c r="B7">
        <v>10</v>
      </c>
      <c r="C7">
        <v>301</v>
      </c>
      <c r="D7">
        <v>60</v>
      </c>
      <c r="E7">
        <v>53</v>
      </c>
      <c r="F7">
        <v>42</v>
      </c>
      <c r="G7">
        <v>38</v>
      </c>
      <c r="H7">
        <v>54</v>
      </c>
      <c r="I7">
        <v>44</v>
      </c>
    </row>
    <row r="8" spans="1:9" x14ac:dyDescent="0.25">
      <c r="A8">
        <v>67</v>
      </c>
      <c r="B8">
        <v>10</v>
      </c>
      <c r="C8">
        <v>277</v>
      </c>
      <c r="D8">
        <v>55</v>
      </c>
      <c r="E8">
        <v>48</v>
      </c>
      <c r="F8">
        <v>38</v>
      </c>
      <c r="G8">
        <v>37</v>
      </c>
      <c r="H8">
        <v>51</v>
      </c>
      <c r="I8">
        <v>42</v>
      </c>
    </row>
    <row r="9" spans="1:9" x14ac:dyDescent="0.25">
      <c r="A9">
        <v>67</v>
      </c>
      <c r="B9">
        <v>10</v>
      </c>
      <c r="C9">
        <v>285</v>
      </c>
      <c r="D9">
        <v>55</v>
      </c>
      <c r="E9">
        <v>50</v>
      </c>
      <c r="F9">
        <v>38</v>
      </c>
      <c r="G9">
        <v>37</v>
      </c>
      <c r="H9">
        <v>53</v>
      </c>
      <c r="I9">
        <v>41</v>
      </c>
    </row>
    <row r="10" spans="1:9" x14ac:dyDescent="0.25">
      <c r="A10">
        <v>67</v>
      </c>
      <c r="B10">
        <v>10</v>
      </c>
      <c r="C10">
        <v>281</v>
      </c>
      <c r="D10">
        <v>57</v>
      </c>
      <c r="E10">
        <v>51</v>
      </c>
      <c r="F10">
        <v>37</v>
      </c>
      <c r="G10">
        <v>37</v>
      </c>
      <c r="H10">
        <v>53</v>
      </c>
      <c r="I10">
        <v>42</v>
      </c>
    </row>
    <row r="11" spans="1:9" x14ac:dyDescent="0.25">
      <c r="A11">
        <v>67</v>
      </c>
      <c r="B11">
        <v>10</v>
      </c>
      <c r="C11">
        <v>303</v>
      </c>
      <c r="D11">
        <v>63</v>
      </c>
      <c r="E11">
        <v>51</v>
      </c>
      <c r="F11">
        <v>53</v>
      </c>
      <c r="G11">
        <v>40</v>
      </c>
      <c r="H11">
        <v>55</v>
      </c>
      <c r="I11">
        <v>44</v>
      </c>
    </row>
    <row r="12" spans="1:9" x14ac:dyDescent="0.25">
      <c r="A12">
        <v>67</v>
      </c>
      <c r="B12">
        <v>10</v>
      </c>
      <c r="C12">
        <v>293</v>
      </c>
      <c r="D12">
        <v>56</v>
      </c>
      <c r="E12">
        <v>50</v>
      </c>
      <c r="F12">
        <v>38</v>
      </c>
      <c r="G12">
        <v>39</v>
      </c>
      <c r="H12">
        <v>50</v>
      </c>
      <c r="I12">
        <v>42</v>
      </c>
    </row>
    <row r="13" spans="1:9" x14ac:dyDescent="0.25">
      <c r="A13">
        <v>67</v>
      </c>
      <c r="B13">
        <v>10</v>
      </c>
      <c r="C13">
        <v>286</v>
      </c>
      <c r="D13">
        <v>61</v>
      </c>
      <c r="E13">
        <v>50</v>
      </c>
      <c r="F13">
        <v>39</v>
      </c>
      <c r="G13">
        <v>39</v>
      </c>
      <c r="H13">
        <v>52</v>
      </c>
      <c r="I13">
        <v>40</v>
      </c>
    </row>
    <row r="14" spans="1:9" x14ac:dyDescent="0.25">
      <c r="A14">
        <v>67</v>
      </c>
      <c r="B14">
        <v>10</v>
      </c>
      <c r="C14">
        <v>278</v>
      </c>
      <c r="D14">
        <v>54</v>
      </c>
      <c r="E14">
        <v>48</v>
      </c>
      <c r="F14">
        <v>37</v>
      </c>
      <c r="G14">
        <v>37</v>
      </c>
      <c r="H14">
        <v>51</v>
      </c>
      <c r="I14">
        <v>43</v>
      </c>
    </row>
    <row r="15" spans="1:9" x14ac:dyDescent="0.25">
      <c r="A15">
        <v>67</v>
      </c>
      <c r="B15">
        <v>10</v>
      </c>
      <c r="C15">
        <v>304</v>
      </c>
      <c r="D15">
        <v>63</v>
      </c>
      <c r="E15">
        <v>53</v>
      </c>
      <c r="F15">
        <v>41</v>
      </c>
      <c r="G15">
        <v>40</v>
      </c>
      <c r="H15">
        <v>54</v>
      </c>
      <c r="I15">
        <v>55</v>
      </c>
    </row>
    <row r="16" spans="1:9" x14ac:dyDescent="0.25">
      <c r="A16">
        <v>67</v>
      </c>
      <c r="B16">
        <v>10</v>
      </c>
      <c r="C16">
        <v>284</v>
      </c>
      <c r="D16">
        <v>57</v>
      </c>
      <c r="E16">
        <v>48</v>
      </c>
      <c r="F16">
        <v>38</v>
      </c>
      <c r="G16">
        <v>35</v>
      </c>
      <c r="H16">
        <v>51</v>
      </c>
      <c r="I16">
        <v>41</v>
      </c>
    </row>
    <row r="17" spans="1:9" x14ac:dyDescent="0.25">
      <c r="A17">
        <v>67</v>
      </c>
      <c r="B17">
        <v>10</v>
      </c>
      <c r="C17">
        <v>296</v>
      </c>
      <c r="D17">
        <v>56</v>
      </c>
      <c r="E17">
        <v>49</v>
      </c>
      <c r="F17">
        <v>38</v>
      </c>
      <c r="G17">
        <v>40</v>
      </c>
      <c r="H17">
        <v>51</v>
      </c>
      <c r="I17">
        <v>42</v>
      </c>
    </row>
    <row r="18" spans="1:9" x14ac:dyDescent="0.25">
      <c r="A18">
        <v>67</v>
      </c>
      <c r="B18">
        <v>10</v>
      </c>
      <c r="C18">
        <v>282</v>
      </c>
      <c r="D18">
        <v>56</v>
      </c>
      <c r="E18">
        <v>50</v>
      </c>
      <c r="F18">
        <v>37</v>
      </c>
      <c r="G18">
        <v>35</v>
      </c>
      <c r="H18">
        <v>53</v>
      </c>
      <c r="I18">
        <v>41</v>
      </c>
    </row>
    <row r="19" spans="1:9" x14ac:dyDescent="0.25">
      <c r="A19">
        <v>67</v>
      </c>
      <c r="B19">
        <v>10</v>
      </c>
      <c r="C19">
        <v>285</v>
      </c>
      <c r="D19">
        <v>54</v>
      </c>
      <c r="E19">
        <v>40</v>
      </c>
      <c r="F19">
        <v>32</v>
      </c>
      <c r="G19">
        <v>36</v>
      </c>
      <c r="H19">
        <v>50</v>
      </c>
      <c r="I19">
        <v>38</v>
      </c>
    </row>
    <row r="20" spans="1:9" x14ac:dyDescent="0.25">
      <c r="A20">
        <v>67</v>
      </c>
      <c r="B20">
        <v>10</v>
      </c>
      <c r="C20">
        <v>282</v>
      </c>
      <c r="D20">
        <v>58</v>
      </c>
      <c r="E20">
        <v>52</v>
      </c>
      <c r="F20">
        <v>37</v>
      </c>
      <c r="G20">
        <v>37</v>
      </c>
      <c r="H20">
        <v>53</v>
      </c>
      <c r="I20">
        <v>42</v>
      </c>
    </row>
    <row r="21" spans="1:9" x14ac:dyDescent="0.25">
      <c r="A21">
        <v>67</v>
      </c>
      <c r="B21">
        <v>10</v>
      </c>
      <c r="C21">
        <v>307</v>
      </c>
      <c r="D21">
        <v>63</v>
      </c>
      <c r="E21">
        <v>51</v>
      </c>
      <c r="F21">
        <v>42</v>
      </c>
      <c r="G21">
        <v>40</v>
      </c>
      <c r="H21">
        <v>55</v>
      </c>
      <c r="I21">
        <v>44</v>
      </c>
    </row>
    <row r="22" spans="1:9" x14ac:dyDescent="0.25">
      <c r="A22">
        <v>67</v>
      </c>
      <c r="B22">
        <v>10</v>
      </c>
      <c r="C22">
        <v>278</v>
      </c>
      <c r="D22">
        <v>56</v>
      </c>
      <c r="E22">
        <v>47</v>
      </c>
      <c r="F22">
        <v>39</v>
      </c>
      <c r="G22">
        <v>36</v>
      </c>
      <c r="H22">
        <v>54</v>
      </c>
      <c r="I22">
        <v>43</v>
      </c>
    </row>
    <row r="23" spans="1:9" x14ac:dyDescent="0.25">
      <c r="B23">
        <v>10</v>
      </c>
      <c r="C23">
        <f t="shared" ref="C23:I23" si="0">AVERAGE(C2:C22)</f>
        <v>288.61904761904759</v>
      </c>
      <c r="D23">
        <f t="shared" si="0"/>
        <v>57.904761904761905</v>
      </c>
      <c r="E23">
        <f t="shared" si="0"/>
        <v>49.047619047619051</v>
      </c>
      <c r="F23">
        <f t="shared" si="0"/>
        <v>39.333333333333336</v>
      </c>
      <c r="G23">
        <f t="shared" si="0"/>
        <v>37.523809523809526</v>
      </c>
      <c r="H23">
        <f t="shared" si="0"/>
        <v>52.666666666666664</v>
      </c>
      <c r="I23">
        <f t="shared" si="0"/>
        <v>42.428571428571431</v>
      </c>
    </row>
    <row r="24" spans="1:9" x14ac:dyDescent="0.25">
      <c r="A24">
        <v>3</v>
      </c>
      <c r="B24">
        <v>16</v>
      </c>
      <c r="C24">
        <v>285</v>
      </c>
      <c r="D24">
        <v>58</v>
      </c>
      <c r="E24">
        <v>49</v>
      </c>
      <c r="F24">
        <v>36</v>
      </c>
      <c r="G24">
        <v>34</v>
      </c>
      <c r="H24">
        <v>54</v>
      </c>
      <c r="I24">
        <v>42</v>
      </c>
    </row>
    <row r="25" spans="1:9" x14ac:dyDescent="0.25">
      <c r="A25">
        <v>3</v>
      </c>
      <c r="B25">
        <v>16</v>
      </c>
      <c r="C25">
        <v>289</v>
      </c>
      <c r="D25">
        <v>59</v>
      </c>
      <c r="E25">
        <v>50</v>
      </c>
      <c r="F25">
        <v>39</v>
      </c>
      <c r="G25">
        <v>40</v>
      </c>
      <c r="H25">
        <v>55</v>
      </c>
      <c r="I25">
        <v>43</v>
      </c>
    </row>
    <row r="26" spans="1:9" x14ac:dyDescent="0.25">
      <c r="A26">
        <v>3</v>
      </c>
      <c r="B26">
        <v>16</v>
      </c>
      <c r="C26">
        <v>294</v>
      </c>
      <c r="D26">
        <v>61</v>
      </c>
      <c r="E26">
        <v>52</v>
      </c>
      <c r="F26">
        <v>40</v>
      </c>
      <c r="G26">
        <v>38</v>
      </c>
      <c r="H26">
        <v>56</v>
      </c>
      <c r="I26">
        <v>43</v>
      </c>
    </row>
    <row r="27" spans="1:9" x14ac:dyDescent="0.25">
      <c r="A27">
        <v>3</v>
      </c>
      <c r="B27">
        <v>16</v>
      </c>
      <c r="C27">
        <v>293</v>
      </c>
      <c r="D27">
        <v>62</v>
      </c>
      <c r="E27">
        <v>65</v>
      </c>
      <c r="F27">
        <v>42</v>
      </c>
      <c r="G27">
        <v>39</v>
      </c>
      <c r="H27">
        <v>55</v>
      </c>
      <c r="I27">
        <v>45</v>
      </c>
    </row>
    <row r="28" spans="1:9" x14ac:dyDescent="0.25">
      <c r="A28">
        <v>3</v>
      </c>
      <c r="B28">
        <v>16</v>
      </c>
      <c r="C28">
        <v>276</v>
      </c>
      <c r="D28">
        <v>47</v>
      </c>
      <c r="E28">
        <v>40</v>
      </c>
      <c r="F28">
        <v>26</v>
      </c>
      <c r="G28">
        <v>26</v>
      </c>
      <c r="H28">
        <v>45</v>
      </c>
      <c r="I28">
        <v>32</v>
      </c>
    </row>
    <row r="29" spans="1:9" x14ac:dyDescent="0.25">
      <c r="A29">
        <v>3</v>
      </c>
      <c r="B29">
        <v>16</v>
      </c>
      <c r="C29">
        <v>267</v>
      </c>
      <c r="D29">
        <v>52</v>
      </c>
      <c r="E29">
        <v>40</v>
      </c>
      <c r="F29">
        <v>31</v>
      </c>
      <c r="G29">
        <v>27</v>
      </c>
      <c r="H29">
        <v>55</v>
      </c>
      <c r="I29">
        <v>44</v>
      </c>
    </row>
    <row r="30" spans="1:9" x14ac:dyDescent="0.25">
      <c r="A30">
        <v>3</v>
      </c>
      <c r="B30">
        <v>16</v>
      </c>
      <c r="C30">
        <v>292</v>
      </c>
      <c r="D30">
        <v>59</v>
      </c>
      <c r="E30">
        <v>48</v>
      </c>
      <c r="F30">
        <v>41</v>
      </c>
      <c r="G30">
        <v>39</v>
      </c>
      <c r="H30">
        <v>57</v>
      </c>
      <c r="I30">
        <v>44</v>
      </c>
    </row>
    <row r="31" spans="1:9" x14ac:dyDescent="0.25">
      <c r="A31">
        <v>3</v>
      </c>
      <c r="B31">
        <v>16</v>
      </c>
      <c r="C31">
        <v>292</v>
      </c>
      <c r="D31">
        <v>50</v>
      </c>
      <c r="E31">
        <v>46</v>
      </c>
      <c r="F31">
        <v>42</v>
      </c>
      <c r="G31">
        <v>37</v>
      </c>
      <c r="H31">
        <v>56</v>
      </c>
      <c r="I31">
        <v>44</v>
      </c>
    </row>
    <row r="32" spans="1:9" x14ac:dyDescent="0.25">
      <c r="A32">
        <v>3</v>
      </c>
      <c r="B32">
        <v>16</v>
      </c>
      <c r="C32">
        <v>294</v>
      </c>
      <c r="D32">
        <v>57</v>
      </c>
      <c r="E32">
        <v>51</v>
      </c>
      <c r="F32">
        <v>40</v>
      </c>
      <c r="G32">
        <v>40</v>
      </c>
      <c r="H32">
        <v>56</v>
      </c>
      <c r="I32">
        <v>41</v>
      </c>
    </row>
    <row r="33" spans="1:9" x14ac:dyDescent="0.25">
      <c r="A33">
        <v>3</v>
      </c>
      <c r="B33">
        <v>16</v>
      </c>
      <c r="C33">
        <v>299</v>
      </c>
      <c r="D33">
        <v>60</v>
      </c>
      <c r="E33">
        <v>52</v>
      </c>
      <c r="F33">
        <v>41</v>
      </c>
      <c r="G33">
        <v>39</v>
      </c>
      <c r="H33">
        <v>56</v>
      </c>
      <c r="I33">
        <v>43</v>
      </c>
    </row>
    <row r="34" spans="1:9" x14ac:dyDescent="0.25">
      <c r="A34">
        <v>3</v>
      </c>
      <c r="B34">
        <v>16</v>
      </c>
      <c r="C34">
        <v>282</v>
      </c>
      <c r="D34">
        <v>56</v>
      </c>
      <c r="E34">
        <v>47</v>
      </c>
      <c r="F34">
        <v>41</v>
      </c>
      <c r="G34">
        <v>38</v>
      </c>
      <c r="H34">
        <v>51</v>
      </c>
      <c r="I34">
        <v>41</v>
      </c>
    </row>
    <row r="35" spans="1:9" x14ac:dyDescent="0.25">
      <c r="A35">
        <v>3</v>
      </c>
      <c r="B35">
        <v>16</v>
      </c>
      <c r="C35">
        <v>289</v>
      </c>
      <c r="D35">
        <v>59</v>
      </c>
      <c r="E35">
        <v>53</v>
      </c>
      <c r="F35">
        <v>43</v>
      </c>
      <c r="G35">
        <v>42</v>
      </c>
      <c r="H35">
        <v>57</v>
      </c>
      <c r="I35">
        <v>41</v>
      </c>
    </row>
    <row r="36" spans="1:9" x14ac:dyDescent="0.25">
      <c r="A36">
        <v>3</v>
      </c>
      <c r="B36">
        <v>16</v>
      </c>
      <c r="C36">
        <v>280</v>
      </c>
      <c r="D36">
        <v>62</v>
      </c>
      <c r="E36">
        <v>51</v>
      </c>
      <c r="F36">
        <v>40</v>
      </c>
      <c r="G36">
        <v>37</v>
      </c>
      <c r="H36">
        <v>56</v>
      </c>
      <c r="I36">
        <v>43</v>
      </c>
    </row>
    <row r="37" spans="1:9" x14ac:dyDescent="0.25">
      <c r="A37">
        <v>3</v>
      </c>
      <c r="B37">
        <v>16</v>
      </c>
      <c r="C37">
        <v>295</v>
      </c>
      <c r="D37">
        <v>58</v>
      </c>
      <c r="E37">
        <v>48</v>
      </c>
      <c r="F37">
        <v>39</v>
      </c>
      <c r="G37">
        <v>39</v>
      </c>
      <c r="H37">
        <v>52</v>
      </c>
      <c r="I37">
        <v>41</v>
      </c>
    </row>
    <row r="38" spans="1:9" x14ac:dyDescent="0.25">
      <c r="A38">
        <v>3</v>
      </c>
      <c r="B38">
        <v>16</v>
      </c>
      <c r="C38">
        <v>282</v>
      </c>
      <c r="D38">
        <v>58</v>
      </c>
      <c r="E38">
        <v>47</v>
      </c>
      <c r="F38">
        <v>40</v>
      </c>
      <c r="G38">
        <v>39</v>
      </c>
      <c r="H38">
        <v>55</v>
      </c>
      <c r="I38">
        <v>42</v>
      </c>
    </row>
    <row r="39" spans="1:9" x14ac:dyDescent="0.25">
      <c r="A39">
        <v>3</v>
      </c>
      <c r="B39">
        <v>16</v>
      </c>
      <c r="C39">
        <v>308</v>
      </c>
      <c r="D39">
        <v>58</v>
      </c>
      <c r="E39">
        <v>48</v>
      </c>
      <c r="F39">
        <v>39</v>
      </c>
      <c r="G39">
        <v>36</v>
      </c>
      <c r="H39">
        <v>55</v>
      </c>
      <c r="I39">
        <v>43</v>
      </c>
    </row>
    <row r="40" spans="1:9" x14ac:dyDescent="0.25">
      <c r="A40">
        <v>3</v>
      </c>
      <c r="B40">
        <v>16</v>
      </c>
      <c r="C40">
        <v>284</v>
      </c>
      <c r="D40">
        <v>58</v>
      </c>
      <c r="E40">
        <v>49</v>
      </c>
      <c r="F40">
        <v>37</v>
      </c>
      <c r="G40">
        <v>35</v>
      </c>
      <c r="H40">
        <v>53</v>
      </c>
      <c r="I40">
        <v>42</v>
      </c>
    </row>
    <row r="41" spans="1:9" x14ac:dyDescent="0.25">
      <c r="A41">
        <v>3</v>
      </c>
      <c r="B41">
        <v>16</v>
      </c>
      <c r="C41">
        <v>275</v>
      </c>
      <c r="D41">
        <v>62</v>
      </c>
      <c r="E41">
        <v>51</v>
      </c>
      <c r="F41">
        <v>40</v>
      </c>
      <c r="G41">
        <v>38</v>
      </c>
      <c r="H41">
        <v>54</v>
      </c>
      <c r="I41">
        <v>41</v>
      </c>
    </row>
    <row r="42" spans="1:9" x14ac:dyDescent="0.25">
      <c r="A42">
        <v>3</v>
      </c>
      <c r="B42">
        <v>16</v>
      </c>
      <c r="C42">
        <v>295</v>
      </c>
      <c r="D42">
        <v>59</v>
      </c>
      <c r="E42">
        <v>52</v>
      </c>
      <c r="F42">
        <v>40</v>
      </c>
      <c r="G42">
        <v>41</v>
      </c>
      <c r="H42">
        <v>56</v>
      </c>
      <c r="I42">
        <v>44</v>
      </c>
    </row>
    <row r="43" spans="1:9" x14ac:dyDescent="0.25">
      <c r="A43">
        <v>3</v>
      </c>
      <c r="B43">
        <v>16</v>
      </c>
      <c r="C43">
        <v>295</v>
      </c>
      <c r="D43">
        <v>56</v>
      </c>
      <c r="E43">
        <v>48</v>
      </c>
      <c r="F43">
        <v>40</v>
      </c>
      <c r="G43">
        <v>46</v>
      </c>
      <c r="H43">
        <v>52</v>
      </c>
      <c r="I43">
        <v>41</v>
      </c>
    </row>
    <row r="44" spans="1:9" x14ac:dyDescent="0.25">
      <c r="A44">
        <v>3</v>
      </c>
      <c r="B44">
        <v>16</v>
      </c>
      <c r="C44">
        <v>294</v>
      </c>
      <c r="D44">
        <v>53</v>
      </c>
      <c r="E44">
        <v>46</v>
      </c>
      <c r="F44">
        <v>35</v>
      </c>
      <c r="G44">
        <v>34</v>
      </c>
      <c r="H44">
        <v>50</v>
      </c>
      <c r="I44">
        <v>36</v>
      </c>
    </row>
    <row r="45" spans="1:9" x14ac:dyDescent="0.25">
      <c r="A45">
        <v>3</v>
      </c>
      <c r="B45">
        <v>16</v>
      </c>
      <c r="C45">
        <v>286</v>
      </c>
      <c r="D45">
        <v>57</v>
      </c>
      <c r="E45">
        <v>46</v>
      </c>
      <c r="F45">
        <v>36</v>
      </c>
      <c r="G45">
        <v>35</v>
      </c>
      <c r="H45">
        <v>53</v>
      </c>
      <c r="I45">
        <v>40</v>
      </c>
    </row>
    <row r="46" spans="1:9" x14ac:dyDescent="0.25">
      <c r="A46">
        <v>3</v>
      </c>
      <c r="B46">
        <v>16</v>
      </c>
      <c r="C46">
        <v>295</v>
      </c>
      <c r="D46">
        <v>61</v>
      </c>
      <c r="E46">
        <v>52</v>
      </c>
      <c r="F46">
        <v>40</v>
      </c>
      <c r="G46">
        <v>40</v>
      </c>
      <c r="H46">
        <v>56</v>
      </c>
      <c r="I46">
        <v>44</v>
      </c>
    </row>
    <row r="47" spans="1:9" x14ac:dyDescent="0.25">
      <c r="A47">
        <v>3</v>
      </c>
      <c r="B47">
        <v>16</v>
      </c>
      <c r="C47">
        <v>296</v>
      </c>
      <c r="D47">
        <v>59</v>
      </c>
      <c r="E47">
        <v>51</v>
      </c>
      <c r="F47">
        <v>38</v>
      </c>
      <c r="G47">
        <v>39</v>
      </c>
      <c r="H47">
        <v>53</v>
      </c>
      <c r="I47">
        <v>42</v>
      </c>
    </row>
    <row r="48" spans="1:9" x14ac:dyDescent="0.25">
      <c r="A48">
        <v>3</v>
      </c>
      <c r="B48">
        <v>16</v>
      </c>
      <c r="C48">
        <v>289</v>
      </c>
      <c r="D48">
        <v>56</v>
      </c>
      <c r="E48">
        <v>46</v>
      </c>
      <c r="F48">
        <v>38</v>
      </c>
      <c r="G48">
        <v>36</v>
      </c>
      <c r="H48">
        <v>56</v>
      </c>
      <c r="I48">
        <v>43</v>
      </c>
    </row>
    <row r="49" spans="1:9" x14ac:dyDescent="0.25">
      <c r="A49">
        <v>3</v>
      </c>
      <c r="B49">
        <v>16</v>
      </c>
      <c r="C49">
        <v>295</v>
      </c>
      <c r="D49">
        <v>60</v>
      </c>
      <c r="E49">
        <v>51</v>
      </c>
      <c r="F49">
        <v>38</v>
      </c>
      <c r="G49">
        <v>37</v>
      </c>
      <c r="H49">
        <v>54</v>
      </c>
      <c r="I49">
        <v>43</v>
      </c>
    </row>
    <row r="50" spans="1:9" x14ac:dyDescent="0.25">
      <c r="A50">
        <v>3</v>
      </c>
      <c r="B50">
        <v>16</v>
      </c>
      <c r="C50">
        <v>306</v>
      </c>
      <c r="D50">
        <v>56</v>
      </c>
      <c r="E50">
        <v>46</v>
      </c>
      <c r="F50">
        <v>36</v>
      </c>
      <c r="G50">
        <v>36</v>
      </c>
      <c r="H50">
        <v>54</v>
      </c>
      <c r="I50">
        <v>42</v>
      </c>
    </row>
    <row r="51" spans="1:9" x14ac:dyDescent="0.25">
      <c r="A51">
        <v>3</v>
      </c>
      <c r="B51">
        <v>16</v>
      </c>
      <c r="C51">
        <v>276</v>
      </c>
      <c r="D51">
        <v>60</v>
      </c>
      <c r="E51">
        <v>54</v>
      </c>
      <c r="F51">
        <v>39</v>
      </c>
      <c r="G51">
        <v>37</v>
      </c>
      <c r="H51">
        <v>55</v>
      </c>
      <c r="I51">
        <v>40</v>
      </c>
    </row>
    <row r="52" spans="1:9" x14ac:dyDescent="0.25">
      <c r="A52">
        <v>3</v>
      </c>
      <c r="B52">
        <v>16</v>
      </c>
      <c r="C52">
        <v>291</v>
      </c>
      <c r="D52">
        <v>54</v>
      </c>
      <c r="E52">
        <v>48</v>
      </c>
      <c r="F52">
        <v>41</v>
      </c>
      <c r="G52">
        <v>42</v>
      </c>
      <c r="H52">
        <v>52</v>
      </c>
      <c r="I52">
        <v>41</v>
      </c>
    </row>
    <row r="53" spans="1:9" x14ac:dyDescent="0.25">
      <c r="A53">
        <v>3</v>
      </c>
      <c r="B53">
        <v>16</v>
      </c>
      <c r="C53">
        <v>289</v>
      </c>
      <c r="D53">
        <v>52</v>
      </c>
      <c r="E53">
        <v>46</v>
      </c>
      <c r="F53">
        <v>37</v>
      </c>
      <c r="G53">
        <v>35</v>
      </c>
      <c r="H53">
        <v>53</v>
      </c>
      <c r="I53">
        <v>41</v>
      </c>
    </row>
    <row r="54" spans="1:9" x14ac:dyDescent="0.25">
      <c r="A54">
        <v>3</v>
      </c>
      <c r="B54">
        <v>16</v>
      </c>
      <c r="C54">
        <v>283</v>
      </c>
      <c r="D54">
        <v>57</v>
      </c>
      <c r="E54">
        <v>48</v>
      </c>
      <c r="F54">
        <v>39</v>
      </c>
      <c r="G54">
        <v>38</v>
      </c>
      <c r="H54">
        <v>52</v>
      </c>
      <c r="I54">
        <v>41</v>
      </c>
    </row>
    <row r="55" spans="1:9" x14ac:dyDescent="0.25">
      <c r="A55">
        <v>3</v>
      </c>
      <c r="B55">
        <v>16</v>
      </c>
      <c r="C55">
        <v>289</v>
      </c>
      <c r="D55">
        <v>59</v>
      </c>
      <c r="E55">
        <v>52</v>
      </c>
      <c r="F55">
        <v>46</v>
      </c>
      <c r="G55">
        <v>42</v>
      </c>
      <c r="H55">
        <v>59</v>
      </c>
      <c r="I55">
        <v>42</v>
      </c>
    </row>
    <row r="56" spans="1:9" x14ac:dyDescent="0.25">
      <c r="A56">
        <v>3</v>
      </c>
      <c r="B56">
        <v>16</v>
      </c>
      <c r="C56">
        <v>288</v>
      </c>
      <c r="D56">
        <v>56</v>
      </c>
      <c r="E56">
        <v>50</v>
      </c>
      <c r="F56">
        <v>37</v>
      </c>
      <c r="G56">
        <v>37</v>
      </c>
      <c r="H56">
        <v>52</v>
      </c>
      <c r="I56">
        <v>41</v>
      </c>
    </row>
    <row r="57" spans="1:9" x14ac:dyDescent="0.25">
      <c r="A57">
        <v>3</v>
      </c>
      <c r="B57">
        <v>16</v>
      </c>
      <c r="C57">
        <v>278</v>
      </c>
      <c r="D57">
        <v>57</v>
      </c>
      <c r="E57">
        <v>49</v>
      </c>
      <c r="F57">
        <v>39</v>
      </c>
      <c r="G57">
        <v>39</v>
      </c>
      <c r="H57">
        <v>55</v>
      </c>
      <c r="I57">
        <v>41</v>
      </c>
    </row>
    <row r="58" spans="1:9" x14ac:dyDescent="0.25">
      <c r="A58">
        <v>3</v>
      </c>
      <c r="B58">
        <v>16</v>
      </c>
      <c r="C58">
        <v>288</v>
      </c>
      <c r="D58">
        <v>57</v>
      </c>
      <c r="E58">
        <v>51</v>
      </c>
      <c r="F58">
        <v>40</v>
      </c>
      <c r="G58">
        <v>37</v>
      </c>
      <c r="H58">
        <v>56</v>
      </c>
      <c r="I58">
        <v>43</v>
      </c>
    </row>
    <row r="59" spans="1:9" x14ac:dyDescent="0.25">
      <c r="A59">
        <v>3</v>
      </c>
      <c r="B59">
        <v>16</v>
      </c>
      <c r="C59">
        <v>292</v>
      </c>
      <c r="D59">
        <v>58</v>
      </c>
      <c r="E59">
        <v>50</v>
      </c>
      <c r="F59">
        <v>39</v>
      </c>
      <c r="G59">
        <v>36</v>
      </c>
      <c r="H59">
        <v>52</v>
      </c>
      <c r="I59">
        <v>44</v>
      </c>
    </row>
    <row r="60" spans="1:9" x14ac:dyDescent="0.25">
      <c r="A60">
        <v>3</v>
      </c>
      <c r="B60">
        <v>16</v>
      </c>
      <c r="C60">
        <v>295</v>
      </c>
      <c r="D60">
        <v>59</v>
      </c>
      <c r="E60">
        <v>52</v>
      </c>
      <c r="F60">
        <v>40</v>
      </c>
      <c r="G60">
        <v>40</v>
      </c>
      <c r="H60">
        <v>54</v>
      </c>
      <c r="I60">
        <v>42</v>
      </c>
    </row>
    <row r="61" spans="1:9" x14ac:dyDescent="0.25">
      <c r="A61">
        <v>3</v>
      </c>
      <c r="B61">
        <v>16</v>
      </c>
      <c r="C61">
        <v>274</v>
      </c>
      <c r="D61">
        <v>54</v>
      </c>
      <c r="E61">
        <v>47</v>
      </c>
      <c r="F61">
        <v>39</v>
      </c>
      <c r="G61">
        <v>35</v>
      </c>
      <c r="H61">
        <v>52</v>
      </c>
      <c r="I61">
        <v>38</v>
      </c>
    </row>
    <row r="62" spans="1:9" x14ac:dyDescent="0.25">
      <c r="A62">
        <v>3</v>
      </c>
      <c r="B62">
        <v>16</v>
      </c>
      <c r="C62">
        <v>295</v>
      </c>
      <c r="D62">
        <v>57</v>
      </c>
      <c r="E62">
        <v>49</v>
      </c>
      <c r="F62">
        <v>41</v>
      </c>
      <c r="G62">
        <v>36</v>
      </c>
      <c r="H62">
        <v>53</v>
      </c>
      <c r="I62">
        <v>41</v>
      </c>
    </row>
    <row r="63" spans="1:9" x14ac:dyDescent="0.25">
      <c r="A63">
        <v>3</v>
      </c>
      <c r="B63">
        <v>16</v>
      </c>
      <c r="C63">
        <v>278</v>
      </c>
      <c r="D63">
        <v>54</v>
      </c>
      <c r="E63">
        <v>47</v>
      </c>
      <c r="F63">
        <v>38</v>
      </c>
      <c r="G63">
        <v>38</v>
      </c>
      <c r="H63">
        <v>50</v>
      </c>
      <c r="I63">
        <v>40</v>
      </c>
    </row>
    <row r="64" spans="1:9" x14ac:dyDescent="0.25">
      <c r="A64">
        <v>3</v>
      </c>
      <c r="B64">
        <v>16</v>
      </c>
      <c r="C64">
        <v>284</v>
      </c>
      <c r="D64">
        <v>55</v>
      </c>
      <c r="E64">
        <v>50</v>
      </c>
      <c r="F64">
        <v>39</v>
      </c>
      <c r="G64">
        <v>37</v>
      </c>
      <c r="H64">
        <v>53</v>
      </c>
      <c r="I64">
        <v>40</v>
      </c>
    </row>
    <row r="65" spans="1:9" x14ac:dyDescent="0.25">
      <c r="A65">
        <v>3</v>
      </c>
      <c r="B65">
        <v>16</v>
      </c>
      <c r="C65">
        <v>285</v>
      </c>
      <c r="D65">
        <v>58</v>
      </c>
      <c r="E65">
        <v>49</v>
      </c>
      <c r="F65">
        <v>36</v>
      </c>
      <c r="G65">
        <v>35</v>
      </c>
      <c r="H65">
        <v>53</v>
      </c>
      <c r="I65">
        <v>42</v>
      </c>
    </row>
    <row r="66" spans="1:9" x14ac:dyDescent="0.25">
      <c r="A66">
        <v>3</v>
      </c>
      <c r="B66">
        <v>16</v>
      </c>
      <c r="C66">
        <v>290</v>
      </c>
      <c r="D66">
        <v>60</v>
      </c>
      <c r="E66">
        <v>50</v>
      </c>
      <c r="F66">
        <v>38</v>
      </c>
      <c r="G66">
        <v>42</v>
      </c>
      <c r="H66">
        <v>54</v>
      </c>
      <c r="I66">
        <v>41</v>
      </c>
    </row>
    <row r="67" spans="1:9" x14ac:dyDescent="0.25">
      <c r="A67">
        <v>3</v>
      </c>
      <c r="B67">
        <v>16</v>
      </c>
      <c r="C67">
        <v>291</v>
      </c>
      <c r="D67">
        <v>59</v>
      </c>
      <c r="E67">
        <v>51</v>
      </c>
      <c r="F67">
        <v>40</v>
      </c>
      <c r="G67">
        <v>38</v>
      </c>
      <c r="H67">
        <v>55</v>
      </c>
      <c r="I67">
        <v>43</v>
      </c>
    </row>
    <row r="68" spans="1:9" x14ac:dyDescent="0.25">
      <c r="A68">
        <v>3</v>
      </c>
      <c r="B68">
        <v>16</v>
      </c>
      <c r="C68">
        <v>295</v>
      </c>
      <c r="D68">
        <v>57</v>
      </c>
      <c r="E68">
        <v>52</v>
      </c>
      <c r="F68">
        <v>39</v>
      </c>
      <c r="G68">
        <v>34</v>
      </c>
      <c r="H68">
        <v>53</v>
      </c>
      <c r="I68">
        <v>42</v>
      </c>
    </row>
    <row r="69" spans="1:9" x14ac:dyDescent="0.25">
      <c r="A69">
        <v>3</v>
      </c>
      <c r="B69">
        <v>16</v>
      </c>
      <c r="C69">
        <v>285</v>
      </c>
      <c r="D69">
        <v>56</v>
      </c>
      <c r="E69">
        <v>47</v>
      </c>
      <c r="F69">
        <v>38</v>
      </c>
      <c r="G69">
        <v>37</v>
      </c>
      <c r="H69">
        <v>51</v>
      </c>
      <c r="I69">
        <v>42</v>
      </c>
    </row>
    <row r="70" spans="1:9" x14ac:dyDescent="0.25">
      <c r="A70">
        <v>3</v>
      </c>
      <c r="B70">
        <v>16</v>
      </c>
      <c r="C70">
        <v>305</v>
      </c>
      <c r="D70">
        <v>55</v>
      </c>
      <c r="E70">
        <v>49</v>
      </c>
      <c r="F70">
        <v>37</v>
      </c>
      <c r="G70">
        <v>40</v>
      </c>
      <c r="H70">
        <v>54</v>
      </c>
      <c r="I70">
        <v>41</v>
      </c>
    </row>
    <row r="71" spans="1:9" x14ac:dyDescent="0.25">
      <c r="A71">
        <v>3</v>
      </c>
      <c r="B71">
        <v>16</v>
      </c>
      <c r="C71">
        <v>282</v>
      </c>
      <c r="D71">
        <v>53</v>
      </c>
      <c r="E71">
        <v>42</v>
      </c>
      <c r="F71">
        <v>35</v>
      </c>
      <c r="G71">
        <v>33</v>
      </c>
      <c r="H71">
        <v>50</v>
      </c>
      <c r="I71">
        <v>39</v>
      </c>
    </row>
    <row r="72" spans="1:9" x14ac:dyDescent="0.25">
      <c r="A72">
        <v>3</v>
      </c>
      <c r="B72">
        <v>16</v>
      </c>
      <c r="C72">
        <v>292</v>
      </c>
      <c r="D72">
        <v>57</v>
      </c>
      <c r="E72">
        <v>50</v>
      </c>
      <c r="F72">
        <v>40</v>
      </c>
      <c r="G72">
        <v>38</v>
      </c>
      <c r="H72">
        <v>53</v>
      </c>
      <c r="I72">
        <v>41</v>
      </c>
    </row>
    <row r="73" spans="1:9" x14ac:dyDescent="0.25">
      <c r="A73">
        <v>3</v>
      </c>
      <c r="B73">
        <v>16</v>
      </c>
      <c r="C73">
        <v>284</v>
      </c>
      <c r="D73">
        <v>57</v>
      </c>
      <c r="E73">
        <v>50</v>
      </c>
      <c r="F73">
        <v>35</v>
      </c>
      <c r="G73">
        <v>36</v>
      </c>
      <c r="H73">
        <v>53</v>
      </c>
      <c r="I73">
        <v>43</v>
      </c>
    </row>
    <row r="74" spans="1:9" x14ac:dyDescent="0.25">
      <c r="B74">
        <v>16</v>
      </c>
      <c r="C74">
        <f t="shared" ref="C74:I74" si="1">AVERAGE(C24:C73)</f>
        <v>288.72000000000003</v>
      </c>
      <c r="D74">
        <f t="shared" si="1"/>
        <v>57.08</v>
      </c>
      <c r="E74">
        <f t="shared" si="1"/>
        <v>49.16</v>
      </c>
      <c r="F74">
        <f t="shared" si="1"/>
        <v>38.6</v>
      </c>
      <c r="G74">
        <f t="shared" si="1"/>
        <v>37.380000000000003</v>
      </c>
      <c r="H74">
        <f t="shared" si="1"/>
        <v>53.72</v>
      </c>
      <c r="I74">
        <f t="shared" si="1"/>
        <v>41.58</v>
      </c>
    </row>
    <row r="75" spans="1:9" x14ac:dyDescent="0.25">
      <c r="A75">
        <v>60</v>
      </c>
      <c r="B75">
        <v>24</v>
      </c>
      <c r="C75">
        <v>303</v>
      </c>
      <c r="D75">
        <v>61</v>
      </c>
      <c r="E75">
        <v>54</v>
      </c>
      <c r="F75">
        <v>39</v>
      </c>
      <c r="G75">
        <v>38</v>
      </c>
      <c r="H75">
        <v>56</v>
      </c>
      <c r="I75">
        <v>46</v>
      </c>
    </row>
    <row r="76" spans="1:9" x14ac:dyDescent="0.25">
      <c r="A76">
        <v>60</v>
      </c>
      <c r="B76">
        <v>24</v>
      </c>
      <c r="C76">
        <v>295</v>
      </c>
      <c r="D76">
        <v>57</v>
      </c>
      <c r="E76">
        <v>50</v>
      </c>
      <c r="F76">
        <v>39</v>
      </c>
      <c r="G76">
        <v>39</v>
      </c>
      <c r="H76">
        <v>50</v>
      </c>
      <c r="I76">
        <v>40</v>
      </c>
    </row>
    <row r="77" spans="1:9" x14ac:dyDescent="0.25">
      <c r="B77">
        <v>24</v>
      </c>
      <c r="C77">
        <f t="shared" ref="C77:I77" si="2">AVERAGE(C75:C76)</f>
        <v>299</v>
      </c>
      <c r="D77">
        <f t="shared" si="2"/>
        <v>59</v>
      </c>
      <c r="E77">
        <f t="shared" si="2"/>
        <v>52</v>
      </c>
      <c r="F77">
        <f t="shared" si="2"/>
        <v>39</v>
      </c>
      <c r="G77">
        <f t="shared" si="2"/>
        <v>38.5</v>
      </c>
      <c r="H77">
        <f t="shared" si="2"/>
        <v>53</v>
      </c>
      <c r="I77">
        <f t="shared" si="2"/>
        <v>43</v>
      </c>
    </row>
    <row r="78" spans="1:9" x14ac:dyDescent="0.25">
      <c r="A78">
        <v>16</v>
      </c>
      <c r="B78">
        <v>30</v>
      </c>
      <c r="C78">
        <v>282</v>
      </c>
      <c r="D78">
        <v>58</v>
      </c>
      <c r="E78">
        <v>52</v>
      </c>
      <c r="F78">
        <v>41</v>
      </c>
      <c r="G78">
        <v>37</v>
      </c>
      <c r="H78">
        <v>50</v>
      </c>
      <c r="I78">
        <v>43</v>
      </c>
    </row>
    <row r="79" spans="1:9" x14ac:dyDescent="0.25">
      <c r="A79">
        <v>16</v>
      </c>
      <c r="B79">
        <v>30</v>
      </c>
      <c r="C79">
        <v>299</v>
      </c>
      <c r="D79">
        <v>59</v>
      </c>
      <c r="E79">
        <v>49</v>
      </c>
      <c r="F79">
        <v>40</v>
      </c>
      <c r="G79">
        <v>35</v>
      </c>
      <c r="H79">
        <v>55</v>
      </c>
      <c r="I79">
        <v>43</v>
      </c>
    </row>
    <row r="80" spans="1:9" x14ac:dyDescent="0.25">
      <c r="B80">
        <v>30</v>
      </c>
      <c r="C80">
        <f t="shared" ref="C80:I80" si="3">AVERAGE(C78:C79)</f>
        <v>290.5</v>
      </c>
      <c r="D80">
        <f t="shared" si="3"/>
        <v>58.5</v>
      </c>
      <c r="E80">
        <f t="shared" si="3"/>
        <v>50.5</v>
      </c>
      <c r="F80">
        <f t="shared" si="3"/>
        <v>40.5</v>
      </c>
      <c r="G80">
        <f t="shared" si="3"/>
        <v>36</v>
      </c>
      <c r="H80">
        <f t="shared" si="3"/>
        <v>52.5</v>
      </c>
      <c r="I80">
        <f t="shared" si="3"/>
        <v>43</v>
      </c>
    </row>
    <row r="81" spans="1:9" x14ac:dyDescent="0.25">
      <c r="A81">
        <v>77</v>
      </c>
      <c r="B81">
        <v>32</v>
      </c>
      <c r="C81">
        <v>295</v>
      </c>
      <c r="D81">
        <v>61</v>
      </c>
      <c r="E81">
        <v>50</v>
      </c>
      <c r="F81">
        <v>40</v>
      </c>
      <c r="G81">
        <v>38</v>
      </c>
      <c r="H81">
        <v>55</v>
      </c>
      <c r="I81">
        <v>40</v>
      </c>
    </row>
    <row r="82" spans="1:9" x14ac:dyDescent="0.25">
      <c r="A82">
        <v>77</v>
      </c>
      <c r="B82">
        <v>32</v>
      </c>
      <c r="C82">
        <v>301</v>
      </c>
      <c r="D82">
        <v>56</v>
      </c>
      <c r="E82">
        <v>48</v>
      </c>
      <c r="F82">
        <v>37</v>
      </c>
      <c r="G82">
        <v>38</v>
      </c>
      <c r="H82">
        <v>54</v>
      </c>
      <c r="I82">
        <v>42</v>
      </c>
    </row>
    <row r="83" spans="1:9" x14ac:dyDescent="0.25">
      <c r="A83">
        <v>77</v>
      </c>
      <c r="B83">
        <v>32</v>
      </c>
      <c r="C83">
        <v>291</v>
      </c>
      <c r="D83">
        <v>59</v>
      </c>
      <c r="E83">
        <v>50</v>
      </c>
      <c r="F83">
        <v>38</v>
      </c>
      <c r="G83">
        <v>36</v>
      </c>
      <c r="H83">
        <v>52</v>
      </c>
      <c r="I83">
        <v>42</v>
      </c>
    </row>
    <row r="84" spans="1:9" x14ac:dyDescent="0.25">
      <c r="A84">
        <v>77</v>
      </c>
      <c r="B84">
        <v>32</v>
      </c>
      <c r="C84">
        <v>298</v>
      </c>
      <c r="D84">
        <v>64</v>
      </c>
      <c r="E84">
        <v>53</v>
      </c>
      <c r="F84">
        <v>41</v>
      </c>
      <c r="G84">
        <v>40</v>
      </c>
      <c r="H84">
        <v>58</v>
      </c>
      <c r="I84">
        <v>46</v>
      </c>
    </row>
    <row r="85" spans="1:9" x14ac:dyDescent="0.25">
      <c r="A85">
        <v>77</v>
      </c>
      <c r="B85">
        <v>32</v>
      </c>
      <c r="C85">
        <v>287</v>
      </c>
      <c r="D85">
        <v>60</v>
      </c>
      <c r="E85">
        <v>51</v>
      </c>
      <c r="F85">
        <v>38</v>
      </c>
      <c r="G85">
        <v>37</v>
      </c>
      <c r="H85">
        <v>55</v>
      </c>
      <c r="I85">
        <v>44</v>
      </c>
    </row>
    <row r="86" spans="1:9" x14ac:dyDescent="0.25">
      <c r="A86">
        <v>77</v>
      </c>
      <c r="B86">
        <v>32</v>
      </c>
      <c r="C86">
        <v>303</v>
      </c>
      <c r="D86">
        <v>50</v>
      </c>
      <c r="E86">
        <v>49</v>
      </c>
      <c r="F86">
        <v>37</v>
      </c>
      <c r="G86">
        <v>39</v>
      </c>
      <c r="H86">
        <v>54</v>
      </c>
      <c r="I86">
        <v>44</v>
      </c>
    </row>
    <row r="87" spans="1:9" x14ac:dyDescent="0.25">
      <c r="A87">
        <v>77</v>
      </c>
      <c r="B87">
        <v>32</v>
      </c>
      <c r="C87">
        <v>285</v>
      </c>
      <c r="D87">
        <v>57</v>
      </c>
      <c r="E87">
        <v>48</v>
      </c>
      <c r="F87">
        <v>40</v>
      </c>
      <c r="G87">
        <v>38</v>
      </c>
      <c r="H87">
        <v>51</v>
      </c>
      <c r="I87">
        <v>41</v>
      </c>
    </row>
    <row r="88" spans="1:9" x14ac:dyDescent="0.25">
      <c r="A88">
        <v>77</v>
      </c>
      <c r="B88">
        <v>32</v>
      </c>
      <c r="C88">
        <v>293</v>
      </c>
      <c r="D88">
        <v>58</v>
      </c>
      <c r="E88">
        <v>52</v>
      </c>
      <c r="F88">
        <v>42</v>
      </c>
      <c r="G88">
        <v>41</v>
      </c>
      <c r="H88">
        <v>54</v>
      </c>
      <c r="I88">
        <v>43</v>
      </c>
    </row>
    <row r="89" spans="1:9" x14ac:dyDescent="0.25">
      <c r="A89">
        <v>77</v>
      </c>
      <c r="B89">
        <v>32</v>
      </c>
      <c r="C89">
        <v>288</v>
      </c>
      <c r="D89">
        <v>57</v>
      </c>
      <c r="E89">
        <v>50</v>
      </c>
      <c r="F89">
        <v>39</v>
      </c>
      <c r="G89">
        <v>38</v>
      </c>
      <c r="H89">
        <v>52</v>
      </c>
      <c r="I89">
        <v>43</v>
      </c>
    </row>
    <row r="90" spans="1:9" x14ac:dyDescent="0.25">
      <c r="A90">
        <v>77</v>
      </c>
      <c r="B90">
        <v>32</v>
      </c>
      <c r="C90">
        <v>296</v>
      </c>
      <c r="D90">
        <v>60</v>
      </c>
      <c r="E90">
        <v>51</v>
      </c>
      <c r="F90">
        <v>41</v>
      </c>
      <c r="G90">
        <v>39</v>
      </c>
      <c r="H90">
        <v>53</v>
      </c>
      <c r="I90">
        <v>42</v>
      </c>
    </row>
    <row r="91" spans="1:9" x14ac:dyDescent="0.25">
      <c r="A91">
        <v>77</v>
      </c>
      <c r="B91">
        <v>32</v>
      </c>
      <c r="C91">
        <v>298</v>
      </c>
      <c r="D91">
        <v>63</v>
      </c>
      <c r="E91">
        <v>54</v>
      </c>
      <c r="F91">
        <v>42</v>
      </c>
      <c r="G91">
        <v>39</v>
      </c>
      <c r="H91">
        <v>55</v>
      </c>
      <c r="I91">
        <v>56</v>
      </c>
    </row>
    <row r="92" spans="1:9" x14ac:dyDescent="0.25">
      <c r="A92">
        <v>77</v>
      </c>
      <c r="B92">
        <v>32</v>
      </c>
      <c r="C92">
        <v>309</v>
      </c>
      <c r="D92">
        <v>61</v>
      </c>
      <c r="E92">
        <v>49</v>
      </c>
      <c r="F92">
        <v>41</v>
      </c>
      <c r="G92">
        <v>39</v>
      </c>
      <c r="H92">
        <v>53</v>
      </c>
      <c r="I92">
        <v>42</v>
      </c>
    </row>
    <row r="93" spans="1:9" x14ac:dyDescent="0.25">
      <c r="A93">
        <v>77</v>
      </c>
      <c r="B93">
        <v>32</v>
      </c>
      <c r="C93">
        <v>292</v>
      </c>
      <c r="D93">
        <v>56</v>
      </c>
      <c r="E93">
        <v>50</v>
      </c>
      <c r="F93">
        <v>40</v>
      </c>
      <c r="G93">
        <v>38</v>
      </c>
      <c r="H93">
        <v>55</v>
      </c>
      <c r="I93">
        <v>42</v>
      </c>
    </row>
    <row r="94" spans="1:9" x14ac:dyDescent="0.25">
      <c r="B94">
        <v>32</v>
      </c>
      <c r="C94">
        <f t="shared" ref="C94:I94" si="4">AVERAGE(C81:C93)</f>
        <v>295.07692307692309</v>
      </c>
      <c r="D94">
        <f t="shared" si="4"/>
        <v>58.615384615384613</v>
      </c>
      <c r="E94">
        <f t="shared" si="4"/>
        <v>50.384615384615387</v>
      </c>
      <c r="F94">
        <f t="shared" si="4"/>
        <v>39.692307692307693</v>
      </c>
      <c r="G94">
        <f t="shared" si="4"/>
        <v>38.46153846153846</v>
      </c>
      <c r="H94">
        <f t="shared" si="4"/>
        <v>53.92307692307692</v>
      </c>
      <c r="I94">
        <f t="shared" si="4"/>
        <v>43.615384615384613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2" workbookViewId="0">
      <selection activeCell="H2" sqref="A1:I94"/>
    </sheetView>
  </sheetViews>
  <sheetFormatPr defaultColWidth="8.7109375" defaultRowHeight="15" x14ac:dyDescent="0.25"/>
  <sheetData>
    <row r="1" spans="1:9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</v>
      </c>
      <c r="B2">
        <v>284</v>
      </c>
      <c r="C2">
        <v>58</v>
      </c>
      <c r="D2">
        <v>49</v>
      </c>
      <c r="E2">
        <v>40</v>
      </c>
      <c r="F2">
        <v>34</v>
      </c>
      <c r="G2">
        <f>E2*F2</f>
        <v>1360</v>
      </c>
      <c r="H2">
        <v>10</v>
      </c>
      <c r="I2">
        <f>G2/B2</f>
        <v>4.788732394366197</v>
      </c>
    </row>
    <row r="3" spans="1:9" x14ac:dyDescent="0.25">
      <c r="A3">
        <v>10</v>
      </c>
      <c r="B3">
        <v>305</v>
      </c>
      <c r="C3">
        <v>62</v>
      </c>
      <c r="D3">
        <v>52</v>
      </c>
      <c r="E3">
        <v>40</v>
      </c>
      <c r="F3">
        <v>38</v>
      </c>
      <c r="G3">
        <f t="shared" ref="G3:G66" si="0">E3*F3</f>
        <v>1520</v>
      </c>
      <c r="H3">
        <v>10</v>
      </c>
      <c r="I3">
        <f t="shared" ref="I3:I66" si="1">G3/B3</f>
        <v>4.9836065573770494</v>
      </c>
    </row>
    <row r="4" spans="1:9" x14ac:dyDescent="0.25">
      <c r="A4">
        <v>10</v>
      </c>
      <c r="B4">
        <v>284</v>
      </c>
      <c r="C4">
        <v>61</v>
      </c>
      <c r="D4">
        <v>51</v>
      </c>
      <c r="E4">
        <v>40</v>
      </c>
      <c r="F4">
        <v>40</v>
      </c>
      <c r="G4">
        <f t="shared" si="0"/>
        <v>1600</v>
      </c>
      <c r="H4">
        <v>10</v>
      </c>
      <c r="I4">
        <f t="shared" si="1"/>
        <v>5.6338028169014081</v>
      </c>
    </row>
    <row r="5" spans="1:9" x14ac:dyDescent="0.25">
      <c r="A5">
        <v>10</v>
      </c>
      <c r="B5">
        <v>284</v>
      </c>
      <c r="C5">
        <v>57</v>
      </c>
      <c r="D5">
        <v>50</v>
      </c>
      <c r="E5">
        <v>40</v>
      </c>
      <c r="F5">
        <v>36</v>
      </c>
      <c r="G5">
        <f t="shared" si="0"/>
        <v>1440</v>
      </c>
      <c r="H5">
        <v>10</v>
      </c>
      <c r="I5">
        <f t="shared" si="1"/>
        <v>5.070422535211268</v>
      </c>
    </row>
    <row r="6" spans="1:9" x14ac:dyDescent="0.25">
      <c r="A6">
        <v>10</v>
      </c>
      <c r="B6">
        <v>282</v>
      </c>
      <c r="C6">
        <v>54</v>
      </c>
      <c r="D6">
        <v>37</v>
      </c>
      <c r="E6">
        <v>40</v>
      </c>
      <c r="F6">
        <v>37</v>
      </c>
      <c r="G6">
        <f t="shared" si="0"/>
        <v>1480</v>
      </c>
      <c r="H6">
        <v>10</v>
      </c>
      <c r="I6">
        <f t="shared" si="1"/>
        <v>5.24822695035461</v>
      </c>
    </row>
    <row r="7" spans="1:9" x14ac:dyDescent="0.25">
      <c r="A7">
        <v>10</v>
      </c>
      <c r="B7">
        <v>301</v>
      </c>
      <c r="C7">
        <v>60</v>
      </c>
      <c r="D7">
        <v>53</v>
      </c>
      <c r="E7">
        <v>42</v>
      </c>
      <c r="F7">
        <v>38</v>
      </c>
      <c r="G7">
        <f t="shared" si="0"/>
        <v>1596</v>
      </c>
      <c r="H7">
        <v>10</v>
      </c>
      <c r="I7">
        <f t="shared" si="1"/>
        <v>5.3023255813953485</v>
      </c>
    </row>
    <row r="8" spans="1:9" x14ac:dyDescent="0.25">
      <c r="A8">
        <v>10</v>
      </c>
      <c r="B8">
        <v>277</v>
      </c>
      <c r="C8">
        <v>55</v>
      </c>
      <c r="D8">
        <v>48</v>
      </c>
      <c r="E8">
        <v>38</v>
      </c>
      <c r="F8">
        <v>37</v>
      </c>
      <c r="G8">
        <f t="shared" si="0"/>
        <v>1406</v>
      </c>
      <c r="H8">
        <v>10</v>
      </c>
      <c r="I8">
        <f t="shared" si="1"/>
        <v>5.0758122743682312</v>
      </c>
    </row>
    <row r="9" spans="1:9" x14ac:dyDescent="0.25">
      <c r="A9">
        <v>10</v>
      </c>
      <c r="B9">
        <v>285</v>
      </c>
      <c r="C9">
        <v>55</v>
      </c>
      <c r="D9">
        <v>50</v>
      </c>
      <c r="E9">
        <v>38</v>
      </c>
      <c r="F9">
        <v>37</v>
      </c>
      <c r="G9">
        <f t="shared" si="0"/>
        <v>1406</v>
      </c>
      <c r="H9">
        <v>10</v>
      </c>
      <c r="I9">
        <f t="shared" si="1"/>
        <v>4.9333333333333336</v>
      </c>
    </row>
    <row r="10" spans="1:9" x14ac:dyDescent="0.25">
      <c r="A10">
        <v>10</v>
      </c>
      <c r="B10">
        <v>281</v>
      </c>
      <c r="C10">
        <v>57</v>
      </c>
      <c r="D10">
        <v>51</v>
      </c>
      <c r="E10">
        <v>37</v>
      </c>
      <c r="F10">
        <v>37</v>
      </c>
      <c r="G10">
        <f t="shared" si="0"/>
        <v>1369</v>
      </c>
      <c r="H10">
        <v>10</v>
      </c>
      <c r="I10">
        <f t="shared" si="1"/>
        <v>4.8718861209964412</v>
      </c>
    </row>
    <row r="11" spans="1:9" x14ac:dyDescent="0.25">
      <c r="A11">
        <v>10</v>
      </c>
      <c r="B11">
        <v>303</v>
      </c>
      <c r="C11">
        <v>63</v>
      </c>
      <c r="D11">
        <v>51</v>
      </c>
      <c r="E11">
        <v>53</v>
      </c>
      <c r="F11">
        <v>40</v>
      </c>
      <c r="G11">
        <f t="shared" si="0"/>
        <v>2120</v>
      </c>
      <c r="H11">
        <v>10</v>
      </c>
      <c r="I11">
        <f t="shared" si="1"/>
        <v>6.996699669966997</v>
      </c>
    </row>
    <row r="12" spans="1:9" x14ac:dyDescent="0.25">
      <c r="A12">
        <v>10</v>
      </c>
      <c r="B12">
        <v>293</v>
      </c>
      <c r="C12">
        <v>56</v>
      </c>
      <c r="D12">
        <v>50</v>
      </c>
      <c r="E12">
        <v>38</v>
      </c>
      <c r="F12">
        <v>39</v>
      </c>
      <c r="G12">
        <f t="shared" si="0"/>
        <v>1482</v>
      </c>
      <c r="H12">
        <v>10</v>
      </c>
      <c r="I12">
        <f t="shared" si="1"/>
        <v>5.0580204778156999</v>
      </c>
    </row>
    <row r="13" spans="1:9" x14ac:dyDescent="0.25">
      <c r="A13">
        <v>10</v>
      </c>
      <c r="B13">
        <v>286</v>
      </c>
      <c r="C13">
        <v>61</v>
      </c>
      <c r="D13">
        <v>50</v>
      </c>
      <c r="E13">
        <v>39</v>
      </c>
      <c r="F13">
        <v>39</v>
      </c>
      <c r="G13">
        <f t="shared" si="0"/>
        <v>1521</v>
      </c>
      <c r="H13">
        <v>10</v>
      </c>
      <c r="I13">
        <f t="shared" si="1"/>
        <v>5.3181818181818183</v>
      </c>
    </row>
    <row r="14" spans="1:9" x14ac:dyDescent="0.25">
      <c r="A14">
        <v>10</v>
      </c>
      <c r="B14">
        <v>278</v>
      </c>
      <c r="C14">
        <v>54</v>
      </c>
      <c r="D14">
        <v>48</v>
      </c>
      <c r="E14">
        <v>37</v>
      </c>
      <c r="F14">
        <v>37</v>
      </c>
      <c r="G14">
        <f t="shared" si="0"/>
        <v>1369</v>
      </c>
      <c r="H14">
        <v>10</v>
      </c>
      <c r="I14">
        <f t="shared" si="1"/>
        <v>4.9244604316546763</v>
      </c>
    </row>
    <row r="15" spans="1:9" x14ac:dyDescent="0.25">
      <c r="A15">
        <v>10</v>
      </c>
      <c r="B15">
        <v>304</v>
      </c>
      <c r="C15">
        <v>63</v>
      </c>
      <c r="D15">
        <v>53</v>
      </c>
      <c r="E15">
        <v>41</v>
      </c>
      <c r="F15">
        <v>40</v>
      </c>
      <c r="G15">
        <f t="shared" si="0"/>
        <v>1640</v>
      </c>
      <c r="H15">
        <v>10</v>
      </c>
      <c r="I15">
        <f t="shared" si="1"/>
        <v>5.3947368421052628</v>
      </c>
    </row>
    <row r="16" spans="1:9" x14ac:dyDescent="0.25">
      <c r="A16">
        <v>10</v>
      </c>
      <c r="B16">
        <v>284</v>
      </c>
      <c r="C16">
        <v>57</v>
      </c>
      <c r="D16">
        <v>48</v>
      </c>
      <c r="E16">
        <v>38</v>
      </c>
      <c r="F16">
        <v>35</v>
      </c>
      <c r="G16">
        <f t="shared" si="0"/>
        <v>1330</v>
      </c>
      <c r="H16">
        <v>10</v>
      </c>
      <c r="I16">
        <f t="shared" si="1"/>
        <v>4.683098591549296</v>
      </c>
    </row>
    <row r="17" spans="1:9" x14ac:dyDescent="0.25">
      <c r="A17">
        <v>10</v>
      </c>
      <c r="B17">
        <v>296</v>
      </c>
      <c r="C17">
        <v>56</v>
      </c>
      <c r="D17">
        <v>49</v>
      </c>
      <c r="E17">
        <v>38</v>
      </c>
      <c r="F17">
        <v>40</v>
      </c>
      <c r="G17">
        <f t="shared" si="0"/>
        <v>1520</v>
      </c>
      <c r="H17">
        <v>10</v>
      </c>
      <c r="I17">
        <f t="shared" si="1"/>
        <v>5.1351351351351351</v>
      </c>
    </row>
    <row r="18" spans="1:9" x14ac:dyDescent="0.25">
      <c r="A18">
        <v>10</v>
      </c>
      <c r="B18">
        <v>282</v>
      </c>
      <c r="C18">
        <v>56</v>
      </c>
      <c r="D18">
        <v>50</v>
      </c>
      <c r="E18">
        <v>37</v>
      </c>
      <c r="F18">
        <v>35</v>
      </c>
      <c r="G18">
        <f t="shared" si="0"/>
        <v>1295</v>
      </c>
      <c r="H18">
        <v>10</v>
      </c>
      <c r="I18">
        <f t="shared" si="1"/>
        <v>4.5921985815602833</v>
      </c>
    </row>
    <row r="19" spans="1:9" x14ac:dyDescent="0.25">
      <c r="A19">
        <v>10</v>
      </c>
      <c r="B19">
        <v>285</v>
      </c>
      <c r="C19">
        <v>54</v>
      </c>
      <c r="D19">
        <v>40</v>
      </c>
      <c r="E19">
        <v>32</v>
      </c>
      <c r="F19">
        <v>36</v>
      </c>
      <c r="G19">
        <f t="shared" si="0"/>
        <v>1152</v>
      </c>
      <c r="H19">
        <v>10</v>
      </c>
      <c r="I19">
        <f t="shared" si="1"/>
        <v>4.0421052631578949</v>
      </c>
    </row>
    <row r="20" spans="1:9" x14ac:dyDescent="0.25">
      <c r="A20">
        <v>10</v>
      </c>
      <c r="B20">
        <v>282</v>
      </c>
      <c r="C20">
        <v>58</v>
      </c>
      <c r="D20">
        <v>52</v>
      </c>
      <c r="E20">
        <v>37</v>
      </c>
      <c r="F20">
        <v>37</v>
      </c>
      <c r="G20">
        <f t="shared" si="0"/>
        <v>1369</v>
      </c>
      <c r="H20">
        <v>10</v>
      </c>
      <c r="I20">
        <f t="shared" si="1"/>
        <v>4.8546099290780145</v>
      </c>
    </row>
    <row r="21" spans="1:9" x14ac:dyDescent="0.25">
      <c r="A21">
        <v>10</v>
      </c>
      <c r="B21">
        <v>307</v>
      </c>
      <c r="C21">
        <v>63</v>
      </c>
      <c r="D21">
        <v>51</v>
      </c>
      <c r="E21">
        <v>42</v>
      </c>
      <c r="F21">
        <v>40</v>
      </c>
      <c r="G21">
        <f t="shared" si="0"/>
        <v>1680</v>
      </c>
      <c r="H21">
        <v>10</v>
      </c>
      <c r="I21">
        <f t="shared" si="1"/>
        <v>5.4723127035830617</v>
      </c>
    </row>
    <row r="22" spans="1:9" x14ac:dyDescent="0.25">
      <c r="A22">
        <v>10</v>
      </c>
      <c r="B22">
        <v>278</v>
      </c>
      <c r="C22">
        <v>56</v>
      </c>
      <c r="D22">
        <v>47</v>
      </c>
      <c r="E22">
        <v>39</v>
      </c>
      <c r="F22">
        <v>36</v>
      </c>
      <c r="G22">
        <f t="shared" si="0"/>
        <v>1404</v>
      </c>
      <c r="H22">
        <v>10</v>
      </c>
      <c r="I22">
        <f t="shared" si="1"/>
        <v>5.0503597122302155</v>
      </c>
    </row>
    <row r="23" spans="1:9" x14ac:dyDescent="0.25">
      <c r="A23">
        <v>16</v>
      </c>
      <c r="B23">
        <v>285</v>
      </c>
      <c r="C23">
        <v>58</v>
      </c>
      <c r="D23">
        <v>49</v>
      </c>
      <c r="E23">
        <v>36</v>
      </c>
      <c r="F23">
        <v>34</v>
      </c>
      <c r="G23">
        <f t="shared" si="0"/>
        <v>1224</v>
      </c>
      <c r="H23">
        <v>16</v>
      </c>
      <c r="I23">
        <f t="shared" si="1"/>
        <v>4.2947368421052632</v>
      </c>
    </row>
    <row r="24" spans="1:9" x14ac:dyDescent="0.25">
      <c r="A24">
        <v>16</v>
      </c>
      <c r="B24">
        <v>289</v>
      </c>
      <c r="C24">
        <v>59</v>
      </c>
      <c r="D24">
        <v>50</v>
      </c>
      <c r="E24">
        <v>39</v>
      </c>
      <c r="F24">
        <v>40</v>
      </c>
      <c r="G24">
        <f t="shared" si="0"/>
        <v>1560</v>
      </c>
      <c r="H24">
        <v>16</v>
      </c>
      <c r="I24">
        <f t="shared" si="1"/>
        <v>5.3979238754325261</v>
      </c>
    </row>
    <row r="25" spans="1:9" x14ac:dyDescent="0.25">
      <c r="A25">
        <v>16</v>
      </c>
      <c r="B25">
        <v>294</v>
      </c>
      <c r="C25">
        <v>61</v>
      </c>
      <c r="D25">
        <v>52</v>
      </c>
      <c r="E25">
        <v>40</v>
      </c>
      <c r="F25">
        <v>38</v>
      </c>
      <c r="G25">
        <f t="shared" si="0"/>
        <v>1520</v>
      </c>
      <c r="H25">
        <v>16</v>
      </c>
      <c r="I25">
        <f t="shared" si="1"/>
        <v>5.1700680272108848</v>
      </c>
    </row>
    <row r="26" spans="1:9" x14ac:dyDescent="0.25">
      <c r="A26">
        <v>16</v>
      </c>
      <c r="B26">
        <v>293</v>
      </c>
      <c r="C26">
        <v>62</v>
      </c>
      <c r="D26">
        <v>65</v>
      </c>
      <c r="E26">
        <v>42</v>
      </c>
      <c r="F26">
        <v>39</v>
      </c>
      <c r="G26">
        <f t="shared" si="0"/>
        <v>1638</v>
      </c>
      <c r="H26">
        <v>16</v>
      </c>
      <c r="I26">
        <f t="shared" si="1"/>
        <v>5.5904436860068261</v>
      </c>
    </row>
    <row r="27" spans="1:9" x14ac:dyDescent="0.25">
      <c r="A27">
        <v>16</v>
      </c>
      <c r="B27">
        <v>276</v>
      </c>
      <c r="C27">
        <v>47</v>
      </c>
      <c r="D27">
        <v>40</v>
      </c>
      <c r="E27">
        <v>26</v>
      </c>
      <c r="F27">
        <v>26</v>
      </c>
      <c r="G27">
        <f t="shared" si="0"/>
        <v>676</v>
      </c>
      <c r="H27">
        <v>16</v>
      </c>
      <c r="I27">
        <f t="shared" si="1"/>
        <v>2.4492753623188408</v>
      </c>
    </row>
    <row r="28" spans="1:9" x14ac:dyDescent="0.25">
      <c r="A28">
        <v>16</v>
      </c>
      <c r="B28">
        <v>267</v>
      </c>
      <c r="C28">
        <v>52</v>
      </c>
      <c r="D28">
        <v>40</v>
      </c>
      <c r="E28">
        <v>31</v>
      </c>
      <c r="F28">
        <v>27</v>
      </c>
      <c r="G28">
        <f t="shared" si="0"/>
        <v>837</v>
      </c>
      <c r="H28">
        <v>16</v>
      </c>
      <c r="I28">
        <f t="shared" si="1"/>
        <v>3.1348314606741572</v>
      </c>
    </row>
    <row r="29" spans="1:9" x14ac:dyDescent="0.25">
      <c r="A29">
        <v>16</v>
      </c>
      <c r="B29">
        <v>292</v>
      </c>
      <c r="C29">
        <v>59</v>
      </c>
      <c r="D29">
        <v>48</v>
      </c>
      <c r="E29">
        <v>41</v>
      </c>
      <c r="F29">
        <v>39</v>
      </c>
      <c r="G29">
        <f t="shared" si="0"/>
        <v>1599</v>
      </c>
      <c r="H29">
        <v>16</v>
      </c>
      <c r="I29">
        <f t="shared" si="1"/>
        <v>5.4760273972602738</v>
      </c>
    </row>
    <row r="30" spans="1:9" x14ac:dyDescent="0.25">
      <c r="A30">
        <v>16</v>
      </c>
      <c r="B30">
        <v>292</v>
      </c>
      <c r="C30">
        <v>50</v>
      </c>
      <c r="D30">
        <v>46</v>
      </c>
      <c r="E30">
        <v>42</v>
      </c>
      <c r="F30">
        <v>37</v>
      </c>
      <c r="G30">
        <f t="shared" si="0"/>
        <v>1554</v>
      </c>
      <c r="H30">
        <v>16</v>
      </c>
      <c r="I30">
        <f t="shared" si="1"/>
        <v>5.3219178082191778</v>
      </c>
    </row>
    <row r="31" spans="1:9" x14ac:dyDescent="0.25">
      <c r="A31">
        <v>16</v>
      </c>
      <c r="B31">
        <v>294</v>
      </c>
      <c r="C31">
        <v>57</v>
      </c>
      <c r="D31">
        <v>51</v>
      </c>
      <c r="E31">
        <v>40</v>
      </c>
      <c r="F31">
        <v>40</v>
      </c>
      <c r="G31">
        <f t="shared" si="0"/>
        <v>1600</v>
      </c>
      <c r="H31">
        <v>16</v>
      </c>
      <c r="I31">
        <f t="shared" si="1"/>
        <v>5.4421768707482991</v>
      </c>
    </row>
    <row r="32" spans="1:9" x14ac:dyDescent="0.25">
      <c r="A32">
        <v>16</v>
      </c>
      <c r="B32">
        <v>299</v>
      </c>
      <c r="C32">
        <v>60</v>
      </c>
      <c r="D32">
        <v>52</v>
      </c>
      <c r="E32">
        <v>41</v>
      </c>
      <c r="F32">
        <v>39</v>
      </c>
      <c r="G32">
        <f t="shared" si="0"/>
        <v>1599</v>
      </c>
      <c r="H32">
        <v>16</v>
      </c>
      <c r="I32">
        <f t="shared" si="1"/>
        <v>5.3478260869565215</v>
      </c>
    </row>
    <row r="33" spans="1:9" x14ac:dyDescent="0.25">
      <c r="A33">
        <v>16</v>
      </c>
      <c r="B33">
        <v>282</v>
      </c>
      <c r="C33">
        <v>56</v>
      </c>
      <c r="D33">
        <v>47</v>
      </c>
      <c r="E33">
        <v>41</v>
      </c>
      <c r="F33">
        <v>38</v>
      </c>
      <c r="G33">
        <f t="shared" si="0"/>
        <v>1558</v>
      </c>
      <c r="H33">
        <v>16</v>
      </c>
      <c r="I33">
        <f t="shared" si="1"/>
        <v>5.5248226950354606</v>
      </c>
    </row>
    <row r="34" spans="1:9" x14ac:dyDescent="0.25">
      <c r="A34">
        <v>16</v>
      </c>
      <c r="B34">
        <v>289</v>
      </c>
      <c r="C34">
        <v>59</v>
      </c>
      <c r="D34">
        <v>53</v>
      </c>
      <c r="E34">
        <v>43</v>
      </c>
      <c r="F34">
        <v>42</v>
      </c>
      <c r="G34">
        <f t="shared" si="0"/>
        <v>1806</v>
      </c>
      <c r="H34">
        <v>16</v>
      </c>
      <c r="I34">
        <f t="shared" si="1"/>
        <v>6.2491349480968861</v>
      </c>
    </row>
    <row r="35" spans="1:9" x14ac:dyDescent="0.25">
      <c r="A35">
        <v>16</v>
      </c>
      <c r="B35">
        <v>280</v>
      </c>
      <c r="C35">
        <v>62</v>
      </c>
      <c r="D35">
        <v>51</v>
      </c>
      <c r="E35">
        <v>40</v>
      </c>
      <c r="F35">
        <v>37</v>
      </c>
      <c r="G35">
        <f t="shared" si="0"/>
        <v>1480</v>
      </c>
      <c r="H35">
        <v>16</v>
      </c>
      <c r="I35">
        <f t="shared" si="1"/>
        <v>5.2857142857142856</v>
      </c>
    </row>
    <row r="36" spans="1:9" x14ac:dyDescent="0.25">
      <c r="A36">
        <v>16</v>
      </c>
      <c r="B36">
        <v>295</v>
      </c>
      <c r="C36">
        <v>58</v>
      </c>
      <c r="D36">
        <v>48</v>
      </c>
      <c r="E36">
        <v>39</v>
      </c>
      <c r="F36">
        <v>39</v>
      </c>
      <c r="G36">
        <f t="shared" si="0"/>
        <v>1521</v>
      </c>
      <c r="H36">
        <v>16</v>
      </c>
      <c r="I36">
        <f t="shared" si="1"/>
        <v>5.1559322033898303</v>
      </c>
    </row>
    <row r="37" spans="1:9" x14ac:dyDescent="0.25">
      <c r="A37">
        <v>16</v>
      </c>
      <c r="B37">
        <v>282</v>
      </c>
      <c r="C37">
        <v>58</v>
      </c>
      <c r="D37">
        <v>47</v>
      </c>
      <c r="E37">
        <v>40</v>
      </c>
      <c r="F37">
        <v>39</v>
      </c>
      <c r="G37">
        <f t="shared" si="0"/>
        <v>1560</v>
      </c>
      <c r="H37">
        <v>16</v>
      </c>
      <c r="I37">
        <f t="shared" si="1"/>
        <v>5.5319148936170217</v>
      </c>
    </row>
    <row r="38" spans="1:9" x14ac:dyDescent="0.25">
      <c r="A38">
        <v>16</v>
      </c>
      <c r="B38">
        <v>308</v>
      </c>
      <c r="C38">
        <v>58</v>
      </c>
      <c r="D38">
        <v>48</v>
      </c>
      <c r="E38">
        <v>39</v>
      </c>
      <c r="F38">
        <v>36</v>
      </c>
      <c r="G38">
        <f t="shared" si="0"/>
        <v>1404</v>
      </c>
      <c r="H38">
        <v>16</v>
      </c>
      <c r="I38">
        <f t="shared" si="1"/>
        <v>4.5584415584415581</v>
      </c>
    </row>
    <row r="39" spans="1:9" x14ac:dyDescent="0.25">
      <c r="A39">
        <v>16</v>
      </c>
      <c r="B39">
        <v>284</v>
      </c>
      <c r="C39">
        <v>58</v>
      </c>
      <c r="D39">
        <v>49</v>
      </c>
      <c r="E39">
        <v>37</v>
      </c>
      <c r="F39">
        <v>35</v>
      </c>
      <c r="G39">
        <f t="shared" si="0"/>
        <v>1295</v>
      </c>
      <c r="H39">
        <v>16</v>
      </c>
      <c r="I39">
        <f t="shared" si="1"/>
        <v>4.5598591549295771</v>
      </c>
    </row>
    <row r="40" spans="1:9" x14ac:dyDescent="0.25">
      <c r="A40">
        <v>16</v>
      </c>
      <c r="B40">
        <v>275</v>
      </c>
      <c r="C40">
        <v>62</v>
      </c>
      <c r="D40">
        <v>51</v>
      </c>
      <c r="E40">
        <v>40</v>
      </c>
      <c r="F40">
        <v>38</v>
      </c>
      <c r="G40">
        <f t="shared" si="0"/>
        <v>1520</v>
      </c>
      <c r="H40">
        <v>16</v>
      </c>
      <c r="I40">
        <f t="shared" si="1"/>
        <v>5.5272727272727273</v>
      </c>
    </row>
    <row r="41" spans="1:9" x14ac:dyDescent="0.25">
      <c r="A41">
        <v>16</v>
      </c>
      <c r="B41">
        <v>295</v>
      </c>
      <c r="C41">
        <v>59</v>
      </c>
      <c r="D41">
        <v>52</v>
      </c>
      <c r="E41">
        <v>40</v>
      </c>
      <c r="F41">
        <v>41</v>
      </c>
      <c r="G41">
        <f t="shared" si="0"/>
        <v>1640</v>
      </c>
      <c r="H41">
        <v>16</v>
      </c>
      <c r="I41">
        <f t="shared" si="1"/>
        <v>5.5593220338983054</v>
      </c>
    </row>
    <row r="42" spans="1:9" x14ac:dyDescent="0.25">
      <c r="A42">
        <v>16</v>
      </c>
      <c r="B42">
        <v>295</v>
      </c>
      <c r="C42">
        <v>56</v>
      </c>
      <c r="D42">
        <v>48</v>
      </c>
      <c r="E42">
        <v>40</v>
      </c>
      <c r="F42">
        <v>46</v>
      </c>
      <c r="G42">
        <f t="shared" si="0"/>
        <v>1840</v>
      </c>
      <c r="H42">
        <v>16</v>
      </c>
      <c r="I42">
        <f t="shared" si="1"/>
        <v>6.2372881355932206</v>
      </c>
    </row>
    <row r="43" spans="1:9" x14ac:dyDescent="0.25">
      <c r="A43">
        <v>16</v>
      </c>
      <c r="B43">
        <v>294</v>
      </c>
      <c r="C43">
        <v>53</v>
      </c>
      <c r="D43">
        <v>46</v>
      </c>
      <c r="E43">
        <v>35</v>
      </c>
      <c r="F43">
        <v>34</v>
      </c>
      <c r="G43">
        <f t="shared" si="0"/>
        <v>1190</v>
      </c>
      <c r="H43">
        <v>16</v>
      </c>
      <c r="I43">
        <f t="shared" si="1"/>
        <v>4.0476190476190474</v>
      </c>
    </row>
    <row r="44" spans="1:9" x14ac:dyDescent="0.25">
      <c r="A44">
        <v>16</v>
      </c>
      <c r="B44">
        <v>286</v>
      </c>
      <c r="C44">
        <v>57</v>
      </c>
      <c r="D44">
        <v>46</v>
      </c>
      <c r="E44">
        <v>36</v>
      </c>
      <c r="F44">
        <v>35</v>
      </c>
      <c r="G44">
        <f t="shared" si="0"/>
        <v>1260</v>
      </c>
      <c r="H44">
        <v>16</v>
      </c>
      <c r="I44">
        <f t="shared" si="1"/>
        <v>4.4055944055944058</v>
      </c>
    </row>
    <row r="45" spans="1:9" x14ac:dyDescent="0.25">
      <c r="A45">
        <v>16</v>
      </c>
      <c r="B45">
        <v>295</v>
      </c>
      <c r="C45">
        <v>61</v>
      </c>
      <c r="D45">
        <v>52</v>
      </c>
      <c r="E45">
        <v>40</v>
      </c>
      <c r="F45">
        <v>40</v>
      </c>
      <c r="G45">
        <f t="shared" si="0"/>
        <v>1600</v>
      </c>
      <c r="H45">
        <v>16</v>
      </c>
      <c r="I45">
        <f t="shared" si="1"/>
        <v>5.4237288135593218</v>
      </c>
    </row>
    <row r="46" spans="1:9" x14ac:dyDescent="0.25">
      <c r="A46">
        <v>16</v>
      </c>
      <c r="B46">
        <v>296</v>
      </c>
      <c r="C46">
        <v>59</v>
      </c>
      <c r="D46">
        <v>51</v>
      </c>
      <c r="E46">
        <v>38</v>
      </c>
      <c r="F46">
        <v>39</v>
      </c>
      <c r="G46">
        <f t="shared" si="0"/>
        <v>1482</v>
      </c>
      <c r="H46">
        <v>16</v>
      </c>
      <c r="I46">
        <f t="shared" si="1"/>
        <v>5.006756756756757</v>
      </c>
    </row>
    <row r="47" spans="1:9" x14ac:dyDescent="0.25">
      <c r="A47">
        <v>16</v>
      </c>
      <c r="B47">
        <v>289</v>
      </c>
      <c r="C47">
        <v>56</v>
      </c>
      <c r="D47">
        <v>46</v>
      </c>
      <c r="E47">
        <v>38</v>
      </c>
      <c r="F47">
        <v>36</v>
      </c>
      <c r="G47">
        <f t="shared" si="0"/>
        <v>1368</v>
      </c>
      <c r="H47">
        <v>16</v>
      </c>
      <c r="I47">
        <f t="shared" si="1"/>
        <v>4.7335640138408301</v>
      </c>
    </row>
    <row r="48" spans="1:9" x14ac:dyDescent="0.25">
      <c r="A48">
        <v>16</v>
      </c>
      <c r="B48">
        <v>295</v>
      </c>
      <c r="C48">
        <v>60</v>
      </c>
      <c r="D48">
        <v>51</v>
      </c>
      <c r="E48">
        <v>38</v>
      </c>
      <c r="F48">
        <v>37</v>
      </c>
      <c r="G48">
        <f t="shared" si="0"/>
        <v>1406</v>
      </c>
      <c r="H48">
        <v>16</v>
      </c>
      <c r="I48">
        <f t="shared" si="1"/>
        <v>4.7661016949152541</v>
      </c>
    </row>
    <row r="49" spans="1:9" x14ac:dyDescent="0.25">
      <c r="A49">
        <v>16</v>
      </c>
      <c r="B49">
        <v>306</v>
      </c>
      <c r="C49">
        <v>56</v>
      </c>
      <c r="D49">
        <v>46</v>
      </c>
      <c r="E49">
        <v>36</v>
      </c>
      <c r="F49">
        <v>36</v>
      </c>
      <c r="G49">
        <f t="shared" si="0"/>
        <v>1296</v>
      </c>
      <c r="H49">
        <v>16</v>
      </c>
      <c r="I49">
        <f t="shared" si="1"/>
        <v>4.2352941176470589</v>
      </c>
    </row>
    <row r="50" spans="1:9" x14ac:dyDescent="0.25">
      <c r="A50">
        <v>16</v>
      </c>
      <c r="B50">
        <v>276</v>
      </c>
      <c r="C50">
        <v>60</v>
      </c>
      <c r="D50">
        <v>54</v>
      </c>
      <c r="E50">
        <v>39</v>
      </c>
      <c r="F50">
        <v>37</v>
      </c>
      <c r="G50">
        <f t="shared" si="0"/>
        <v>1443</v>
      </c>
      <c r="H50">
        <v>16</v>
      </c>
      <c r="I50">
        <f t="shared" si="1"/>
        <v>5.2282608695652177</v>
      </c>
    </row>
    <row r="51" spans="1:9" x14ac:dyDescent="0.25">
      <c r="A51">
        <v>16</v>
      </c>
      <c r="B51">
        <v>291</v>
      </c>
      <c r="C51">
        <v>54</v>
      </c>
      <c r="D51">
        <v>48</v>
      </c>
      <c r="E51">
        <v>41</v>
      </c>
      <c r="F51">
        <v>42</v>
      </c>
      <c r="G51">
        <f t="shared" si="0"/>
        <v>1722</v>
      </c>
      <c r="H51">
        <v>16</v>
      </c>
      <c r="I51">
        <f t="shared" si="1"/>
        <v>5.9175257731958766</v>
      </c>
    </row>
    <row r="52" spans="1:9" x14ac:dyDescent="0.25">
      <c r="A52">
        <v>16</v>
      </c>
      <c r="B52">
        <v>289</v>
      </c>
      <c r="C52">
        <v>52</v>
      </c>
      <c r="D52">
        <v>46</v>
      </c>
      <c r="E52">
        <v>37</v>
      </c>
      <c r="F52">
        <v>35</v>
      </c>
      <c r="G52">
        <f t="shared" si="0"/>
        <v>1295</v>
      </c>
      <c r="H52">
        <v>16</v>
      </c>
      <c r="I52">
        <f t="shared" si="1"/>
        <v>4.4809688581314875</v>
      </c>
    </row>
    <row r="53" spans="1:9" x14ac:dyDescent="0.25">
      <c r="A53">
        <v>16</v>
      </c>
      <c r="B53">
        <v>283</v>
      </c>
      <c r="C53">
        <v>57</v>
      </c>
      <c r="D53">
        <v>48</v>
      </c>
      <c r="E53">
        <v>39</v>
      </c>
      <c r="F53">
        <v>38</v>
      </c>
      <c r="G53">
        <f t="shared" si="0"/>
        <v>1482</v>
      </c>
      <c r="H53">
        <v>16</v>
      </c>
      <c r="I53">
        <f t="shared" si="1"/>
        <v>5.2367491166077738</v>
      </c>
    </row>
    <row r="54" spans="1:9" x14ac:dyDescent="0.25">
      <c r="A54">
        <v>16</v>
      </c>
      <c r="B54">
        <v>289</v>
      </c>
      <c r="C54">
        <v>59</v>
      </c>
      <c r="D54">
        <v>52</v>
      </c>
      <c r="E54">
        <v>46</v>
      </c>
      <c r="F54">
        <v>42</v>
      </c>
      <c r="G54">
        <f t="shared" si="0"/>
        <v>1932</v>
      </c>
      <c r="H54">
        <v>16</v>
      </c>
      <c r="I54">
        <f t="shared" si="1"/>
        <v>6.6851211072664363</v>
      </c>
    </row>
    <row r="55" spans="1:9" x14ac:dyDescent="0.25">
      <c r="A55">
        <v>16</v>
      </c>
      <c r="B55">
        <v>288</v>
      </c>
      <c r="C55">
        <v>56</v>
      </c>
      <c r="D55">
        <v>50</v>
      </c>
      <c r="E55">
        <v>37</v>
      </c>
      <c r="F55">
        <v>37</v>
      </c>
      <c r="G55">
        <f t="shared" si="0"/>
        <v>1369</v>
      </c>
      <c r="H55">
        <v>16</v>
      </c>
      <c r="I55">
        <f t="shared" si="1"/>
        <v>4.7534722222222223</v>
      </c>
    </row>
    <row r="56" spans="1:9" x14ac:dyDescent="0.25">
      <c r="A56">
        <v>16</v>
      </c>
      <c r="B56">
        <v>278</v>
      </c>
      <c r="C56">
        <v>57</v>
      </c>
      <c r="D56">
        <v>49</v>
      </c>
      <c r="E56">
        <v>39</v>
      </c>
      <c r="F56">
        <v>39</v>
      </c>
      <c r="G56">
        <f t="shared" si="0"/>
        <v>1521</v>
      </c>
      <c r="H56">
        <v>16</v>
      </c>
      <c r="I56">
        <f t="shared" si="1"/>
        <v>5.471223021582734</v>
      </c>
    </row>
    <row r="57" spans="1:9" x14ac:dyDescent="0.25">
      <c r="A57">
        <v>16</v>
      </c>
      <c r="B57">
        <v>288</v>
      </c>
      <c r="C57">
        <v>57</v>
      </c>
      <c r="D57">
        <v>51</v>
      </c>
      <c r="E57">
        <v>40</v>
      </c>
      <c r="F57">
        <v>37</v>
      </c>
      <c r="G57">
        <f t="shared" si="0"/>
        <v>1480</v>
      </c>
      <c r="H57">
        <v>16</v>
      </c>
      <c r="I57">
        <f t="shared" si="1"/>
        <v>5.1388888888888893</v>
      </c>
    </row>
    <row r="58" spans="1:9" x14ac:dyDescent="0.25">
      <c r="A58">
        <v>16</v>
      </c>
      <c r="B58">
        <v>292</v>
      </c>
      <c r="C58">
        <v>58</v>
      </c>
      <c r="D58">
        <v>50</v>
      </c>
      <c r="E58">
        <v>39</v>
      </c>
      <c r="F58">
        <v>36</v>
      </c>
      <c r="G58">
        <f t="shared" si="0"/>
        <v>1404</v>
      </c>
      <c r="H58">
        <v>16</v>
      </c>
      <c r="I58">
        <f t="shared" si="1"/>
        <v>4.8082191780821919</v>
      </c>
    </row>
    <row r="59" spans="1:9" x14ac:dyDescent="0.25">
      <c r="A59">
        <v>16</v>
      </c>
      <c r="B59">
        <v>295</v>
      </c>
      <c r="C59">
        <v>59</v>
      </c>
      <c r="D59">
        <v>52</v>
      </c>
      <c r="E59">
        <v>40</v>
      </c>
      <c r="F59">
        <v>40</v>
      </c>
      <c r="G59">
        <f t="shared" si="0"/>
        <v>1600</v>
      </c>
      <c r="H59">
        <v>16</v>
      </c>
      <c r="I59">
        <f t="shared" si="1"/>
        <v>5.4237288135593218</v>
      </c>
    </row>
    <row r="60" spans="1:9" x14ac:dyDescent="0.25">
      <c r="A60">
        <v>16</v>
      </c>
      <c r="B60">
        <v>274</v>
      </c>
      <c r="C60">
        <v>54</v>
      </c>
      <c r="D60">
        <v>47</v>
      </c>
      <c r="E60">
        <v>39</v>
      </c>
      <c r="F60">
        <v>35</v>
      </c>
      <c r="G60">
        <f t="shared" si="0"/>
        <v>1365</v>
      </c>
      <c r="H60">
        <v>16</v>
      </c>
      <c r="I60">
        <f t="shared" si="1"/>
        <v>4.9817518248175183</v>
      </c>
    </row>
    <row r="61" spans="1:9" x14ac:dyDescent="0.25">
      <c r="A61">
        <v>16</v>
      </c>
      <c r="B61">
        <v>295</v>
      </c>
      <c r="C61">
        <v>57</v>
      </c>
      <c r="D61">
        <v>49</v>
      </c>
      <c r="E61">
        <v>41</v>
      </c>
      <c r="F61">
        <v>36</v>
      </c>
      <c r="G61">
        <f t="shared" si="0"/>
        <v>1476</v>
      </c>
      <c r="H61">
        <v>16</v>
      </c>
      <c r="I61">
        <f t="shared" si="1"/>
        <v>5.0033898305084747</v>
      </c>
    </row>
    <row r="62" spans="1:9" x14ac:dyDescent="0.25">
      <c r="A62">
        <v>16</v>
      </c>
      <c r="B62">
        <v>278</v>
      </c>
      <c r="C62">
        <v>54</v>
      </c>
      <c r="D62">
        <v>47</v>
      </c>
      <c r="E62">
        <v>38</v>
      </c>
      <c r="F62">
        <v>38</v>
      </c>
      <c r="G62">
        <f t="shared" si="0"/>
        <v>1444</v>
      </c>
      <c r="H62">
        <v>16</v>
      </c>
      <c r="I62">
        <f t="shared" si="1"/>
        <v>5.1942446043165464</v>
      </c>
    </row>
    <row r="63" spans="1:9" x14ac:dyDescent="0.25">
      <c r="A63">
        <v>16</v>
      </c>
      <c r="B63">
        <v>284</v>
      </c>
      <c r="C63">
        <v>55</v>
      </c>
      <c r="D63">
        <v>50</v>
      </c>
      <c r="E63">
        <v>39</v>
      </c>
      <c r="F63">
        <v>37</v>
      </c>
      <c r="G63">
        <f t="shared" si="0"/>
        <v>1443</v>
      </c>
      <c r="H63">
        <v>16</v>
      </c>
      <c r="I63">
        <f t="shared" si="1"/>
        <v>5.080985915492958</v>
      </c>
    </row>
    <row r="64" spans="1:9" x14ac:dyDescent="0.25">
      <c r="A64">
        <v>16</v>
      </c>
      <c r="B64">
        <v>285</v>
      </c>
      <c r="C64">
        <v>58</v>
      </c>
      <c r="D64">
        <v>49</v>
      </c>
      <c r="E64">
        <v>36</v>
      </c>
      <c r="F64">
        <v>35</v>
      </c>
      <c r="G64">
        <f t="shared" si="0"/>
        <v>1260</v>
      </c>
      <c r="H64">
        <v>16</v>
      </c>
      <c r="I64">
        <f t="shared" si="1"/>
        <v>4.4210526315789478</v>
      </c>
    </row>
    <row r="65" spans="1:9" x14ac:dyDescent="0.25">
      <c r="A65">
        <v>16</v>
      </c>
      <c r="B65">
        <v>290</v>
      </c>
      <c r="C65">
        <v>60</v>
      </c>
      <c r="D65">
        <v>50</v>
      </c>
      <c r="E65">
        <v>38</v>
      </c>
      <c r="F65">
        <v>42</v>
      </c>
      <c r="G65">
        <f t="shared" si="0"/>
        <v>1596</v>
      </c>
      <c r="H65">
        <v>16</v>
      </c>
      <c r="I65">
        <f t="shared" si="1"/>
        <v>5.5034482758620689</v>
      </c>
    </row>
    <row r="66" spans="1:9" x14ac:dyDescent="0.25">
      <c r="A66">
        <v>16</v>
      </c>
      <c r="B66">
        <v>291</v>
      </c>
      <c r="C66">
        <v>59</v>
      </c>
      <c r="D66">
        <v>51</v>
      </c>
      <c r="E66">
        <v>40</v>
      </c>
      <c r="F66">
        <v>38</v>
      </c>
      <c r="G66">
        <f t="shared" si="0"/>
        <v>1520</v>
      </c>
      <c r="H66">
        <v>16</v>
      </c>
      <c r="I66">
        <f t="shared" si="1"/>
        <v>5.2233676975945018</v>
      </c>
    </row>
    <row r="67" spans="1:9" x14ac:dyDescent="0.25">
      <c r="A67">
        <v>16</v>
      </c>
      <c r="B67">
        <v>295</v>
      </c>
      <c r="C67">
        <v>57</v>
      </c>
      <c r="D67">
        <v>52</v>
      </c>
      <c r="E67">
        <v>39</v>
      </c>
      <c r="F67">
        <v>34</v>
      </c>
      <c r="G67">
        <f t="shared" ref="G67:G93" si="2">E67*F67</f>
        <v>1326</v>
      </c>
      <c r="H67">
        <v>16</v>
      </c>
      <c r="I67">
        <f t="shared" ref="I67:I93" si="3">G67/B67</f>
        <v>4.4949152542372879</v>
      </c>
    </row>
    <row r="68" spans="1:9" x14ac:dyDescent="0.25">
      <c r="A68">
        <v>16</v>
      </c>
      <c r="B68">
        <v>285</v>
      </c>
      <c r="C68">
        <v>56</v>
      </c>
      <c r="D68">
        <v>47</v>
      </c>
      <c r="E68">
        <v>38</v>
      </c>
      <c r="F68">
        <v>37</v>
      </c>
      <c r="G68">
        <f t="shared" si="2"/>
        <v>1406</v>
      </c>
      <c r="H68">
        <v>16</v>
      </c>
      <c r="I68">
        <f t="shared" si="3"/>
        <v>4.9333333333333336</v>
      </c>
    </row>
    <row r="69" spans="1:9" x14ac:dyDescent="0.25">
      <c r="A69">
        <v>16</v>
      </c>
      <c r="B69">
        <v>305</v>
      </c>
      <c r="C69">
        <v>55</v>
      </c>
      <c r="D69">
        <v>49</v>
      </c>
      <c r="E69">
        <v>37</v>
      </c>
      <c r="F69">
        <v>40</v>
      </c>
      <c r="G69">
        <f t="shared" si="2"/>
        <v>1480</v>
      </c>
      <c r="H69">
        <v>16</v>
      </c>
      <c r="I69">
        <f t="shared" si="3"/>
        <v>4.8524590163934427</v>
      </c>
    </row>
    <row r="70" spans="1:9" x14ac:dyDescent="0.25">
      <c r="A70">
        <v>16</v>
      </c>
      <c r="B70">
        <v>282</v>
      </c>
      <c r="C70">
        <v>53</v>
      </c>
      <c r="D70">
        <v>42</v>
      </c>
      <c r="E70">
        <v>35</v>
      </c>
      <c r="F70">
        <v>33</v>
      </c>
      <c r="G70">
        <f t="shared" si="2"/>
        <v>1155</v>
      </c>
      <c r="H70">
        <v>16</v>
      </c>
      <c r="I70">
        <f t="shared" si="3"/>
        <v>4.0957446808510642</v>
      </c>
    </row>
    <row r="71" spans="1:9" x14ac:dyDescent="0.25">
      <c r="A71">
        <v>16</v>
      </c>
      <c r="B71">
        <v>292</v>
      </c>
      <c r="C71">
        <v>57</v>
      </c>
      <c r="D71">
        <v>50</v>
      </c>
      <c r="E71">
        <v>40</v>
      </c>
      <c r="F71">
        <v>38</v>
      </c>
      <c r="G71">
        <f t="shared" si="2"/>
        <v>1520</v>
      </c>
      <c r="H71">
        <v>16</v>
      </c>
      <c r="I71">
        <f t="shared" si="3"/>
        <v>5.2054794520547949</v>
      </c>
    </row>
    <row r="72" spans="1:9" x14ac:dyDescent="0.25">
      <c r="A72">
        <v>16</v>
      </c>
      <c r="B72">
        <v>284</v>
      </c>
      <c r="C72">
        <v>57</v>
      </c>
      <c r="D72">
        <v>50</v>
      </c>
      <c r="E72">
        <v>35</v>
      </c>
      <c r="F72">
        <v>36</v>
      </c>
      <c r="G72">
        <f t="shared" si="2"/>
        <v>1260</v>
      </c>
      <c r="H72">
        <v>16</v>
      </c>
      <c r="I72">
        <f t="shared" si="3"/>
        <v>4.436619718309859</v>
      </c>
    </row>
    <row r="73" spans="1:9" x14ac:dyDescent="0.25">
      <c r="A73">
        <v>24</v>
      </c>
      <c r="B73">
        <v>303</v>
      </c>
      <c r="C73">
        <v>61</v>
      </c>
      <c r="D73">
        <v>54</v>
      </c>
      <c r="E73">
        <v>39</v>
      </c>
      <c r="F73">
        <v>38</v>
      </c>
      <c r="G73">
        <f t="shared" si="2"/>
        <v>1482</v>
      </c>
      <c r="H73">
        <v>24</v>
      </c>
      <c r="I73">
        <f t="shared" si="3"/>
        <v>4.891089108910891</v>
      </c>
    </row>
    <row r="74" spans="1:9" x14ac:dyDescent="0.25">
      <c r="A74">
        <v>24</v>
      </c>
      <c r="B74">
        <v>295</v>
      </c>
      <c r="C74">
        <v>57</v>
      </c>
      <c r="D74">
        <v>50</v>
      </c>
      <c r="E74">
        <v>39</v>
      </c>
      <c r="F74">
        <v>39</v>
      </c>
      <c r="G74">
        <f t="shared" si="2"/>
        <v>1521</v>
      </c>
      <c r="H74">
        <v>24</v>
      </c>
      <c r="I74">
        <f t="shared" si="3"/>
        <v>5.1559322033898303</v>
      </c>
    </row>
    <row r="75" spans="1:9" x14ac:dyDescent="0.25">
      <c r="A75">
        <v>30</v>
      </c>
      <c r="B75">
        <v>282</v>
      </c>
      <c r="C75">
        <v>58</v>
      </c>
      <c r="D75">
        <v>52</v>
      </c>
      <c r="E75">
        <v>41</v>
      </c>
      <c r="F75">
        <v>37</v>
      </c>
      <c r="G75">
        <f t="shared" si="2"/>
        <v>1517</v>
      </c>
      <c r="H75">
        <v>30</v>
      </c>
      <c r="I75">
        <f t="shared" si="3"/>
        <v>5.3794326241134751</v>
      </c>
    </row>
    <row r="76" spans="1:9" x14ac:dyDescent="0.25">
      <c r="A76">
        <v>30</v>
      </c>
      <c r="B76">
        <v>299</v>
      </c>
      <c r="C76">
        <v>59</v>
      </c>
      <c r="D76">
        <v>49</v>
      </c>
      <c r="E76">
        <v>40</v>
      </c>
      <c r="F76">
        <v>35</v>
      </c>
      <c r="G76">
        <f t="shared" si="2"/>
        <v>1400</v>
      </c>
      <c r="H76">
        <v>30</v>
      </c>
      <c r="I76">
        <f t="shared" si="3"/>
        <v>4.6822742474916392</v>
      </c>
    </row>
    <row r="77" spans="1:9" x14ac:dyDescent="0.25">
      <c r="A77">
        <v>32</v>
      </c>
      <c r="B77">
        <v>295</v>
      </c>
      <c r="C77">
        <v>61</v>
      </c>
      <c r="D77">
        <v>50</v>
      </c>
      <c r="E77">
        <v>40</v>
      </c>
      <c r="F77">
        <v>38</v>
      </c>
      <c r="G77">
        <f t="shared" si="2"/>
        <v>1520</v>
      </c>
      <c r="H77">
        <v>32</v>
      </c>
      <c r="I77">
        <f t="shared" si="3"/>
        <v>5.1525423728813555</v>
      </c>
    </row>
    <row r="78" spans="1:9" x14ac:dyDescent="0.25">
      <c r="A78">
        <v>32</v>
      </c>
      <c r="B78">
        <v>301</v>
      </c>
      <c r="C78">
        <v>56</v>
      </c>
      <c r="D78">
        <v>48</v>
      </c>
      <c r="E78">
        <v>37</v>
      </c>
      <c r="F78">
        <v>38</v>
      </c>
      <c r="G78">
        <f t="shared" si="2"/>
        <v>1406</v>
      </c>
      <c r="H78">
        <v>32</v>
      </c>
      <c r="I78">
        <f t="shared" si="3"/>
        <v>4.6710963455149503</v>
      </c>
    </row>
    <row r="79" spans="1:9" x14ac:dyDescent="0.25">
      <c r="A79">
        <v>32</v>
      </c>
      <c r="B79">
        <v>291</v>
      </c>
      <c r="C79">
        <v>59</v>
      </c>
      <c r="D79">
        <v>50</v>
      </c>
      <c r="E79">
        <v>38</v>
      </c>
      <c r="F79">
        <v>36</v>
      </c>
      <c r="G79">
        <f t="shared" si="2"/>
        <v>1368</v>
      </c>
      <c r="H79">
        <v>32</v>
      </c>
      <c r="I79">
        <f t="shared" si="3"/>
        <v>4.7010309278350517</v>
      </c>
    </row>
    <row r="80" spans="1:9" x14ac:dyDescent="0.25">
      <c r="A80">
        <v>32</v>
      </c>
      <c r="B80">
        <v>298</v>
      </c>
      <c r="C80">
        <v>64</v>
      </c>
      <c r="D80">
        <v>53</v>
      </c>
      <c r="E80">
        <v>41</v>
      </c>
      <c r="F80">
        <v>40</v>
      </c>
      <c r="G80">
        <f t="shared" si="2"/>
        <v>1640</v>
      </c>
      <c r="H80">
        <v>32</v>
      </c>
      <c r="I80">
        <f t="shared" si="3"/>
        <v>5.5033557046979862</v>
      </c>
    </row>
    <row r="81" spans="1:9" x14ac:dyDescent="0.25">
      <c r="A81">
        <v>32</v>
      </c>
      <c r="B81">
        <v>287</v>
      </c>
      <c r="C81">
        <v>60</v>
      </c>
      <c r="D81">
        <v>51</v>
      </c>
      <c r="E81">
        <v>38</v>
      </c>
      <c r="F81">
        <v>37</v>
      </c>
      <c r="G81">
        <f t="shared" si="2"/>
        <v>1406</v>
      </c>
      <c r="H81">
        <v>32</v>
      </c>
      <c r="I81">
        <f t="shared" si="3"/>
        <v>4.8989547038327528</v>
      </c>
    </row>
    <row r="82" spans="1:9" x14ac:dyDescent="0.25">
      <c r="A82">
        <v>32</v>
      </c>
      <c r="B82">
        <v>303</v>
      </c>
      <c r="C82">
        <v>50</v>
      </c>
      <c r="D82">
        <v>49</v>
      </c>
      <c r="E82">
        <v>37</v>
      </c>
      <c r="F82">
        <v>39</v>
      </c>
      <c r="G82">
        <f t="shared" si="2"/>
        <v>1443</v>
      </c>
      <c r="H82">
        <v>32</v>
      </c>
      <c r="I82">
        <f t="shared" si="3"/>
        <v>4.7623762376237622</v>
      </c>
    </row>
    <row r="83" spans="1:9" x14ac:dyDescent="0.25">
      <c r="A83">
        <v>32</v>
      </c>
      <c r="B83">
        <v>285</v>
      </c>
      <c r="C83">
        <v>57</v>
      </c>
      <c r="D83">
        <v>48</v>
      </c>
      <c r="E83">
        <v>40</v>
      </c>
      <c r="F83">
        <v>38</v>
      </c>
      <c r="G83">
        <f t="shared" si="2"/>
        <v>1520</v>
      </c>
      <c r="H83">
        <v>32</v>
      </c>
      <c r="I83">
        <f t="shared" si="3"/>
        <v>5.333333333333333</v>
      </c>
    </row>
    <row r="84" spans="1:9" x14ac:dyDescent="0.25">
      <c r="A84">
        <v>32</v>
      </c>
      <c r="B84">
        <v>293</v>
      </c>
      <c r="C84">
        <v>58</v>
      </c>
      <c r="D84">
        <v>52</v>
      </c>
      <c r="E84">
        <v>42</v>
      </c>
      <c r="F84">
        <v>41</v>
      </c>
      <c r="G84">
        <f t="shared" si="2"/>
        <v>1722</v>
      </c>
      <c r="H84">
        <v>32</v>
      </c>
      <c r="I84">
        <f t="shared" si="3"/>
        <v>5.8771331058020477</v>
      </c>
    </row>
    <row r="85" spans="1:9" x14ac:dyDescent="0.25">
      <c r="A85">
        <v>32</v>
      </c>
      <c r="B85">
        <v>288</v>
      </c>
      <c r="C85">
        <v>57</v>
      </c>
      <c r="D85">
        <v>50</v>
      </c>
      <c r="E85">
        <v>39</v>
      </c>
      <c r="F85">
        <v>38</v>
      </c>
      <c r="G85">
        <f t="shared" si="2"/>
        <v>1482</v>
      </c>
      <c r="H85">
        <v>32</v>
      </c>
      <c r="I85">
        <f t="shared" si="3"/>
        <v>5.145833333333333</v>
      </c>
    </row>
    <row r="86" spans="1:9" x14ac:dyDescent="0.25">
      <c r="A86">
        <v>32</v>
      </c>
      <c r="B86">
        <v>296</v>
      </c>
      <c r="C86">
        <v>60</v>
      </c>
      <c r="D86">
        <v>51</v>
      </c>
      <c r="E86">
        <v>41</v>
      </c>
      <c r="F86">
        <v>39</v>
      </c>
      <c r="G86">
        <f t="shared" si="2"/>
        <v>1599</v>
      </c>
      <c r="H86">
        <v>32</v>
      </c>
      <c r="I86">
        <f t="shared" si="3"/>
        <v>5.4020270270270272</v>
      </c>
    </row>
    <row r="87" spans="1:9" x14ac:dyDescent="0.25">
      <c r="A87">
        <v>32</v>
      </c>
      <c r="B87">
        <v>298</v>
      </c>
      <c r="C87">
        <v>63</v>
      </c>
      <c r="D87">
        <v>54</v>
      </c>
      <c r="E87">
        <v>42</v>
      </c>
      <c r="F87">
        <v>39</v>
      </c>
      <c r="G87">
        <f t="shared" si="2"/>
        <v>1638</v>
      </c>
      <c r="H87">
        <v>32</v>
      </c>
      <c r="I87">
        <f t="shared" si="3"/>
        <v>5.4966442953020138</v>
      </c>
    </row>
    <row r="88" spans="1:9" x14ac:dyDescent="0.25">
      <c r="A88">
        <v>32</v>
      </c>
      <c r="B88">
        <v>309</v>
      </c>
      <c r="C88">
        <v>61</v>
      </c>
      <c r="D88">
        <v>49</v>
      </c>
      <c r="E88">
        <v>41</v>
      </c>
      <c r="F88">
        <v>39</v>
      </c>
      <c r="G88">
        <f t="shared" si="2"/>
        <v>1599</v>
      </c>
      <c r="H88">
        <v>32</v>
      </c>
      <c r="I88">
        <f t="shared" si="3"/>
        <v>5.174757281553398</v>
      </c>
    </row>
    <row r="89" spans="1:9" x14ac:dyDescent="0.25">
      <c r="A89">
        <v>32</v>
      </c>
      <c r="B89">
        <v>292</v>
      </c>
      <c r="C89">
        <v>56</v>
      </c>
      <c r="D89">
        <v>50</v>
      </c>
      <c r="E89">
        <v>40</v>
      </c>
      <c r="F89">
        <v>38</v>
      </c>
      <c r="G89">
        <f t="shared" si="2"/>
        <v>1520</v>
      </c>
      <c r="H89">
        <v>32</v>
      </c>
      <c r="I89">
        <f t="shared" si="3"/>
        <v>5.2054794520547949</v>
      </c>
    </row>
    <row r="90" spans="1:9" x14ac:dyDescent="0.25">
      <c r="A90">
        <v>32</v>
      </c>
      <c r="B90">
        <f>AVERAGE(B77:B89)</f>
        <v>295.07692307692309</v>
      </c>
      <c r="C90">
        <f>AVERAGE(C77:C89)</f>
        <v>58.615384615384613</v>
      </c>
      <c r="D90">
        <f>AVERAGE(D77:D89)</f>
        <v>50.384615384615387</v>
      </c>
      <c r="E90">
        <f>AVERAGE(E77:E89)</f>
        <v>39.692307692307693</v>
      </c>
      <c r="F90">
        <f>AVERAGE(F77:F89)</f>
        <v>38.46153846153846</v>
      </c>
      <c r="G90">
        <f t="shared" si="2"/>
        <v>1526.6272189349113</v>
      </c>
      <c r="H90">
        <v>32</v>
      </c>
      <c r="I90">
        <f t="shared" si="3"/>
        <v>5.1736584583299914</v>
      </c>
    </row>
    <row r="91" spans="1:9" x14ac:dyDescent="0.25">
      <c r="A91">
        <v>10</v>
      </c>
      <c r="B91">
        <f>AVERAGE(B2:B22)</f>
        <v>288.61904761904759</v>
      </c>
      <c r="C91">
        <f>AVERAGE(C2:C22)</f>
        <v>57.904761904761905</v>
      </c>
      <c r="D91">
        <f>AVERAGE(D2:D22)</f>
        <v>49.047619047619051</v>
      </c>
      <c r="E91">
        <f>AVERAGE(E2:E22)</f>
        <v>39.333333333333336</v>
      </c>
      <c r="F91">
        <f>AVERAGE(F2:F22)</f>
        <v>37.523809523809526</v>
      </c>
      <c r="G91">
        <f t="shared" si="2"/>
        <v>1475.9365079365082</v>
      </c>
      <c r="H91">
        <v>10</v>
      </c>
      <c r="I91">
        <f t="shared" si="3"/>
        <v>5.1137876038057541</v>
      </c>
    </row>
    <row r="92" spans="1:9" x14ac:dyDescent="0.25">
      <c r="A92">
        <v>30</v>
      </c>
      <c r="B92">
        <f>AVERAGE(B75:B76)</f>
        <v>290.5</v>
      </c>
      <c r="C92">
        <f>AVERAGE(C75:C76)</f>
        <v>58.5</v>
      </c>
      <c r="D92">
        <f>AVERAGE(D75:D76)</f>
        <v>50.5</v>
      </c>
      <c r="E92">
        <f>AVERAGE(E75:E76)</f>
        <v>40.5</v>
      </c>
      <c r="F92">
        <f>AVERAGE(F75:F76)</f>
        <v>36</v>
      </c>
      <c r="G92">
        <f t="shared" si="2"/>
        <v>1458</v>
      </c>
      <c r="H92">
        <v>30</v>
      </c>
      <c r="I92">
        <f t="shared" si="3"/>
        <v>5.0189328743545607</v>
      </c>
    </row>
    <row r="93" spans="1:9" x14ac:dyDescent="0.25">
      <c r="A93">
        <v>16</v>
      </c>
      <c r="B93">
        <f>AVERAGE(B23:B72)</f>
        <v>288.72000000000003</v>
      </c>
      <c r="C93">
        <f>AVERAGE(C23:C72)</f>
        <v>57.08</v>
      </c>
      <c r="D93">
        <f>AVERAGE(D23:D72)</f>
        <v>49.16</v>
      </c>
      <c r="E93">
        <f>AVERAGE(E23:E72)</f>
        <v>38.6</v>
      </c>
      <c r="F93">
        <f>AVERAGE(F23:F72)</f>
        <v>37.380000000000003</v>
      </c>
      <c r="G93">
        <f t="shared" si="2"/>
        <v>1442.8680000000002</v>
      </c>
      <c r="H93">
        <v>16</v>
      </c>
      <c r="I93">
        <f t="shared" si="3"/>
        <v>4.9974646716541979</v>
      </c>
    </row>
    <row r="94" spans="1:9" x14ac:dyDescent="0.25">
      <c r="A94">
        <v>24</v>
      </c>
      <c r="B94">
        <f>AVERAGE(B73:B74)</f>
        <v>299</v>
      </c>
      <c r="C94">
        <f>AVERAGE(C73:C74)</f>
        <v>59</v>
      </c>
      <c r="D94">
        <f>AVERAGE(D73:D74)</f>
        <v>52</v>
      </c>
      <c r="E94">
        <f>AVERAGE(E73:E74)</f>
        <v>39</v>
      </c>
      <c r="F94">
        <f>AVERAGE(F73:F74)</f>
        <v>38.5</v>
      </c>
      <c r="G94">
        <f>E94*F94</f>
        <v>1501.5</v>
      </c>
      <c r="H94">
        <v>24</v>
      </c>
      <c r="I94">
        <f>G94/B94</f>
        <v>5.0217391304347823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Sylvana</dc:creator>
  <cp:lastModifiedBy>Syverson, Valerie</cp:lastModifiedBy>
  <cp:lastPrinted>2010-12-22T00:10:05Z</cp:lastPrinted>
  <dcterms:created xsi:type="dcterms:W3CDTF">2010-11-04T09:45:34Z</dcterms:created>
  <dcterms:modified xsi:type="dcterms:W3CDTF">2011-11-11T20:11:39Z</dcterms:modified>
</cp:coreProperties>
</file>