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Tibia" sheetId="1" state="visible" r:id="rId2"/>
    <sheet name="Radius" sheetId="2" state="visible" r:id="rId3"/>
    <sheet name="Femur" sheetId="3" state="visible" r:id="rId4"/>
    <sheet name="Humeru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<sst xmlns="http://schemas.openxmlformats.org/spreadsheetml/2006/main" count="95" uniqueCount="32">
  <si>
    <t xml:space="preserve">sample</t>
  </si>
  <si>
    <t xml:space="preserve">length</t>
  </si>
  <si>
    <t xml:space="preserve">circumference</t>
  </si>
  <si>
    <t xml:space="preserve">front to back</t>
  </si>
  <si>
    <t xml:space="preserve">transverse</t>
  </si>
  <si>
    <t xml:space="preserve">LENGTH </t>
  </si>
  <si>
    <t xml:space="preserve">CIRCUMF</t>
  </si>
  <si>
    <t xml:space="preserve">LENGTH</t>
  </si>
  <si>
    <t xml:space="preserve">AREA</t>
  </si>
  <si>
    <t xml:space="preserve">LN(length)</t>
  </si>
  <si>
    <t xml:space="preserve">LN(circumf)</t>
  </si>
  <si>
    <t xml:space="preserve">Z3102</t>
  </si>
  <si>
    <t xml:space="preserve">A</t>
  </si>
  <si>
    <t xml:space="preserve">Z3105</t>
  </si>
  <si>
    <t xml:space="preserve">A = Adults measured</t>
  </si>
  <si>
    <t xml:space="preserve">Z3110</t>
  </si>
  <si>
    <t xml:space="preserve">Z1578</t>
  </si>
  <si>
    <t xml:space="preserve">Z1571</t>
  </si>
  <si>
    <t xml:space="preserve">Z3140</t>
  </si>
  <si>
    <t xml:space="preserve">Z3131</t>
  </si>
  <si>
    <t xml:space="preserve">Z3124</t>
  </si>
  <si>
    <t xml:space="preserve">Z3292</t>
  </si>
  <si>
    <t xml:space="preserve">A = adults measured</t>
  </si>
  <si>
    <t xml:space="preserve">Z3293</t>
  </si>
  <si>
    <t xml:space="preserve">Z3291</t>
  </si>
  <si>
    <t xml:space="preserve">Z3287</t>
  </si>
  <si>
    <t xml:space="preserve">Z3258</t>
  </si>
  <si>
    <t xml:space="preserve">Z3286</t>
  </si>
  <si>
    <t xml:space="preserve">Z3256</t>
  </si>
  <si>
    <t xml:space="preserve">Sample</t>
  </si>
  <si>
    <t xml:space="preserve">LN)length)</t>
  </si>
  <si>
    <t xml:space="preserve">A = Adults mesured.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</si>
</sst>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Horse Tibia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4280">
              <a:noFill/>
            </a:ln>
          </c:spPr>
          <c:marker>
            <c:symbol val="circle"/>
            <c:size val="9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Tibia!$P$2:$P$53</c:f>
              <c:numCache>
                <c:formatCode>General</c:formatCode>
                <c:ptCount val="52"/>
                <c:pt idx="0">
                  <c:v>5.78996017089725</c:v>
                </c:pt>
                <c:pt idx="1">
                  <c:v>5.78382518232974</c:v>
                </c:pt>
                <c:pt idx="2">
                  <c:v>5.84354441703136</c:v>
                </c:pt>
                <c:pt idx="3">
                  <c:v>5.6970934865054</c:v>
                </c:pt>
                <c:pt idx="4">
                  <c:v>5.68017260901707</c:v>
                </c:pt>
                <c:pt idx="5">
                  <c:v>5.41164605185504</c:v>
                </c:pt>
                <c:pt idx="6">
                  <c:v>5.48479693349066</c:v>
                </c:pt>
                <c:pt idx="7">
                  <c:v>5.54907608489522</c:v>
                </c:pt>
                <c:pt idx="8">
                  <c:v>5.50533153593236</c:v>
                </c:pt>
                <c:pt idx="9">
                  <c:v>5.32300997913841</c:v>
                </c:pt>
                <c:pt idx="10">
                  <c:v>5.37989735354046</c:v>
                </c:pt>
                <c:pt idx="11">
                  <c:v>5.40267738187228</c:v>
                </c:pt>
                <c:pt idx="12">
                  <c:v>5.66988092298052</c:v>
                </c:pt>
                <c:pt idx="13">
                  <c:v>5.41610040220442</c:v>
                </c:pt>
                <c:pt idx="14">
                  <c:v>5.41610040220442</c:v>
                </c:pt>
                <c:pt idx="15">
                  <c:v>5.54126354515843</c:v>
                </c:pt>
                <c:pt idx="16">
                  <c:v>5.50125821054473</c:v>
                </c:pt>
                <c:pt idx="17">
                  <c:v>5.50125821054473</c:v>
                </c:pt>
                <c:pt idx="18">
                  <c:v>5.49306144334055</c:v>
                </c:pt>
                <c:pt idx="19">
                  <c:v>5.51342874616498</c:v>
                </c:pt>
                <c:pt idx="20">
                  <c:v>5.56068163101553</c:v>
                </c:pt>
                <c:pt idx="21">
                  <c:v>5.54126354515843</c:v>
                </c:pt>
                <c:pt idx="22">
                  <c:v>5.50533153593236</c:v>
                </c:pt>
                <c:pt idx="23">
                  <c:v>5.32300997913841</c:v>
                </c:pt>
                <c:pt idx="24">
                  <c:v>5.41610040220442</c:v>
                </c:pt>
                <c:pt idx="25">
                  <c:v>5.45958551414416</c:v>
                </c:pt>
                <c:pt idx="26">
                  <c:v>5.63478960316925</c:v>
                </c:pt>
                <c:pt idx="27">
                  <c:v>5.33753807970132</c:v>
                </c:pt>
                <c:pt idx="28">
                  <c:v>5.29831736654804</c:v>
                </c:pt>
                <c:pt idx="29">
                  <c:v>5.3890717298165</c:v>
                </c:pt>
                <c:pt idx="30">
                  <c:v>5.36129216570943</c:v>
                </c:pt>
                <c:pt idx="31">
                  <c:v>5.41164605185504</c:v>
                </c:pt>
                <c:pt idx="32">
                  <c:v>5.24174701505964</c:v>
                </c:pt>
                <c:pt idx="33">
                  <c:v>5.37989735354046</c:v>
                </c:pt>
                <c:pt idx="34">
                  <c:v>5.53733426701854</c:v>
                </c:pt>
                <c:pt idx="35">
                  <c:v>4.84418708645859</c:v>
                </c:pt>
                <c:pt idx="36">
                  <c:v>5.41164605185504</c:v>
                </c:pt>
                <c:pt idx="37">
                  <c:v>5.2257466737132</c:v>
                </c:pt>
                <c:pt idx="38">
                  <c:v>5.8111409929767</c:v>
                </c:pt>
                <c:pt idx="39">
                  <c:v>5.83481073706261</c:v>
                </c:pt>
                <c:pt idx="40">
                  <c:v>5.24174701505964</c:v>
                </c:pt>
                <c:pt idx="41">
                  <c:v>5.8111409929767</c:v>
                </c:pt>
                <c:pt idx="42">
                  <c:v>5.62401750618734</c:v>
                </c:pt>
                <c:pt idx="43">
                  <c:v>5.80211837537706</c:v>
                </c:pt>
                <c:pt idx="44">
                  <c:v>5.40717177146012</c:v>
                </c:pt>
                <c:pt idx="45">
                  <c:v>5.66988092298052</c:v>
                </c:pt>
                <c:pt idx="46">
                  <c:v>5.75257263882563</c:v>
                </c:pt>
                <c:pt idx="47">
                  <c:v>5.56452040732269</c:v>
                </c:pt>
                <c:pt idx="48">
                  <c:v>5.55682806169954</c:v>
                </c:pt>
                <c:pt idx="49">
                  <c:v>5.50938833662798</c:v>
                </c:pt>
                <c:pt idx="50">
                  <c:v>5.74939298590825</c:v>
                </c:pt>
                <c:pt idx="51">
                  <c:v>5.79301360838414</c:v>
                </c:pt>
              </c:numCache>
            </c:numRef>
          </c:xVal>
          <c:yVal>
            <c:numRef>
              <c:f>Tibia!$Q$2:$Q$53</c:f>
              <c:numCache>
                <c:formatCode>General</c:formatCode>
                <c:ptCount val="52"/>
                <c:pt idx="0">
                  <c:v>5.09375020080676</c:v>
                </c:pt>
                <c:pt idx="1">
                  <c:v>4.97673374242057</c:v>
                </c:pt>
                <c:pt idx="2">
                  <c:v>5.02388052084628</c:v>
                </c:pt>
                <c:pt idx="3">
                  <c:v>4.96284463025991</c:v>
                </c:pt>
                <c:pt idx="4">
                  <c:v>4.85981240436167</c:v>
                </c:pt>
                <c:pt idx="5">
                  <c:v>4.55387689160054</c:v>
                </c:pt>
                <c:pt idx="6">
                  <c:v>4.58496747867057</c:v>
                </c:pt>
                <c:pt idx="7">
                  <c:v>4.75359019110636</c:v>
                </c:pt>
                <c:pt idx="8">
                  <c:v>4.62497281328427</c:v>
                </c:pt>
                <c:pt idx="9">
                  <c:v>4.63472898822964</c:v>
                </c:pt>
                <c:pt idx="10">
                  <c:v>4.55387689160054</c:v>
                </c:pt>
                <c:pt idx="11">
                  <c:v>4.67282883446191</c:v>
                </c:pt>
                <c:pt idx="12">
                  <c:v>4.88280192258637</c:v>
                </c:pt>
                <c:pt idx="13">
                  <c:v>4.59511985013459</c:v>
                </c:pt>
                <c:pt idx="14">
                  <c:v>4.60517018598809</c:v>
                </c:pt>
                <c:pt idx="15">
                  <c:v>4.76217393479776</c:v>
                </c:pt>
                <c:pt idx="16">
                  <c:v>4.60517018598809</c:v>
                </c:pt>
                <c:pt idx="17">
                  <c:v>4.70048036579242</c:v>
                </c:pt>
                <c:pt idx="18">
                  <c:v>4.72738781871234</c:v>
                </c:pt>
                <c:pt idx="19">
                  <c:v>4.7361984483945</c:v>
                </c:pt>
                <c:pt idx="20">
                  <c:v>4.75359019110636</c:v>
                </c:pt>
                <c:pt idx="21">
                  <c:v>4.71849887129509</c:v>
                </c:pt>
                <c:pt idx="22">
                  <c:v>4.7361984483945</c:v>
                </c:pt>
                <c:pt idx="23">
                  <c:v>4.62497281328427</c:v>
                </c:pt>
                <c:pt idx="24">
                  <c:v>4.55387689160054</c:v>
                </c:pt>
                <c:pt idx="25">
                  <c:v>4.66343909411207</c:v>
                </c:pt>
                <c:pt idx="26">
                  <c:v>4.76217393479776</c:v>
                </c:pt>
                <c:pt idx="27">
                  <c:v>4.49980967033027</c:v>
                </c:pt>
                <c:pt idx="28">
                  <c:v>4.58496747867057</c:v>
                </c:pt>
                <c:pt idx="29">
                  <c:v>4.61512051684126</c:v>
                </c:pt>
                <c:pt idx="30">
                  <c:v>4.59511985013459</c:v>
                </c:pt>
                <c:pt idx="31">
                  <c:v>4.69134788222914</c:v>
                </c:pt>
                <c:pt idx="32">
                  <c:v>4.51085950651685</c:v>
                </c:pt>
                <c:pt idx="33">
                  <c:v>4.69134788222914</c:v>
                </c:pt>
                <c:pt idx="34">
                  <c:v>4.67282883446191</c:v>
                </c:pt>
                <c:pt idx="35">
                  <c:v>4.33073334028633</c:v>
                </c:pt>
                <c:pt idx="36">
                  <c:v>4.68213122712422</c:v>
                </c:pt>
                <c:pt idx="37">
                  <c:v>4.47733681447821</c:v>
                </c:pt>
                <c:pt idx="38">
                  <c:v>5.06259503302697</c:v>
                </c:pt>
                <c:pt idx="39">
                  <c:v>4.96284463025991</c:v>
                </c:pt>
                <c:pt idx="40">
                  <c:v>4.35670882668959</c:v>
                </c:pt>
                <c:pt idx="41">
                  <c:v>4.99043258677874</c:v>
                </c:pt>
                <c:pt idx="42">
                  <c:v>4.84418708645859</c:v>
                </c:pt>
                <c:pt idx="43">
                  <c:v>4.97673374242057</c:v>
                </c:pt>
                <c:pt idx="44">
                  <c:v>4.55387689160054</c:v>
                </c:pt>
                <c:pt idx="45">
                  <c:v>4.92725368515721</c:v>
                </c:pt>
                <c:pt idx="46">
                  <c:v>5.00394630594546</c:v>
                </c:pt>
                <c:pt idx="47">
                  <c:v>4.81218435537242</c:v>
                </c:pt>
                <c:pt idx="48">
                  <c:v>4.74493212836325</c:v>
                </c:pt>
                <c:pt idx="49">
                  <c:v>4.66343909411207</c:v>
                </c:pt>
                <c:pt idx="50">
                  <c:v>4.99721227376412</c:v>
                </c:pt>
                <c:pt idx="51">
                  <c:v>5.12989871492307</c:v>
                </c:pt>
              </c:numCache>
            </c:numRef>
          </c:yVal>
          <c:smooth val="0"/>
        </c:ser>
        <c:axId val="9588876"/>
        <c:axId val="74710109"/>
      </c:scatterChart>
      <c:valAx>
        <c:axId val="9588876"/>
        <c:scaling>
          <c:orientation val="minMax"/>
          <c:min val="4.8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 (length)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710109"/>
        <c:crosses val="autoZero"/>
        <c:crossBetween val="midCat"/>
      </c:valAx>
      <c:valAx>
        <c:axId val="74710109"/>
        <c:scaling>
          <c:orientation val="minMax"/>
          <c:min val="4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 (circumference)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8887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Horse Radius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3168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Radius!$P$2:$P$61</c:f>
              <c:numCache>
                <c:formatCode>General</c:formatCode>
                <c:ptCount val="60"/>
                <c:pt idx="0">
                  <c:v>5.63478960316925</c:v>
                </c:pt>
                <c:pt idx="1">
                  <c:v>5.65248918026865</c:v>
                </c:pt>
                <c:pt idx="2">
                  <c:v>5.66642668811243</c:v>
                </c:pt>
                <c:pt idx="3">
                  <c:v>5.72031177660741</c:v>
                </c:pt>
                <c:pt idx="4">
                  <c:v>5.7268477475872</c:v>
                </c:pt>
                <c:pt idx="5">
                  <c:v>5.34233425196481</c:v>
                </c:pt>
                <c:pt idx="6">
                  <c:v>5.37989735354046</c:v>
                </c:pt>
                <c:pt idx="7">
                  <c:v>5.23110861685459</c:v>
                </c:pt>
                <c:pt idx="8">
                  <c:v>5.71373280550937</c:v>
                </c:pt>
                <c:pt idx="9">
                  <c:v>5.66988092298052</c:v>
                </c:pt>
                <c:pt idx="10">
                  <c:v>5.28826703069454</c:v>
                </c:pt>
                <c:pt idx="11">
                  <c:v>5.71702770140622</c:v>
                </c:pt>
                <c:pt idx="12">
                  <c:v>5.6970934865054</c:v>
                </c:pt>
                <c:pt idx="13">
                  <c:v>5.68697535633982</c:v>
                </c:pt>
                <c:pt idx="14">
                  <c:v>5.37063802812766</c:v>
                </c:pt>
                <c:pt idx="15">
                  <c:v>5.40717177146012</c:v>
                </c:pt>
                <c:pt idx="16">
                  <c:v>5.65948221575962</c:v>
                </c:pt>
                <c:pt idx="17">
                  <c:v>5.75257263882563</c:v>
                </c:pt>
                <c:pt idx="18">
                  <c:v>5.57215403217777</c:v>
                </c:pt>
                <c:pt idx="19">
                  <c:v>5.6937321388027</c:v>
                </c:pt>
                <c:pt idx="20">
                  <c:v>5.48479693349066</c:v>
                </c:pt>
                <c:pt idx="21">
                  <c:v>5.43372200355424</c:v>
                </c:pt>
                <c:pt idx="22">
                  <c:v>5.62401750618734</c:v>
                </c:pt>
                <c:pt idx="23">
                  <c:v>5.62762111369064</c:v>
                </c:pt>
                <c:pt idx="24">
                  <c:v>5.65248918026865</c:v>
                </c:pt>
                <c:pt idx="25">
                  <c:v>5.26785815906333</c:v>
                </c:pt>
                <c:pt idx="26">
                  <c:v>5.36129216570943</c:v>
                </c:pt>
                <c:pt idx="27">
                  <c:v>5.43372200355424</c:v>
                </c:pt>
                <c:pt idx="28">
                  <c:v>5.30826769740121</c:v>
                </c:pt>
                <c:pt idx="29">
                  <c:v>5.40267738187228</c:v>
                </c:pt>
                <c:pt idx="30">
                  <c:v>5.50938833662798</c:v>
                </c:pt>
                <c:pt idx="31">
                  <c:v>5.40267738187228</c:v>
                </c:pt>
                <c:pt idx="32">
                  <c:v>5.32300997913841</c:v>
                </c:pt>
                <c:pt idx="33">
                  <c:v>5.37063802812766</c:v>
                </c:pt>
                <c:pt idx="34">
                  <c:v>5.32300997913841</c:v>
                </c:pt>
                <c:pt idx="35">
                  <c:v>5.35658627467201</c:v>
                </c:pt>
                <c:pt idx="36">
                  <c:v>5.32300997913841</c:v>
                </c:pt>
                <c:pt idx="37">
                  <c:v>5.32300997913841</c:v>
                </c:pt>
                <c:pt idx="38">
                  <c:v>5.34710753071747</c:v>
                </c:pt>
                <c:pt idx="39">
                  <c:v>5.4249500174814</c:v>
                </c:pt>
                <c:pt idx="40">
                  <c:v>5.37527840768417</c:v>
                </c:pt>
                <c:pt idx="41">
                  <c:v>5.39362754635236</c:v>
                </c:pt>
                <c:pt idx="42">
                  <c:v>5.4380793089232</c:v>
                </c:pt>
                <c:pt idx="43">
                  <c:v>5.4510384535657</c:v>
                </c:pt>
                <c:pt idx="44">
                  <c:v>5.41610040220442</c:v>
                </c:pt>
                <c:pt idx="45">
                  <c:v>5.50533153593236</c:v>
                </c:pt>
                <c:pt idx="46">
                  <c:v>5.63121178182137</c:v>
                </c:pt>
                <c:pt idx="47">
                  <c:v>5.4380793089232</c:v>
                </c:pt>
                <c:pt idx="48">
                  <c:v>5.39362754635236</c:v>
                </c:pt>
                <c:pt idx="49">
                  <c:v>5.34233425196481</c:v>
                </c:pt>
                <c:pt idx="50">
                  <c:v>5.32300997913841</c:v>
                </c:pt>
                <c:pt idx="51">
                  <c:v>5.38449506278909</c:v>
                </c:pt>
                <c:pt idx="52">
                  <c:v>5.28826703069454</c:v>
                </c:pt>
                <c:pt idx="53">
                  <c:v>5.35658627467201</c:v>
                </c:pt>
                <c:pt idx="54">
                  <c:v>5.29330482472449</c:v>
                </c:pt>
                <c:pt idx="55">
                  <c:v>5.36129216570943</c:v>
                </c:pt>
                <c:pt idx="56">
                  <c:v>5.41164605185504</c:v>
                </c:pt>
                <c:pt idx="57">
                  <c:v>5.34710753071747</c:v>
                </c:pt>
                <c:pt idx="58">
                  <c:v>5.13579843705026</c:v>
                </c:pt>
                <c:pt idx="59">
                  <c:v>5.45958551414416</c:v>
                </c:pt>
              </c:numCache>
            </c:numRef>
          </c:xVal>
          <c:yVal>
            <c:numRef>
              <c:f>Radius!$Q$2:$Q$61</c:f>
              <c:numCache>
                <c:formatCode>General</c:formatCode>
                <c:ptCount val="60"/>
                <c:pt idx="0">
                  <c:v>4.91265488573605</c:v>
                </c:pt>
                <c:pt idx="1">
                  <c:v>4.94875989037817</c:v>
                </c:pt>
                <c:pt idx="2">
                  <c:v>4.93447393313069</c:v>
                </c:pt>
                <c:pt idx="3">
                  <c:v>4.90527477843843</c:v>
                </c:pt>
                <c:pt idx="4">
                  <c:v>4.96284463025991</c:v>
                </c:pt>
                <c:pt idx="5">
                  <c:v>4.44265125649032</c:v>
                </c:pt>
                <c:pt idx="6">
                  <c:v>4.52178857704904</c:v>
                </c:pt>
                <c:pt idx="7">
                  <c:v>4.04305126783455</c:v>
                </c:pt>
                <c:pt idx="8">
                  <c:v>4.9416424226093</c:v>
                </c:pt>
                <c:pt idx="9">
                  <c:v>4.969813299576</c:v>
                </c:pt>
                <c:pt idx="10">
                  <c:v>4.24849524204936</c:v>
                </c:pt>
                <c:pt idx="11">
                  <c:v>4.99721227376412</c:v>
                </c:pt>
                <c:pt idx="12">
                  <c:v>4.91265488573605</c:v>
                </c:pt>
                <c:pt idx="13">
                  <c:v>4.90527477843843</c:v>
                </c:pt>
                <c:pt idx="14">
                  <c:v>4.45434729625351</c:v>
                </c:pt>
                <c:pt idx="15">
                  <c:v>4.52178857704904</c:v>
                </c:pt>
                <c:pt idx="16">
                  <c:v>4.85203026391962</c:v>
                </c:pt>
                <c:pt idx="17">
                  <c:v>4.969813299576</c:v>
                </c:pt>
                <c:pt idx="18">
                  <c:v>4.87519732320115</c:v>
                </c:pt>
                <c:pt idx="19">
                  <c:v>4.89034912822175</c:v>
                </c:pt>
                <c:pt idx="20">
                  <c:v>4.69134788222914</c:v>
                </c:pt>
                <c:pt idx="21">
                  <c:v>4.58496747867057</c:v>
                </c:pt>
                <c:pt idx="22">
                  <c:v>4.7361984483945</c:v>
                </c:pt>
                <c:pt idx="23">
                  <c:v>4.91265488573605</c:v>
                </c:pt>
                <c:pt idx="24">
                  <c:v>4.84418708645859</c:v>
                </c:pt>
                <c:pt idx="25">
                  <c:v>4.44265125649032</c:v>
                </c:pt>
                <c:pt idx="26">
                  <c:v>4.45434729625351</c:v>
                </c:pt>
                <c:pt idx="27">
                  <c:v>4.58496747867057</c:v>
                </c:pt>
                <c:pt idx="28">
                  <c:v>4.51085950651685</c:v>
                </c:pt>
                <c:pt idx="29">
                  <c:v>4.59511985013459</c:v>
                </c:pt>
                <c:pt idx="30">
                  <c:v>4.7361984483945</c:v>
                </c:pt>
                <c:pt idx="31">
                  <c:v>4.60517018598809</c:v>
                </c:pt>
                <c:pt idx="32">
                  <c:v>4.47733681447821</c:v>
                </c:pt>
                <c:pt idx="33">
                  <c:v>4.34380542185368</c:v>
                </c:pt>
                <c:pt idx="34">
                  <c:v>4.44265125649032</c:v>
                </c:pt>
                <c:pt idx="35">
                  <c:v>4.52178857704904</c:v>
                </c:pt>
                <c:pt idx="36">
                  <c:v>4.40671924726425</c:v>
                </c:pt>
                <c:pt idx="37">
                  <c:v>4.45434729625351</c:v>
                </c:pt>
                <c:pt idx="38">
                  <c:v>4.60517018598809</c:v>
                </c:pt>
                <c:pt idx="39">
                  <c:v>4.62497281328427</c:v>
                </c:pt>
                <c:pt idx="40">
                  <c:v>4.46590811865458</c:v>
                </c:pt>
                <c:pt idx="41">
                  <c:v>4.61512051684126</c:v>
                </c:pt>
                <c:pt idx="42">
                  <c:v>4.65396035015752</c:v>
                </c:pt>
                <c:pt idx="43">
                  <c:v>4.65396035015752</c:v>
                </c:pt>
                <c:pt idx="44">
                  <c:v>4.54329478227</c:v>
                </c:pt>
                <c:pt idx="45">
                  <c:v>4.66343909411207</c:v>
                </c:pt>
                <c:pt idx="46">
                  <c:v>4.77912349311153</c:v>
                </c:pt>
                <c:pt idx="47">
                  <c:v>4.56434819146784</c:v>
                </c:pt>
                <c:pt idx="48">
                  <c:v>4.57471097850338</c:v>
                </c:pt>
                <c:pt idx="49">
                  <c:v>4.46590811865458</c:v>
                </c:pt>
                <c:pt idx="50">
                  <c:v>4.47733681447821</c:v>
                </c:pt>
                <c:pt idx="51">
                  <c:v>4.39444915467244</c:v>
                </c:pt>
                <c:pt idx="52">
                  <c:v>4.47733681447821</c:v>
                </c:pt>
                <c:pt idx="53">
                  <c:v>4.39444915467244</c:v>
                </c:pt>
                <c:pt idx="54">
                  <c:v>4.47733681447821</c:v>
                </c:pt>
                <c:pt idx="55">
                  <c:v>4.49980967033027</c:v>
                </c:pt>
                <c:pt idx="56">
                  <c:v>4.49980967033027</c:v>
                </c:pt>
                <c:pt idx="57">
                  <c:v>4.45434729625351</c:v>
                </c:pt>
                <c:pt idx="58">
                  <c:v>4.47733681447821</c:v>
                </c:pt>
                <c:pt idx="59">
                  <c:v>4.66343909411207</c:v>
                </c:pt>
              </c:numCache>
            </c:numRef>
          </c:yVal>
          <c:smooth val="0"/>
        </c:ser>
        <c:axId val="19596944"/>
        <c:axId val="29698076"/>
      </c:scatterChart>
      <c:valAx>
        <c:axId val="195969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 (length)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698076"/>
        <c:crosses val="autoZero"/>
        <c:crossBetween val="midCat"/>
      </c:valAx>
      <c:valAx>
        <c:axId val="29698076"/>
        <c:scaling>
          <c:orientation val="minMax"/>
          <c:min val="4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 (circumference)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59694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Horse Femora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3168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Femur!$P$2:$P$56</c:f>
              <c:numCache>
                <c:formatCode>General</c:formatCode>
                <c:ptCount val="55"/>
                <c:pt idx="0">
                  <c:v>5.52146091786225</c:v>
                </c:pt>
                <c:pt idx="1">
                  <c:v>5.34710753071747</c:v>
                </c:pt>
                <c:pt idx="2">
                  <c:v>5.52146091786225</c:v>
                </c:pt>
                <c:pt idx="3">
                  <c:v>5.10594547390058</c:v>
                </c:pt>
                <c:pt idx="4">
                  <c:v>5.52146091786225</c:v>
                </c:pt>
                <c:pt idx="5">
                  <c:v>5.79301360838414</c:v>
                </c:pt>
                <c:pt idx="6">
                  <c:v>5.3890717298165</c:v>
                </c:pt>
                <c:pt idx="7">
                  <c:v>5.22035582507832</c:v>
                </c:pt>
                <c:pt idx="8">
                  <c:v>5.37063802812766</c:v>
                </c:pt>
                <c:pt idx="9">
                  <c:v>5.40267738187228</c:v>
                </c:pt>
                <c:pt idx="10">
                  <c:v>5.19849703126583</c:v>
                </c:pt>
                <c:pt idx="11">
                  <c:v>5.15329159449778</c:v>
                </c:pt>
                <c:pt idx="12">
                  <c:v>4.99721227376412</c:v>
                </c:pt>
                <c:pt idx="13">
                  <c:v>5.07517381523383</c:v>
                </c:pt>
                <c:pt idx="14">
                  <c:v>5.11799381241676</c:v>
                </c:pt>
                <c:pt idx="15">
                  <c:v>5.31320597904179</c:v>
                </c:pt>
                <c:pt idx="16">
                  <c:v>5.4249500174814</c:v>
                </c:pt>
                <c:pt idx="17">
                  <c:v>5.41610040220442</c:v>
                </c:pt>
                <c:pt idx="18">
                  <c:v>5.46806014113513</c:v>
                </c:pt>
                <c:pt idx="19">
                  <c:v>5.39816270151775</c:v>
                </c:pt>
                <c:pt idx="20">
                  <c:v>5.46806014113513</c:v>
                </c:pt>
                <c:pt idx="21">
                  <c:v>5.65248918026865</c:v>
                </c:pt>
                <c:pt idx="22">
                  <c:v>5.40267738187228</c:v>
                </c:pt>
                <c:pt idx="23">
                  <c:v>5.41610040220442</c:v>
                </c:pt>
                <c:pt idx="24">
                  <c:v>5.15905529921453</c:v>
                </c:pt>
                <c:pt idx="25">
                  <c:v>5.31320597904179</c:v>
                </c:pt>
                <c:pt idx="26">
                  <c:v>5.27299955856375</c:v>
                </c:pt>
                <c:pt idx="27">
                  <c:v>5.26785815906333</c:v>
                </c:pt>
                <c:pt idx="28">
                  <c:v>5.23110861685459</c:v>
                </c:pt>
                <c:pt idx="29">
                  <c:v>5.08759633523238</c:v>
                </c:pt>
                <c:pt idx="30">
                  <c:v>5.19849703126583</c:v>
                </c:pt>
                <c:pt idx="31">
                  <c:v>5.54126354515843</c:v>
                </c:pt>
                <c:pt idx="32">
                  <c:v>5.24702407216049</c:v>
                </c:pt>
                <c:pt idx="33">
                  <c:v>5.16478597392351</c:v>
                </c:pt>
                <c:pt idx="34">
                  <c:v>5.13579843705026</c:v>
                </c:pt>
                <c:pt idx="35">
                  <c:v>5.52146091786225</c:v>
                </c:pt>
                <c:pt idx="36">
                  <c:v>5.48063892334199</c:v>
                </c:pt>
                <c:pt idx="37">
                  <c:v>5.32300997913841</c:v>
                </c:pt>
                <c:pt idx="38">
                  <c:v>5.08140436498446</c:v>
                </c:pt>
                <c:pt idx="39">
                  <c:v>5.16478597392351</c:v>
                </c:pt>
                <c:pt idx="40">
                  <c:v>5.2257466737132</c:v>
                </c:pt>
                <c:pt idx="41">
                  <c:v>5.2040066870768</c:v>
                </c:pt>
                <c:pt idx="42">
                  <c:v>5.37063802812766</c:v>
                </c:pt>
                <c:pt idx="43">
                  <c:v>5.39362754635236</c:v>
                </c:pt>
                <c:pt idx="44">
                  <c:v>5.34710753071747</c:v>
                </c:pt>
                <c:pt idx="45">
                  <c:v>5.16478597392351</c:v>
                </c:pt>
                <c:pt idx="46">
                  <c:v>5.22035582507832</c:v>
                </c:pt>
                <c:pt idx="47">
                  <c:v>5.32300997913841</c:v>
                </c:pt>
                <c:pt idx="48">
                  <c:v>5.15329159449778</c:v>
                </c:pt>
                <c:pt idx="49">
                  <c:v>5.15329159449778</c:v>
                </c:pt>
                <c:pt idx="50">
                  <c:v>5.80211837537706</c:v>
                </c:pt>
                <c:pt idx="51">
                  <c:v>5.78689738136671</c:v>
                </c:pt>
                <c:pt idx="52">
                  <c:v>5.77765232322266</c:v>
                </c:pt>
                <c:pt idx="53">
                  <c:v>5.81413053182507</c:v>
                </c:pt>
                <c:pt idx="54">
                  <c:v>5.49306144334055</c:v>
                </c:pt>
              </c:numCache>
            </c:numRef>
          </c:xVal>
          <c:yVal>
            <c:numRef>
              <c:f>Femur!$Q$2:$Q$56</c:f>
              <c:numCache>
                <c:formatCode>General</c:formatCode>
                <c:ptCount val="55"/>
                <c:pt idx="0">
                  <c:v>4.86753445045558</c:v>
                </c:pt>
                <c:pt idx="1">
                  <c:v>4.86753445045558</c:v>
                </c:pt>
                <c:pt idx="2">
                  <c:v>4.88280192258637</c:v>
                </c:pt>
                <c:pt idx="3">
                  <c:v>4.83628190695148</c:v>
                </c:pt>
                <c:pt idx="4">
                  <c:v>4.92725368515721</c:v>
                </c:pt>
                <c:pt idx="5">
                  <c:v>5.2040066870768</c:v>
                </c:pt>
                <c:pt idx="6">
                  <c:v>4.83628190695148</c:v>
                </c:pt>
                <c:pt idx="7">
                  <c:v>4.79579054559674</c:v>
                </c:pt>
                <c:pt idx="8">
                  <c:v>4.85981240436167</c:v>
                </c:pt>
                <c:pt idx="9">
                  <c:v>4.91998092582813</c:v>
                </c:pt>
                <c:pt idx="10">
                  <c:v>4.75359019110636</c:v>
                </c:pt>
                <c:pt idx="11">
                  <c:v>4.74493212836325</c:v>
                </c:pt>
                <c:pt idx="12">
                  <c:v>4.44265125649032</c:v>
                </c:pt>
                <c:pt idx="13">
                  <c:v>4.65396035015752</c:v>
                </c:pt>
                <c:pt idx="14">
                  <c:v>4.75359019110636</c:v>
                </c:pt>
                <c:pt idx="15">
                  <c:v>4.74493212836325</c:v>
                </c:pt>
                <c:pt idx="16">
                  <c:v>4.9416424226093</c:v>
                </c:pt>
                <c:pt idx="17">
                  <c:v>4.91265488573605</c:v>
                </c:pt>
                <c:pt idx="18">
                  <c:v>4.87519732320115</c:v>
                </c:pt>
                <c:pt idx="19">
                  <c:v>4.89783979995091</c:v>
                </c:pt>
                <c:pt idx="20">
                  <c:v>4.99043258677874</c:v>
                </c:pt>
                <c:pt idx="21">
                  <c:v>5.16478597392351</c:v>
                </c:pt>
                <c:pt idx="22">
                  <c:v>4.98360662170834</c:v>
                </c:pt>
                <c:pt idx="23">
                  <c:v>4.95582705760126</c:v>
                </c:pt>
                <c:pt idx="24">
                  <c:v>4.65396035015752</c:v>
                </c:pt>
                <c:pt idx="25">
                  <c:v>4.76217393479776</c:v>
                </c:pt>
                <c:pt idx="26">
                  <c:v>4.67282883446191</c:v>
                </c:pt>
                <c:pt idx="27">
                  <c:v>4.70048036579242</c:v>
                </c:pt>
                <c:pt idx="28">
                  <c:v>4.7361984483945</c:v>
                </c:pt>
                <c:pt idx="29">
                  <c:v>4.69134788222914</c:v>
                </c:pt>
                <c:pt idx="30">
                  <c:v>4.72738781871234</c:v>
                </c:pt>
                <c:pt idx="31">
                  <c:v>4.88280192258637</c:v>
                </c:pt>
                <c:pt idx="32">
                  <c:v>4.80402104473326</c:v>
                </c:pt>
                <c:pt idx="33">
                  <c:v>4.67282883446191</c:v>
                </c:pt>
                <c:pt idx="34">
                  <c:v>4.64439089914137</c:v>
                </c:pt>
                <c:pt idx="35">
                  <c:v>4.97673374242057</c:v>
                </c:pt>
                <c:pt idx="36">
                  <c:v>4.82028156560504</c:v>
                </c:pt>
                <c:pt idx="37">
                  <c:v>4.7361984483945</c:v>
                </c:pt>
                <c:pt idx="38">
                  <c:v>4.63472898822964</c:v>
                </c:pt>
                <c:pt idx="39">
                  <c:v>4.68213122712422</c:v>
                </c:pt>
                <c:pt idx="40">
                  <c:v>4.8283137373023</c:v>
                </c:pt>
                <c:pt idx="41">
                  <c:v>4.72738781871234</c:v>
                </c:pt>
                <c:pt idx="42">
                  <c:v>4.86753445045558</c:v>
                </c:pt>
                <c:pt idx="43">
                  <c:v>4.86753445045558</c:v>
                </c:pt>
                <c:pt idx="44">
                  <c:v>4.84418708645859</c:v>
                </c:pt>
                <c:pt idx="45">
                  <c:v>4.68213122712422</c:v>
                </c:pt>
                <c:pt idx="46">
                  <c:v>4.70048036579242</c:v>
                </c:pt>
                <c:pt idx="47">
                  <c:v>4.76217393479776</c:v>
                </c:pt>
                <c:pt idx="48">
                  <c:v>4.68213122712422</c:v>
                </c:pt>
                <c:pt idx="49">
                  <c:v>4.8283137373023</c:v>
                </c:pt>
                <c:pt idx="50">
                  <c:v>5.17614973257383</c:v>
                </c:pt>
                <c:pt idx="51">
                  <c:v>5.17048399503815</c:v>
                </c:pt>
                <c:pt idx="52">
                  <c:v>5.19849703126583</c:v>
                </c:pt>
                <c:pt idx="53">
                  <c:v>5.21493575760899</c:v>
                </c:pt>
                <c:pt idx="54">
                  <c:v>4.9416424226093</c:v>
                </c:pt>
              </c:numCache>
            </c:numRef>
          </c:yVal>
          <c:smooth val="0"/>
        </c:ser>
        <c:axId val="1797703"/>
        <c:axId val="57499780"/>
      </c:scatterChart>
      <c:valAx>
        <c:axId val="17977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 (length)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499780"/>
        <c:crosses val="autoZero"/>
        <c:crossBetween val="midCat"/>
      </c:valAx>
      <c:valAx>
        <c:axId val="5749978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 (circumference)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9770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Horse Humeri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3168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Humerus!$P$2:$P$36</c:f>
              <c:numCache>
                <c:formatCode>General</c:formatCode>
                <c:ptCount val="35"/>
                <c:pt idx="0">
                  <c:v>4.90527477843843</c:v>
                </c:pt>
                <c:pt idx="1">
                  <c:v>5.04342511691925</c:v>
                </c:pt>
                <c:pt idx="2">
                  <c:v>5.16478597392351</c:v>
                </c:pt>
                <c:pt idx="3">
                  <c:v>5.04342511691925</c:v>
                </c:pt>
                <c:pt idx="4">
                  <c:v>5.34710753071747</c:v>
                </c:pt>
                <c:pt idx="5">
                  <c:v>5.49306144334055</c:v>
                </c:pt>
                <c:pt idx="6">
                  <c:v>5.19849703126583</c:v>
                </c:pt>
                <c:pt idx="7">
                  <c:v>5.4553211153577</c:v>
                </c:pt>
                <c:pt idx="8">
                  <c:v>5.4553211153577</c:v>
                </c:pt>
                <c:pt idx="9">
                  <c:v>4.85981240436167</c:v>
                </c:pt>
                <c:pt idx="10">
                  <c:v>4.98360662170834</c:v>
                </c:pt>
                <c:pt idx="11">
                  <c:v>4.98360662170834</c:v>
                </c:pt>
                <c:pt idx="12">
                  <c:v>4.969813299576</c:v>
                </c:pt>
                <c:pt idx="13">
                  <c:v>4.99721227376412</c:v>
                </c:pt>
                <c:pt idx="14">
                  <c:v>4.99043258677874</c:v>
                </c:pt>
                <c:pt idx="15">
                  <c:v>4.89034912822175</c:v>
                </c:pt>
                <c:pt idx="16">
                  <c:v>5.17048399503815</c:v>
                </c:pt>
                <c:pt idx="17">
                  <c:v>4.84418708645859</c:v>
                </c:pt>
                <c:pt idx="18">
                  <c:v>4.88280192258637</c:v>
                </c:pt>
                <c:pt idx="19">
                  <c:v>4.93447393313069</c:v>
                </c:pt>
                <c:pt idx="20">
                  <c:v>4.95582705760126</c:v>
                </c:pt>
                <c:pt idx="21">
                  <c:v>4.88280192258637</c:v>
                </c:pt>
                <c:pt idx="22">
                  <c:v>4.89034912822175</c:v>
                </c:pt>
                <c:pt idx="23">
                  <c:v>4.89034912822175</c:v>
                </c:pt>
                <c:pt idx="24">
                  <c:v>4.85981240436167</c:v>
                </c:pt>
                <c:pt idx="25">
                  <c:v>5.01063529409626</c:v>
                </c:pt>
                <c:pt idx="26">
                  <c:v>4.99043258677874</c:v>
                </c:pt>
                <c:pt idx="27">
                  <c:v>4.96284463025991</c:v>
                </c:pt>
                <c:pt idx="28">
                  <c:v>4.99043258677874</c:v>
                </c:pt>
                <c:pt idx="29">
                  <c:v>5.06259503302697</c:v>
                </c:pt>
                <c:pt idx="30">
                  <c:v>4.83628190695148</c:v>
                </c:pt>
                <c:pt idx="31">
                  <c:v>4.9416424226093</c:v>
                </c:pt>
                <c:pt idx="32">
                  <c:v>5.10594547390058</c:v>
                </c:pt>
                <c:pt idx="33">
                  <c:v>5.09375020080676</c:v>
                </c:pt>
                <c:pt idx="34">
                  <c:v>4.99043258677874</c:v>
                </c:pt>
              </c:numCache>
            </c:numRef>
          </c:xVal>
          <c:yVal>
            <c:numRef>
              <c:f>Humerus!$Q$2:$Q$36</c:f>
              <c:numCache>
                <c:formatCode>General</c:formatCode>
                <c:ptCount val="35"/>
                <c:pt idx="0">
                  <c:v>4.60517018598809</c:v>
                </c:pt>
                <c:pt idx="1">
                  <c:v>4.66343909411207</c:v>
                </c:pt>
                <c:pt idx="2">
                  <c:v>4.74493212836325</c:v>
                </c:pt>
                <c:pt idx="3">
                  <c:v>4.59511985013459</c:v>
                </c:pt>
                <c:pt idx="4">
                  <c:v>4.969813299576</c:v>
                </c:pt>
                <c:pt idx="5">
                  <c:v>5.08140436498446</c:v>
                </c:pt>
                <c:pt idx="6">
                  <c:v>4.71849887129509</c:v>
                </c:pt>
                <c:pt idx="7">
                  <c:v>5.06890420222023</c:v>
                </c:pt>
                <c:pt idx="8">
                  <c:v>5.04342511691925</c:v>
                </c:pt>
                <c:pt idx="9">
                  <c:v>4.55387689160054</c:v>
                </c:pt>
                <c:pt idx="10">
                  <c:v>4.71849887129509</c:v>
                </c:pt>
                <c:pt idx="11">
                  <c:v>4.66343909411207</c:v>
                </c:pt>
                <c:pt idx="12">
                  <c:v>4.61512051684126</c:v>
                </c:pt>
                <c:pt idx="13">
                  <c:v>4.7361984483945</c:v>
                </c:pt>
                <c:pt idx="14">
                  <c:v>4.71849887129509</c:v>
                </c:pt>
                <c:pt idx="15">
                  <c:v>4.46590811865458</c:v>
                </c:pt>
                <c:pt idx="16">
                  <c:v>4.91265488573605</c:v>
                </c:pt>
                <c:pt idx="17">
                  <c:v>4.61512051684126</c:v>
                </c:pt>
                <c:pt idx="18">
                  <c:v>4.69134788222914</c:v>
                </c:pt>
                <c:pt idx="19">
                  <c:v>4.60517018598809</c:v>
                </c:pt>
                <c:pt idx="20">
                  <c:v>4.60517018598809</c:v>
                </c:pt>
                <c:pt idx="21">
                  <c:v>4.61512051684126</c:v>
                </c:pt>
                <c:pt idx="22">
                  <c:v>4.63472898822964</c:v>
                </c:pt>
                <c:pt idx="23">
                  <c:v>4.53259949315326</c:v>
                </c:pt>
                <c:pt idx="24">
                  <c:v>4.60517018598809</c:v>
                </c:pt>
                <c:pt idx="25">
                  <c:v>4.66343909411207</c:v>
                </c:pt>
                <c:pt idx="26">
                  <c:v>4.69134788222914</c:v>
                </c:pt>
                <c:pt idx="27">
                  <c:v>4.64439089914137</c:v>
                </c:pt>
                <c:pt idx="28">
                  <c:v>4.65396035015752</c:v>
                </c:pt>
                <c:pt idx="29">
                  <c:v>4.68213122712422</c:v>
                </c:pt>
                <c:pt idx="30">
                  <c:v>4.35670882668959</c:v>
                </c:pt>
                <c:pt idx="31">
                  <c:v>4.65396035015752</c:v>
                </c:pt>
                <c:pt idx="32">
                  <c:v>4.7361984483945</c:v>
                </c:pt>
                <c:pt idx="33">
                  <c:v>4.71849887129509</c:v>
                </c:pt>
                <c:pt idx="34">
                  <c:v>4.76217393479776</c:v>
                </c:pt>
              </c:numCache>
            </c:numRef>
          </c:yVal>
          <c:smooth val="0"/>
        </c:ser>
        <c:axId val="27817944"/>
        <c:axId val="71902936"/>
      </c:scatterChart>
      <c:valAx>
        <c:axId val="278179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 (length)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902936"/>
        <c:crosses val="autoZero"/>
        <c:crossBetween val="midCat"/>
      </c:valAx>
      <c:valAx>
        <c:axId val="7190293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 (circumference)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81794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88920</xdr:colOff>
      <xdr:row>28</xdr:row>
      <xdr:rowOff>15120</xdr:rowOff>
    </xdr:from>
    <xdr:to>
      <xdr:col>22</xdr:col>
      <xdr:colOff>609120</xdr:colOff>
      <xdr:row>56</xdr:row>
      <xdr:rowOff>91080</xdr:rowOff>
    </xdr:to>
    <xdr:graphicFrame>
      <xdr:nvGraphicFramePr>
        <xdr:cNvPr id="0" name="Chart 1"/>
        <xdr:cNvGraphicFramePr/>
      </xdr:nvGraphicFramePr>
      <xdr:xfrm>
        <a:off x="9970560" y="4990680"/>
        <a:ext cx="9964080" cy="505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507960</xdr:colOff>
      <xdr:row>31</xdr:row>
      <xdr:rowOff>38160</xdr:rowOff>
    </xdr:from>
    <xdr:to>
      <xdr:col>22</xdr:col>
      <xdr:colOff>456840</xdr:colOff>
      <xdr:row>61</xdr:row>
      <xdr:rowOff>12240</xdr:rowOff>
    </xdr:to>
    <xdr:graphicFrame>
      <xdr:nvGraphicFramePr>
        <xdr:cNvPr id="1" name="Chart 1"/>
        <xdr:cNvGraphicFramePr/>
      </xdr:nvGraphicFramePr>
      <xdr:xfrm>
        <a:off x="9858240" y="5549760"/>
        <a:ext cx="10251000" cy="530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25560</xdr:colOff>
      <xdr:row>31</xdr:row>
      <xdr:rowOff>40680</xdr:rowOff>
    </xdr:from>
    <xdr:to>
      <xdr:col>21</xdr:col>
      <xdr:colOff>380880</xdr:colOff>
      <xdr:row>58</xdr:row>
      <xdr:rowOff>65880</xdr:rowOff>
    </xdr:to>
    <xdr:graphicFrame>
      <xdr:nvGraphicFramePr>
        <xdr:cNvPr id="2" name="Chart 1"/>
        <xdr:cNvGraphicFramePr/>
      </xdr:nvGraphicFramePr>
      <xdr:xfrm>
        <a:off x="9982080" y="5549760"/>
        <a:ext cx="8940600" cy="482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101520</xdr:colOff>
      <xdr:row>31</xdr:row>
      <xdr:rowOff>40680</xdr:rowOff>
    </xdr:from>
    <xdr:to>
      <xdr:col>21</xdr:col>
      <xdr:colOff>177480</xdr:colOff>
      <xdr:row>59</xdr:row>
      <xdr:rowOff>116640</xdr:rowOff>
    </xdr:to>
    <xdr:graphicFrame>
      <xdr:nvGraphicFramePr>
        <xdr:cNvPr id="3" name="Chart 1"/>
        <xdr:cNvGraphicFramePr/>
      </xdr:nvGraphicFramePr>
      <xdr:xfrm>
        <a:off x="9964800" y="5549760"/>
        <a:ext cx="8661240" cy="505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"/>
  <cols>
    <col collapsed="false" hidden="false" max="3" min="1" style="0" width="9.65587044534413"/>
    <col collapsed="false" hidden="false" max="4" min="4" style="0" width="13.1174089068826"/>
    <col collapsed="false" hidden="false" max="5" min="5" style="0" width="11.1174089068826"/>
    <col collapsed="false" hidden="false" max="1025" min="6" style="0" width="9.655870445344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0" t="s">
        <v>5</v>
      </c>
      <c r="K1" s="0" t="s">
        <v>6</v>
      </c>
      <c r="M1" s="0" t="s">
        <v>7</v>
      </c>
      <c r="N1" s="0" t="s">
        <v>8</v>
      </c>
      <c r="P1" s="0" t="s">
        <v>9</v>
      </c>
      <c r="Q1" s="0" t="s">
        <v>10</v>
      </c>
    </row>
    <row r="2" customFormat="false" ht="14" hidden="false" customHeight="false" outlineLevel="0" collapsed="false">
      <c r="A2" s="1" t="s">
        <v>11</v>
      </c>
      <c r="B2" s="0" t="n">
        <v>327</v>
      </c>
      <c r="C2" s="0" t="n">
        <v>163</v>
      </c>
      <c r="D2" s="0" t="n">
        <v>45.16</v>
      </c>
      <c r="E2" s="0" t="n">
        <v>52.28</v>
      </c>
      <c r="F2" s="0" t="s">
        <v>12</v>
      </c>
      <c r="J2" s="0" t="n">
        <v>327</v>
      </c>
      <c r="K2" s="0" t="n">
        <v>163</v>
      </c>
      <c r="M2" s="0" t="n">
        <v>327</v>
      </c>
      <c r="N2" s="0" t="n">
        <f aca="false">D2*E2</f>
        <v>2360.9648</v>
      </c>
      <c r="P2" s="0" t="n">
        <f aca="false">LN(J2)</f>
        <v>5.78996017089725</v>
      </c>
      <c r="Q2" s="0" t="n">
        <f aca="false">LN(K2)</f>
        <v>5.09375020080676</v>
      </c>
    </row>
    <row r="3" customFormat="false" ht="14" hidden="false" customHeight="false" outlineLevel="0" collapsed="false">
      <c r="A3" s="1" t="s">
        <v>13</v>
      </c>
      <c r="B3" s="0" t="n">
        <v>325</v>
      </c>
      <c r="C3" s="0" t="n">
        <v>145</v>
      </c>
      <c r="D3" s="0" t="n">
        <v>50.11</v>
      </c>
      <c r="E3" s="0" t="n">
        <v>42.56</v>
      </c>
      <c r="F3" s="0" t="s">
        <v>12</v>
      </c>
      <c r="H3" s="0" t="s">
        <v>14</v>
      </c>
      <c r="J3" s="0" t="n">
        <v>325</v>
      </c>
      <c r="K3" s="0" t="n">
        <v>145</v>
      </c>
      <c r="M3" s="0" t="n">
        <v>325</v>
      </c>
      <c r="N3" s="0" t="n">
        <f aca="false">D3*E3</f>
        <v>2132.6816</v>
      </c>
      <c r="P3" s="0" t="n">
        <f aca="false">LN(J3)</f>
        <v>5.78382518232974</v>
      </c>
      <c r="Q3" s="0" t="n">
        <f aca="false">LN(K3)</f>
        <v>4.97673374242057</v>
      </c>
    </row>
    <row r="4" customFormat="false" ht="14" hidden="false" customHeight="false" outlineLevel="0" collapsed="false">
      <c r="A4" s="1" t="s">
        <v>15</v>
      </c>
      <c r="B4" s="0" t="n">
        <v>345</v>
      </c>
      <c r="C4" s="0" t="n">
        <v>152</v>
      </c>
      <c r="D4" s="0" t="n">
        <v>44.17</v>
      </c>
      <c r="E4" s="0" t="n">
        <v>48.54</v>
      </c>
      <c r="F4" s="0" t="s">
        <v>12</v>
      </c>
      <c r="J4" s="0" t="n">
        <v>345</v>
      </c>
      <c r="K4" s="0" t="n">
        <v>152</v>
      </c>
      <c r="M4" s="0" t="n">
        <v>345</v>
      </c>
      <c r="N4" s="0" t="n">
        <f aca="false">D4*E4</f>
        <v>2144.0118</v>
      </c>
      <c r="P4" s="0" t="n">
        <f aca="false">LN(J4)</f>
        <v>5.84354441703136</v>
      </c>
      <c r="Q4" s="0" t="n">
        <f aca="false">LN(K4)</f>
        <v>5.02388052084628</v>
      </c>
    </row>
    <row r="5" customFormat="false" ht="14" hidden="false" customHeight="false" outlineLevel="0" collapsed="false">
      <c r="A5" s="1" t="n">
        <v>27616</v>
      </c>
      <c r="B5" s="0" t="n">
        <v>298</v>
      </c>
      <c r="C5" s="0" t="n">
        <v>143</v>
      </c>
      <c r="D5" s="0" t="n">
        <v>39.01</v>
      </c>
      <c r="E5" s="0" t="n">
        <v>47.63</v>
      </c>
      <c r="J5" s="0" t="n">
        <v>298</v>
      </c>
      <c r="K5" s="0" t="n">
        <v>143</v>
      </c>
      <c r="M5" s="0" t="n">
        <v>298</v>
      </c>
      <c r="N5" s="0" t="n">
        <f aca="false">D5*E5</f>
        <v>1858.0463</v>
      </c>
      <c r="P5" s="0" t="n">
        <f aca="false">LN(J5)</f>
        <v>5.6970934865054</v>
      </c>
      <c r="Q5" s="0" t="n">
        <f aca="false">LN(K5)</f>
        <v>4.96284463025991</v>
      </c>
    </row>
    <row r="6" customFormat="false" ht="14" hidden="false" customHeight="false" outlineLevel="0" collapsed="false">
      <c r="A6" s="1" t="n">
        <v>27619</v>
      </c>
      <c r="B6" s="0" t="n">
        <v>293</v>
      </c>
      <c r="C6" s="0" t="n">
        <v>129</v>
      </c>
      <c r="D6" s="0" t="n">
        <v>35.93</v>
      </c>
      <c r="E6" s="0" t="n">
        <v>43.36</v>
      </c>
      <c r="J6" s="0" t="n">
        <v>293</v>
      </c>
      <c r="K6" s="0" t="n">
        <v>129</v>
      </c>
      <c r="M6" s="0" t="n">
        <v>293</v>
      </c>
      <c r="N6" s="0" t="n">
        <f aca="false">D6*E6</f>
        <v>1557.9248</v>
      </c>
      <c r="P6" s="0" t="n">
        <f aca="false">LN(J6)</f>
        <v>5.68017260901707</v>
      </c>
      <c r="Q6" s="0" t="n">
        <f aca="false">LN(K6)</f>
        <v>4.85981240436167</v>
      </c>
    </row>
    <row r="7" customFormat="false" ht="14" hidden="false" customHeight="false" outlineLevel="0" collapsed="false">
      <c r="A7" s="1" t="n">
        <v>27627</v>
      </c>
      <c r="B7" s="0" t="n">
        <v>224</v>
      </c>
      <c r="C7" s="0" t="n">
        <v>95</v>
      </c>
      <c r="D7" s="0" t="n">
        <v>26.52</v>
      </c>
      <c r="E7" s="0" t="n">
        <v>31.96</v>
      </c>
      <c r="J7" s="0" t="n">
        <v>224</v>
      </c>
      <c r="K7" s="0" t="n">
        <v>95</v>
      </c>
      <c r="M7" s="0" t="n">
        <v>224</v>
      </c>
      <c r="N7" s="0" t="n">
        <f aca="false">D7*E7</f>
        <v>847.5792</v>
      </c>
      <c r="P7" s="0" t="n">
        <f aca="false">LN(J7)</f>
        <v>5.41164605185504</v>
      </c>
      <c r="Q7" s="0" t="n">
        <f aca="false">LN(K7)</f>
        <v>4.55387689160054</v>
      </c>
    </row>
    <row r="8" customFormat="false" ht="14" hidden="false" customHeight="false" outlineLevel="0" collapsed="false">
      <c r="A8" s="1" t="n">
        <v>27629</v>
      </c>
      <c r="B8" s="0" t="n">
        <v>241</v>
      </c>
      <c r="C8" s="0" t="n">
        <v>98</v>
      </c>
      <c r="D8" s="0" t="n">
        <v>27.39</v>
      </c>
      <c r="E8" s="0" t="n">
        <v>32.93</v>
      </c>
      <c r="J8" s="0" t="n">
        <v>241</v>
      </c>
      <c r="K8" s="0" t="n">
        <v>98</v>
      </c>
      <c r="M8" s="0" t="n">
        <v>241</v>
      </c>
      <c r="N8" s="0" t="n">
        <f aca="false">D8*E8</f>
        <v>901.9527</v>
      </c>
      <c r="P8" s="0" t="n">
        <f aca="false">LN(J8)</f>
        <v>5.48479693349066</v>
      </c>
      <c r="Q8" s="0" t="n">
        <f aca="false">LN(K8)</f>
        <v>4.58496747867057</v>
      </c>
    </row>
    <row r="9" customFormat="false" ht="14" hidden="false" customHeight="false" outlineLevel="0" collapsed="false">
      <c r="A9" s="1" t="n">
        <v>27631</v>
      </c>
      <c r="B9" s="0" t="n">
        <v>257</v>
      </c>
      <c r="C9" s="0" t="n">
        <v>116</v>
      </c>
      <c r="D9" s="0" t="n">
        <v>34.14</v>
      </c>
      <c r="E9" s="0" t="n">
        <v>39.09</v>
      </c>
      <c r="J9" s="0" t="n">
        <v>257</v>
      </c>
      <c r="K9" s="0" t="n">
        <v>116</v>
      </c>
      <c r="M9" s="0" t="n">
        <v>257</v>
      </c>
      <c r="N9" s="0" t="n">
        <f aca="false">D9*E9</f>
        <v>1334.5326</v>
      </c>
      <c r="P9" s="0" t="n">
        <f aca="false">LN(J9)</f>
        <v>5.54907608489522</v>
      </c>
      <c r="Q9" s="0" t="n">
        <f aca="false">LN(K9)</f>
        <v>4.75359019110636</v>
      </c>
    </row>
    <row r="10" customFormat="false" ht="14" hidden="false" customHeight="false" outlineLevel="0" collapsed="false">
      <c r="A10" s="1" t="s">
        <v>16</v>
      </c>
      <c r="B10" s="0" t="n">
        <v>246</v>
      </c>
      <c r="C10" s="0" t="n">
        <v>102</v>
      </c>
      <c r="D10" s="0" t="n">
        <v>31.83</v>
      </c>
      <c r="E10" s="0" t="n">
        <v>35.62</v>
      </c>
      <c r="J10" s="0" t="n">
        <v>246</v>
      </c>
      <c r="K10" s="0" t="n">
        <v>102</v>
      </c>
      <c r="M10" s="0" t="n">
        <v>246</v>
      </c>
      <c r="N10" s="0" t="n">
        <f aca="false">D10*E10</f>
        <v>1133.7846</v>
      </c>
      <c r="P10" s="0" t="n">
        <f aca="false">LN(J10)</f>
        <v>5.50533153593236</v>
      </c>
      <c r="Q10" s="0" t="n">
        <f aca="false">LN(K10)</f>
        <v>4.62497281328427</v>
      </c>
    </row>
    <row r="11" customFormat="false" ht="14" hidden="false" customHeight="false" outlineLevel="0" collapsed="false">
      <c r="A11" s="1" t="n">
        <v>27633</v>
      </c>
      <c r="B11" s="0" t="n">
        <v>205</v>
      </c>
      <c r="C11" s="0" t="n">
        <v>103</v>
      </c>
      <c r="D11" s="0" t="n">
        <v>29.32</v>
      </c>
      <c r="E11" s="0" t="n">
        <v>35.08</v>
      </c>
      <c r="J11" s="0" t="n">
        <v>205</v>
      </c>
      <c r="K11" s="0" t="n">
        <v>103</v>
      </c>
      <c r="M11" s="0" t="n">
        <v>205</v>
      </c>
      <c r="N11" s="0" t="n">
        <f aca="false">D11*E11</f>
        <v>1028.5456</v>
      </c>
      <c r="P11" s="0" t="n">
        <f aca="false">LN(J11)</f>
        <v>5.32300997913841</v>
      </c>
      <c r="Q11" s="0" t="n">
        <f aca="false">LN(K11)</f>
        <v>4.63472898822964</v>
      </c>
    </row>
    <row r="12" customFormat="false" ht="14" hidden="false" customHeight="false" outlineLevel="0" collapsed="false">
      <c r="A12" s="1" t="n">
        <v>27634</v>
      </c>
      <c r="B12" s="0" t="n">
        <v>217</v>
      </c>
      <c r="C12" s="0" t="n">
        <v>95</v>
      </c>
      <c r="D12" s="0" t="n">
        <v>26.84</v>
      </c>
      <c r="E12" s="0" t="n">
        <v>32.76</v>
      </c>
      <c r="J12" s="0" t="n">
        <v>217</v>
      </c>
      <c r="K12" s="0" t="n">
        <v>95</v>
      </c>
      <c r="M12" s="0" t="n">
        <v>217</v>
      </c>
      <c r="N12" s="0" t="n">
        <f aca="false">D12*E12</f>
        <v>879.2784</v>
      </c>
      <c r="P12" s="0" t="n">
        <f aca="false">LN(J12)</f>
        <v>5.37989735354046</v>
      </c>
      <c r="Q12" s="0" t="n">
        <f aca="false">LN(K12)</f>
        <v>4.55387689160054</v>
      </c>
    </row>
    <row r="13" customFormat="false" ht="14" hidden="false" customHeight="false" outlineLevel="0" collapsed="false">
      <c r="A13" s="1" t="n">
        <v>27628</v>
      </c>
      <c r="B13" s="0" t="n">
        <v>222</v>
      </c>
      <c r="C13" s="0" t="n">
        <v>107</v>
      </c>
      <c r="D13" s="0" t="n">
        <v>30.75</v>
      </c>
      <c r="E13" s="0" t="n">
        <v>35.24</v>
      </c>
      <c r="J13" s="0" t="n">
        <v>222</v>
      </c>
      <c r="K13" s="0" t="n">
        <v>107</v>
      </c>
      <c r="M13" s="0" t="n">
        <v>222</v>
      </c>
      <c r="N13" s="0" t="n">
        <f aca="false">D13*E13</f>
        <v>1083.63</v>
      </c>
      <c r="P13" s="0" t="n">
        <f aca="false">LN(J13)</f>
        <v>5.40267738187228</v>
      </c>
      <c r="Q13" s="0" t="n">
        <f aca="false">LN(K13)</f>
        <v>4.67282883446191</v>
      </c>
    </row>
    <row r="14" customFormat="false" ht="14" hidden="false" customHeight="false" outlineLevel="0" collapsed="false">
      <c r="A14" s="1" t="n">
        <v>27626</v>
      </c>
      <c r="B14" s="0" t="n">
        <v>290</v>
      </c>
      <c r="C14" s="0" t="n">
        <v>132</v>
      </c>
      <c r="D14" s="0" t="n">
        <v>42.98</v>
      </c>
      <c r="E14" s="0" t="n">
        <v>38.23</v>
      </c>
      <c r="J14" s="0" t="n">
        <v>290</v>
      </c>
      <c r="K14" s="0" t="n">
        <v>132</v>
      </c>
      <c r="M14" s="0" t="n">
        <v>290</v>
      </c>
      <c r="N14" s="0" t="n">
        <f aca="false">D14*E14</f>
        <v>1643.1254</v>
      </c>
      <c r="P14" s="0" t="n">
        <f aca="false">LN(J14)</f>
        <v>5.66988092298052</v>
      </c>
      <c r="Q14" s="0" t="n">
        <f aca="false">LN(K14)</f>
        <v>4.88280192258637</v>
      </c>
    </row>
    <row r="15" customFormat="false" ht="14" hidden="false" customHeight="false" outlineLevel="0" collapsed="false">
      <c r="A15" s="1" t="n">
        <v>27670</v>
      </c>
      <c r="B15" s="0" t="n">
        <v>225</v>
      </c>
      <c r="C15" s="0" t="n">
        <v>99</v>
      </c>
      <c r="D15" s="0" t="n">
        <v>29.44</v>
      </c>
      <c r="E15" s="0" t="n">
        <v>33.06</v>
      </c>
      <c r="J15" s="0" t="n">
        <v>225</v>
      </c>
      <c r="K15" s="0" t="n">
        <v>99</v>
      </c>
      <c r="M15" s="0" t="n">
        <v>225</v>
      </c>
      <c r="N15" s="0" t="n">
        <f aca="false">D15*E15</f>
        <v>973.2864</v>
      </c>
      <c r="P15" s="0" t="n">
        <f aca="false">LN(J15)</f>
        <v>5.41610040220442</v>
      </c>
      <c r="Q15" s="0" t="n">
        <f aca="false">LN(K15)</f>
        <v>4.59511985013459</v>
      </c>
    </row>
    <row r="16" customFormat="false" ht="14" hidden="false" customHeight="false" outlineLevel="0" collapsed="false">
      <c r="A16" s="1" t="n">
        <v>27669</v>
      </c>
      <c r="B16" s="0" t="n">
        <v>225</v>
      </c>
      <c r="C16" s="0" t="n">
        <v>100</v>
      </c>
      <c r="D16" s="0" t="n">
        <v>30</v>
      </c>
      <c r="E16" s="0" t="n">
        <v>32.78</v>
      </c>
      <c r="J16" s="0" t="n">
        <v>225</v>
      </c>
      <c r="K16" s="0" t="n">
        <v>100</v>
      </c>
      <c r="M16" s="0" t="n">
        <v>225</v>
      </c>
      <c r="N16" s="0" t="n">
        <f aca="false">D16*E16</f>
        <v>983.4</v>
      </c>
      <c r="P16" s="0" t="n">
        <f aca="false">LN(J16)</f>
        <v>5.41610040220442</v>
      </c>
      <c r="Q16" s="0" t="n">
        <f aca="false">LN(K16)</f>
        <v>4.60517018598809</v>
      </c>
    </row>
    <row r="17" customFormat="false" ht="14" hidden="false" customHeight="false" outlineLevel="0" collapsed="false">
      <c r="A17" s="1" t="n">
        <v>27668</v>
      </c>
      <c r="B17" s="0" t="n">
        <v>255</v>
      </c>
      <c r="C17" s="0" t="n">
        <v>117</v>
      </c>
      <c r="D17" s="0" t="n">
        <v>36.03</v>
      </c>
      <c r="E17" s="0" t="n">
        <v>39.2</v>
      </c>
      <c r="J17" s="0" t="n">
        <v>255</v>
      </c>
      <c r="K17" s="0" t="n">
        <v>117</v>
      </c>
      <c r="M17" s="0" t="n">
        <v>255</v>
      </c>
      <c r="N17" s="0" t="n">
        <f aca="false">D17*E17</f>
        <v>1412.376</v>
      </c>
      <c r="P17" s="0" t="n">
        <f aca="false">LN(J17)</f>
        <v>5.54126354515843</v>
      </c>
      <c r="Q17" s="0" t="n">
        <f aca="false">LN(K17)</f>
        <v>4.76217393479776</v>
      </c>
    </row>
    <row r="18" customFormat="false" ht="14" hidden="false" customHeight="false" outlineLevel="0" collapsed="false">
      <c r="A18" s="1" t="n">
        <v>27667</v>
      </c>
      <c r="B18" s="0" t="n">
        <v>245</v>
      </c>
      <c r="C18" s="0" t="n">
        <v>100</v>
      </c>
      <c r="D18" s="0" t="n">
        <v>30.71</v>
      </c>
      <c r="E18" s="0" t="n">
        <v>32.34</v>
      </c>
      <c r="J18" s="0" t="n">
        <v>245</v>
      </c>
      <c r="K18" s="0" t="n">
        <v>100</v>
      </c>
      <c r="M18" s="0" t="n">
        <v>245</v>
      </c>
      <c r="N18" s="0" t="n">
        <f aca="false">D18*E18</f>
        <v>993.1614</v>
      </c>
      <c r="P18" s="0" t="n">
        <f aca="false">LN(J18)</f>
        <v>5.50125821054473</v>
      </c>
      <c r="Q18" s="0" t="n">
        <f aca="false">LN(K18)</f>
        <v>4.60517018598809</v>
      </c>
    </row>
    <row r="19" customFormat="false" ht="14" hidden="false" customHeight="false" outlineLevel="0" collapsed="false">
      <c r="A19" s="1" t="n">
        <v>27666</v>
      </c>
      <c r="B19" s="0" t="n">
        <v>245</v>
      </c>
      <c r="C19" s="0" t="n">
        <v>110</v>
      </c>
      <c r="D19" s="0" t="n">
        <v>34.11</v>
      </c>
      <c r="E19" s="0" t="n">
        <v>37.26</v>
      </c>
      <c r="J19" s="0" t="n">
        <v>245</v>
      </c>
      <c r="K19" s="0" t="n">
        <v>110</v>
      </c>
      <c r="M19" s="0" t="n">
        <v>245</v>
      </c>
      <c r="N19" s="0" t="n">
        <f aca="false">D19*E19</f>
        <v>1270.9386</v>
      </c>
      <c r="P19" s="0" t="n">
        <f aca="false">LN(J19)</f>
        <v>5.50125821054473</v>
      </c>
      <c r="Q19" s="0" t="n">
        <f aca="false">LN(K19)</f>
        <v>4.70048036579242</v>
      </c>
    </row>
    <row r="20" customFormat="false" ht="14" hidden="false" customHeight="false" outlineLevel="0" collapsed="false">
      <c r="A20" s="1" t="n">
        <v>27665</v>
      </c>
      <c r="B20" s="0" t="n">
        <v>243</v>
      </c>
      <c r="C20" s="0" t="n">
        <v>113</v>
      </c>
      <c r="D20" s="0" t="n">
        <v>35.83</v>
      </c>
      <c r="E20" s="0" t="n">
        <v>37.17</v>
      </c>
      <c r="J20" s="0" t="n">
        <v>243</v>
      </c>
      <c r="K20" s="0" t="n">
        <v>113</v>
      </c>
      <c r="M20" s="0" t="n">
        <v>243</v>
      </c>
      <c r="N20" s="0" t="n">
        <f aca="false">D20*E20</f>
        <v>1331.8011</v>
      </c>
      <c r="P20" s="0" t="n">
        <f aca="false">LN(J20)</f>
        <v>5.49306144334055</v>
      </c>
      <c r="Q20" s="0" t="n">
        <f aca="false">LN(K20)</f>
        <v>4.72738781871234</v>
      </c>
    </row>
    <row r="21" customFormat="false" ht="14" hidden="false" customHeight="false" outlineLevel="0" collapsed="false">
      <c r="A21" s="1" t="n">
        <v>27663</v>
      </c>
      <c r="B21" s="0" t="n">
        <v>248</v>
      </c>
      <c r="C21" s="0" t="n">
        <v>114</v>
      </c>
      <c r="D21" s="0" t="n">
        <v>35.1</v>
      </c>
      <c r="E21" s="0" t="n">
        <v>39.62</v>
      </c>
      <c r="J21" s="0" t="n">
        <v>248</v>
      </c>
      <c r="K21" s="0" t="n">
        <v>114</v>
      </c>
      <c r="M21" s="0" t="n">
        <v>248</v>
      </c>
      <c r="N21" s="0" t="n">
        <f aca="false">D21*E21</f>
        <v>1390.662</v>
      </c>
      <c r="P21" s="0" t="n">
        <f aca="false">LN(J21)</f>
        <v>5.51342874616498</v>
      </c>
      <c r="Q21" s="0" t="n">
        <f aca="false">LN(K21)</f>
        <v>4.7361984483945</v>
      </c>
    </row>
    <row r="22" customFormat="false" ht="14" hidden="false" customHeight="false" outlineLevel="0" collapsed="false">
      <c r="A22" s="1" t="n">
        <v>27664</v>
      </c>
      <c r="B22" s="0" t="n">
        <v>260</v>
      </c>
      <c r="C22" s="0" t="n">
        <v>116</v>
      </c>
      <c r="D22" s="0" t="n">
        <v>33.92</v>
      </c>
      <c r="E22" s="0" t="n">
        <v>39.7</v>
      </c>
      <c r="J22" s="0" t="n">
        <v>260</v>
      </c>
      <c r="K22" s="0" t="n">
        <v>116</v>
      </c>
      <c r="M22" s="0" t="n">
        <v>260</v>
      </c>
      <c r="N22" s="0" t="n">
        <f aca="false">D22*E22</f>
        <v>1346.624</v>
      </c>
      <c r="P22" s="0" t="n">
        <f aca="false">LN(J22)</f>
        <v>5.56068163101553</v>
      </c>
      <c r="Q22" s="0" t="n">
        <f aca="false">LN(K22)</f>
        <v>4.75359019110636</v>
      </c>
    </row>
    <row r="23" customFormat="false" ht="14" hidden="false" customHeight="false" outlineLevel="0" collapsed="false">
      <c r="A23" s="1" t="n">
        <v>27672</v>
      </c>
      <c r="B23" s="0" t="n">
        <v>255</v>
      </c>
      <c r="C23" s="0" t="n">
        <v>112</v>
      </c>
      <c r="D23" s="0" t="n">
        <v>34.54</v>
      </c>
      <c r="E23" s="0" t="n">
        <v>37.76</v>
      </c>
      <c r="J23" s="0" t="n">
        <v>255</v>
      </c>
      <c r="K23" s="0" t="n">
        <v>112</v>
      </c>
      <c r="M23" s="0" t="n">
        <v>255</v>
      </c>
      <c r="N23" s="0" t="n">
        <f aca="false">D23*E23</f>
        <v>1304.2304</v>
      </c>
      <c r="P23" s="0" t="n">
        <f aca="false">LN(J23)</f>
        <v>5.54126354515843</v>
      </c>
      <c r="Q23" s="0" t="n">
        <f aca="false">LN(K23)</f>
        <v>4.71849887129509</v>
      </c>
    </row>
    <row r="24" customFormat="false" ht="14" hidden="false" customHeight="false" outlineLevel="0" collapsed="false">
      <c r="A24" s="1" t="n">
        <v>27671</v>
      </c>
      <c r="B24" s="0" t="n">
        <v>246</v>
      </c>
      <c r="C24" s="0" t="n">
        <v>114</v>
      </c>
      <c r="D24" s="0" t="n">
        <v>34.21</v>
      </c>
      <c r="E24" s="0" t="n">
        <v>37.84</v>
      </c>
      <c r="J24" s="0" t="n">
        <v>246</v>
      </c>
      <c r="K24" s="0" t="n">
        <v>114</v>
      </c>
      <c r="M24" s="0" t="n">
        <v>246</v>
      </c>
      <c r="N24" s="0" t="n">
        <f aca="false">D24*E24</f>
        <v>1294.5064</v>
      </c>
      <c r="P24" s="0" t="n">
        <f aca="false">LN(J24)</f>
        <v>5.50533153593236</v>
      </c>
      <c r="Q24" s="0" t="n">
        <f aca="false">LN(K24)</f>
        <v>4.7361984483945</v>
      </c>
    </row>
    <row r="25" customFormat="false" ht="14" hidden="false" customHeight="false" outlineLevel="0" collapsed="false">
      <c r="A25" s="1" t="n">
        <v>27673</v>
      </c>
      <c r="B25" s="0" t="n">
        <v>205</v>
      </c>
      <c r="C25" s="0" t="n">
        <v>102</v>
      </c>
      <c r="D25" s="0" t="n">
        <v>30.21</v>
      </c>
      <c r="E25" s="0" t="n">
        <v>35.1</v>
      </c>
      <c r="J25" s="0" t="n">
        <v>205</v>
      </c>
      <c r="K25" s="0" t="n">
        <v>102</v>
      </c>
      <c r="M25" s="0" t="n">
        <v>205</v>
      </c>
      <c r="N25" s="0" t="n">
        <f aca="false">D25*E25</f>
        <v>1060.371</v>
      </c>
      <c r="P25" s="0" t="n">
        <f aca="false">LN(J25)</f>
        <v>5.32300997913841</v>
      </c>
      <c r="Q25" s="0" t="n">
        <f aca="false">LN(K25)</f>
        <v>4.62497281328427</v>
      </c>
    </row>
    <row r="26" customFormat="false" ht="14" hidden="false" customHeight="false" outlineLevel="0" collapsed="false">
      <c r="A26" s="1" t="n">
        <v>27675</v>
      </c>
      <c r="B26" s="0" t="n">
        <v>225</v>
      </c>
      <c r="C26" s="0" t="n">
        <v>95</v>
      </c>
      <c r="D26" s="0" t="n">
        <v>30.02</v>
      </c>
      <c r="E26" s="0" t="n">
        <v>29</v>
      </c>
      <c r="J26" s="0" t="n">
        <v>225</v>
      </c>
      <c r="K26" s="0" t="n">
        <v>95</v>
      </c>
      <c r="M26" s="0" t="n">
        <v>225</v>
      </c>
      <c r="N26" s="0" t="n">
        <f aca="false">D26*E26</f>
        <v>870.58</v>
      </c>
      <c r="P26" s="0" t="n">
        <f aca="false">LN(J26)</f>
        <v>5.41610040220442</v>
      </c>
      <c r="Q26" s="0" t="n">
        <f aca="false">LN(K26)</f>
        <v>4.55387689160054</v>
      </c>
    </row>
    <row r="27" customFormat="false" ht="14" hidden="false" customHeight="false" outlineLevel="0" collapsed="false">
      <c r="A27" s="1" t="n">
        <v>27727</v>
      </c>
      <c r="B27" s="0" t="n">
        <v>235</v>
      </c>
      <c r="C27" s="0" t="n">
        <v>106</v>
      </c>
      <c r="D27" s="0" t="n">
        <v>29.88</v>
      </c>
      <c r="E27" s="0" t="n">
        <v>35.59</v>
      </c>
      <c r="J27" s="0" t="n">
        <v>235</v>
      </c>
      <c r="K27" s="0" t="n">
        <v>106</v>
      </c>
      <c r="M27" s="0" t="n">
        <v>235</v>
      </c>
      <c r="N27" s="0" t="n">
        <f aca="false">D27*E27</f>
        <v>1063.4292</v>
      </c>
      <c r="P27" s="0" t="n">
        <f aca="false">LN(J27)</f>
        <v>5.45958551414416</v>
      </c>
      <c r="Q27" s="0" t="n">
        <f aca="false">LN(K27)</f>
        <v>4.66343909411207</v>
      </c>
    </row>
    <row r="28" customFormat="false" ht="14" hidden="false" customHeight="false" outlineLevel="0" collapsed="false">
      <c r="A28" s="1" t="n">
        <v>27728</v>
      </c>
      <c r="B28" s="0" t="n">
        <v>280</v>
      </c>
      <c r="C28" s="0" t="n">
        <v>117</v>
      </c>
      <c r="D28" s="0" t="n">
        <v>36.26</v>
      </c>
      <c r="E28" s="0" t="n">
        <v>37.68</v>
      </c>
      <c r="J28" s="0" t="n">
        <v>280</v>
      </c>
      <c r="K28" s="0" t="n">
        <v>117</v>
      </c>
      <c r="M28" s="0" t="n">
        <v>280</v>
      </c>
      <c r="N28" s="0" t="n">
        <f aca="false">D28*E28</f>
        <v>1366.2768</v>
      </c>
      <c r="P28" s="0" t="n">
        <f aca="false">LN(J28)</f>
        <v>5.63478960316925</v>
      </c>
      <c r="Q28" s="0" t="n">
        <f aca="false">LN(K28)</f>
        <v>4.76217393479776</v>
      </c>
    </row>
    <row r="29" customFormat="false" ht="14" hidden="false" customHeight="false" outlineLevel="0" collapsed="false">
      <c r="A29" s="1" t="n">
        <v>27718</v>
      </c>
      <c r="B29" s="0" t="n">
        <v>208</v>
      </c>
      <c r="C29" s="0" t="n">
        <v>90</v>
      </c>
      <c r="D29" s="0" t="n">
        <v>24.91</v>
      </c>
      <c r="E29" s="0" t="n">
        <v>30.37</v>
      </c>
      <c r="J29" s="0" t="n">
        <v>208</v>
      </c>
      <c r="K29" s="0" t="n">
        <v>90</v>
      </c>
      <c r="M29" s="0" t="n">
        <v>208</v>
      </c>
      <c r="N29" s="0" t="n">
        <f aca="false">D29*E29</f>
        <v>756.5167</v>
      </c>
      <c r="P29" s="0" t="n">
        <f aca="false">LN(J29)</f>
        <v>5.33753807970132</v>
      </c>
      <c r="Q29" s="0" t="n">
        <f aca="false">LN(K29)</f>
        <v>4.49980967033027</v>
      </c>
    </row>
    <row r="30" customFormat="false" ht="14" hidden="false" customHeight="false" outlineLevel="0" collapsed="false">
      <c r="A30" s="1" t="n">
        <v>27717</v>
      </c>
      <c r="B30" s="0" t="n">
        <v>200</v>
      </c>
      <c r="C30" s="0" t="n">
        <v>98</v>
      </c>
      <c r="D30" s="0" t="n">
        <v>27.5</v>
      </c>
      <c r="E30" s="0" t="n">
        <v>33.32</v>
      </c>
      <c r="J30" s="0" t="n">
        <v>200</v>
      </c>
      <c r="K30" s="0" t="n">
        <v>98</v>
      </c>
      <c r="M30" s="0" t="n">
        <v>200</v>
      </c>
      <c r="N30" s="0" t="n">
        <f aca="false">D30*E30</f>
        <v>916.3</v>
      </c>
      <c r="P30" s="0" t="n">
        <f aca="false">LN(J30)</f>
        <v>5.29831736654804</v>
      </c>
      <c r="Q30" s="0" t="n">
        <f aca="false">LN(K30)</f>
        <v>4.58496747867057</v>
      </c>
    </row>
    <row r="31" customFormat="false" ht="14" hidden="false" customHeight="false" outlineLevel="0" collapsed="false">
      <c r="A31" s="1" t="n">
        <v>27724</v>
      </c>
      <c r="B31" s="0" t="n">
        <v>219</v>
      </c>
      <c r="C31" s="0" t="n">
        <v>101</v>
      </c>
      <c r="D31" s="0" t="n">
        <v>29.33</v>
      </c>
      <c r="E31" s="0" t="n">
        <v>34.37</v>
      </c>
      <c r="J31" s="0" t="n">
        <v>219</v>
      </c>
      <c r="K31" s="0" t="n">
        <v>101</v>
      </c>
      <c r="M31" s="0" t="n">
        <v>219</v>
      </c>
      <c r="N31" s="0" t="n">
        <f aca="false">D31*E31</f>
        <v>1008.0721</v>
      </c>
      <c r="P31" s="0" t="n">
        <f aca="false">LN(J31)</f>
        <v>5.3890717298165</v>
      </c>
      <c r="Q31" s="0" t="n">
        <f aca="false">LN(K31)</f>
        <v>4.61512051684126</v>
      </c>
    </row>
    <row r="32" customFormat="false" ht="14" hidden="false" customHeight="false" outlineLevel="0" collapsed="false">
      <c r="A32" s="1" t="n">
        <v>27725</v>
      </c>
      <c r="B32" s="0" t="n">
        <v>213</v>
      </c>
      <c r="C32" s="0" t="n">
        <v>99</v>
      </c>
      <c r="D32" s="0" t="n">
        <v>27.89</v>
      </c>
      <c r="E32" s="0" t="n">
        <v>32.19</v>
      </c>
      <c r="J32" s="0" t="n">
        <v>213</v>
      </c>
      <c r="K32" s="0" t="n">
        <v>99</v>
      </c>
      <c r="M32" s="0" t="n">
        <v>213</v>
      </c>
      <c r="N32" s="0" t="n">
        <f aca="false">D32*E32</f>
        <v>897.7791</v>
      </c>
      <c r="P32" s="0" t="n">
        <f aca="false">LN(J32)</f>
        <v>5.36129216570943</v>
      </c>
      <c r="Q32" s="0" t="n">
        <f aca="false">LN(K32)</f>
        <v>4.59511985013459</v>
      </c>
    </row>
    <row r="33" customFormat="false" ht="14" hidden="false" customHeight="false" outlineLevel="0" collapsed="false">
      <c r="A33" s="1" t="n">
        <v>27726</v>
      </c>
      <c r="B33" s="0" t="n">
        <v>224</v>
      </c>
      <c r="C33" s="0" t="n">
        <v>109</v>
      </c>
      <c r="D33" s="0" t="n">
        <v>29.37</v>
      </c>
      <c r="E33" s="0" t="n">
        <v>36.13</v>
      </c>
      <c r="J33" s="0" t="n">
        <v>224</v>
      </c>
      <c r="K33" s="0" t="n">
        <v>109</v>
      </c>
      <c r="M33" s="0" t="n">
        <v>224</v>
      </c>
      <c r="N33" s="0" t="n">
        <f aca="false">D33*E33</f>
        <v>1061.1381</v>
      </c>
      <c r="P33" s="0" t="n">
        <f aca="false">LN(J33)</f>
        <v>5.41164605185504</v>
      </c>
      <c r="Q33" s="0" t="n">
        <f aca="false">LN(K33)</f>
        <v>4.69134788222914</v>
      </c>
    </row>
    <row r="34" customFormat="false" ht="14" hidden="false" customHeight="false" outlineLevel="0" collapsed="false">
      <c r="A34" s="1" t="n">
        <v>27722</v>
      </c>
      <c r="B34" s="0" t="n">
        <v>189</v>
      </c>
      <c r="C34" s="0" t="n">
        <v>91</v>
      </c>
      <c r="D34" s="0" t="n">
        <v>26.04</v>
      </c>
      <c r="E34" s="0" t="n">
        <v>28.77</v>
      </c>
      <c r="J34" s="0" t="n">
        <v>189</v>
      </c>
      <c r="K34" s="0" t="n">
        <v>91</v>
      </c>
      <c r="M34" s="0" t="n">
        <v>189</v>
      </c>
      <c r="N34" s="0" t="n">
        <f aca="false">D34*E34</f>
        <v>749.1708</v>
      </c>
      <c r="P34" s="0" t="n">
        <f aca="false">LN(J34)</f>
        <v>5.24174701505964</v>
      </c>
      <c r="Q34" s="0" t="n">
        <f aca="false">LN(K34)</f>
        <v>4.51085950651685</v>
      </c>
    </row>
    <row r="35" customFormat="false" ht="14" hidden="false" customHeight="false" outlineLevel="0" collapsed="false">
      <c r="A35" s="1" t="n">
        <v>27719</v>
      </c>
      <c r="B35" s="0" t="n">
        <v>217</v>
      </c>
      <c r="C35" s="0" t="n">
        <v>109</v>
      </c>
      <c r="D35" s="0" t="n">
        <v>29.9</v>
      </c>
      <c r="E35" s="0" t="n">
        <v>34.9</v>
      </c>
      <c r="J35" s="0" t="n">
        <v>217</v>
      </c>
      <c r="K35" s="0" t="n">
        <v>109</v>
      </c>
      <c r="M35" s="0" t="n">
        <v>217</v>
      </c>
      <c r="N35" s="0" t="n">
        <f aca="false">D35*E35</f>
        <v>1043.51</v>
      </c>
      <c r="P35" s="0" t="n">
        <f aca="false">LN(J35)</f>
        <v>5.37989735354046</v>
      </c>
      <c r="Q35" s="0" t="n">
        <f aca="false">LN(K35)</f>
        <v>4.69134788222914</v>
      </c>
    </row>
    <row r="36" customFormat="false" ht="14" hidden="false" customHeight="false" outlineLevel="0" collapsed="false">
      <c r="A36" s="1" t="n">
        <v>27721</v>
      </c>
      <c r="B36" s="0" t="n">
        <v>254</v>
      </c>
      <c r="C36" s="0" t="n">
        <v>107</v>
      </c>
      <c r="D36" s="0" t="n">
        <v>30.34</v>
      </c>
      <c r="E36" s="0" t="n">
        <v>35.67</v>
      </c>
      <c r="J36" s="0" t="n">
        <v>254</v>
      </c>
      <c r="K36" s="0" t="n">
        <v>107</v>
      </c>
      <c r="M36" s="0" t="n">
        <v>254</v>
      </c>
      <c r="N36" s="0" t="n">
        <f aca="false">D36*E36</f>
        <v>1082.2278</v>
      </c>
      <c r="P36" s="0" t="n">
        <f aca="false">LN(J36)</f>
        <v>5.53733426701854</v>
      </c>
      <c r="Q36" s="0" t="n">
        <f aca="false">LN(K36)</f>
        <v>4.67282883446191</v>
      </c>
    </row>
    <row r="37" customFormat="false" ht="14" hidden="false" customHeight="false" outlineLevel="0" collapsed="false">
      <c r="A37" s="1" t="n">
        <v>27715</v>
      </c>
      <c r="B37" s="0" t="n">
        <v>127</v>
      </c>
      <c r="C37" s="0" t="n">
        <v>76</v>
      </c>
      <c r="D37" s="0" t="n">
        <v>24.1</v>
      </c>
      <c r="E37" s="0" t="n">
        <v>23.28</v>
      </c>
      <c r="J37" s="0" t="n">
        <v>127</v>
      </c>
      <c r="K37" s="0" t="n">
        <v>76</v>
      </c>
      <c r="M37" s="0" t="n">
        <v>127</v>
      </c>
      <c r="N37" s="0" t="n">
        <f aca="false">D37*E37</f>
        <v>561.048</v>
      </c>
      <c r="P37" s="0" t="n">
        <f aca="false">LN(J37)</f>
        <v>4.84418708645859</v>
      </c>
      <c r="Q37" s="0" t="n">
        <f aca="false">LN(K37)</f>
        <v>4.33073334028633</v>
      </c>
    </row>
    <row r="38" customFormat="false" ht="14" hidden="false" customHeight="false" outlineLevel="0" collapsed="false">
      <c r="A38" s="1" t="s">
        <v>17</v>
      </c>
      <c r="B38" s="0" t="n">
        <v>224</v>
      </c>
      <c r="C38" s="0" t="n">
        <v>108</v>
      </c>
      <c r="D38" s="0" t="n">
        <v>29.03</v>
      </c>
      <c r="E38" s="0" t="n">
        <v>35.53</v>
      </c>
      <c r="J38" s="0" t="n">
        <v>224</v>
      </c>
      <c r="K38" s="0" t="n">
        <v>108</v>
      </c>
      <c r="M38" s="0" t="n">
        <v>224</v>
      </c>
      <c r="N38" s="0" t="n">
        <f aca="false">D38*E38</f>
        <v>1031.4359</v>
      </c>
      <c r="P38" s="0" t="n">
        <f aca="false">LN(J38)</f>
        <v>5.41164605185504</v>
      </c>
      <c r="Q38" s="0" t="n">
        <f aca="false">LN(K38)</f>
        <v>4.68213122712422</v>
      </c>
    </row>
    <row r="39" customFormat="false" ht="14" hidden="false" customHeight="false" outlineLevel="0" collapsed="false">
      <c r="A39" s="1" t="n">
        <v>27712</v>
      </c>
      <c r="B39" s="0" t="n">
        <v>186</v>
      </c>
      <c r="C39" s="0" t="n">
        <v>88</v>
      </c>
      <c r="D39" s="0" t="n">
        <v>26.65</v>
      </c>
      <c r="E39" s="0" t="n">
        <v>29.5</v>
      </c>
      <c r="J39" s="0" t="n">
        <v>186</v>
      </c>
      <c r="K39" s="0" t="n">
        <v>88</v>
      </c>
      <c r="M39" s="0" t="n">
        <v>186</v>
      </c>
      <c r="N39" s="0" t="n">
        <f aca="false">D39*E39</f>
        <v>786.175</v>
      </c>
      <c r="P39" s="0" t="n">
        <f aca="false">LN(J39)</f>
        <v>5.2257466737132</v>
      </c>
      <c r="Q39" s="0" t="n">
        <f aca="false">LN(K39)</f>
        <v>4.47733681447821</v>
      </c>
    </row>
    <row r="40" customFormat="false" ht="14" hidden="false" customHeight="false" outlineLevel="0" collapsed="false">
      <c r="A40" s="1" t="s">
        <v>18</v>
      </c>
      <c r="B40" s="0" t="n">
        <v>334</v>
      </c>
      <c r="C40" s="0" t="n">
        <v>158</v>
      </c>
      <c r="D40" s="0" t="n">
        <v>48.65</v>
      </c>
      <c r="E40" s="0" t="n">
        <v>52.25</v>
      </c>
      <c r="F40" s="0" t="s">
        <v>12</v>
      </c>
      <c r="J40" s="0" t="n">
        <v>334</v>
      </c>
      <c r="K40" s="0" t="n">
        <v>158</v>
      </c>
      <c r="M40" s="0" t="n">
        <v>334</v>
      </c>
      <c r="N40" s="0" t="n">
        <f aca="false">D40*E40</f>
        <v>2541.9625</v>
      </c>
      <c r="P40" s="0" t="n">
        <f aca="false">LN(J40)</f>
        <v>5.8111409929767</v>
      </c>
      <c r="Q40" s="0" t="n">
        <f aca="false">LN(K40)</f>
        <v>5.06259503302697</v>
      </c>
    </row>
    <row r="41" customFormat="false" ht="14" hidden="false" customHeight="false" outlineLevel="0" collapsed="false">
      <c r="A41" s="1" t="n">
        <v>27799</v>
      </c>
      <c r="B41" s="0" t="n">
        <v>342</v>
      </c>
      <c r="C41" s="0" t="n">
        <v>143</v>
      </c>
      <c r="D41" s="0" t="n">
        <v>44.27</v>
      </c>
      <c r="E41" s="0" t="n">
        <v>49.37</v>
      </c>
      <c r="F41" s="0" t="s">
        <v>12</v>
      </c>
      <c r="J41" s="0" t="n">
        <v>342</v>
      </c>
      <c r="K41" s="0" t="n">
        <v>143</v>
      </c>
      <c r="M41" s="0" t="n">
        <v>342</v>
      </c>
      <c r="N41" s="0" t="n">
        <f aca="false">D41*E41</f>
        <v>2185.6099</v>
      </c>
      <c r="P41" s="0" t="n">
        <f aca="false">LN(J41)</f>
        <v>5.83481073706261</v>
      </c>
      <c r="Q41" s="0" t="n">
        <f aca="false">LN(K41)</f>
        <v>4.96284463025991</v>
      </c>
    </row>
    <row r="42" customFormat="false" ht="14" hidden="false" customHeight="false" outlineLevel="0" collapsed="false">
      <c r="A42" s="1" t="n">
        <v>104530</v>
      </c>
      <c r="B42" s="0" t="n">
        <v>189</v>
      </c>
      <c r="C42" s="0" t="n">
        <v>78</v>
      </c>
      <c r="D42" s="0" t="n">
        <v>22.5</v>
      </c>
      <c r="E42" s="0" t="n">
        <v>26.02</v>
      </c>
      <c r="J42" s="0" t="n">
        <v>189</v>
      </c>
      <c r="K42" s="0" t="n">
        <v>78</v>
      </c>
      <c r="M42" s="0" t="n">
        <v>189</v>
      </c>
      <c r="N42" s="0" t="n">
        <f aca="false">D42*E42</f>
        <v>585.45</v>
      </c>
      <c r="P42" s="0" t="n">
        <f aca="false">LN(J42)</f>
        <v>5.24174701505964</v>
      </c>
      <c r="Q42" s="0" t="n">
        <f aca="false">LN(K42)</f>
        <v>4.35670882668959</v>
      </c>
    </row>
    <row r="43" customFormat="false" ht="14" hidden="false" customHeight="false" outlineLevel="0" collapsed="false">
      <c r="A43" s="1" t="n">
        <v>104287</v>
      </c>
      <c r="B43" s="0" t="n">
        <v>334</v>
      </c>
      <c r="C43" s="0" t="n">
        <v>147</v>
      </c>
      <c r="D43" s="0" t="n">
        <v>49.34</v>
      </c>
      <c r="E43" s="0" t="n">
        <v>50.38</v>
      </c>
      <c r="F43" s="0" t="s">
        <v>12</v>
      </c>
      <c r="J43" s="0" t="n">
        <v>334</v>
      </c>
      <c r="K43" s="0" t="n">
        <v>147</v>
      </c>
      <c r="M43" s="0" t="n">
        <v>334</v>
      </c>
      <c r="N43" s="0" t="n">
        <f aca="false">D43*E43</f>
        <v>2485.7492</v>
      </c>
      <c r="P43" s="0" t="n">
        <f aca="false">LN(J43)</f>
        <v>5.8111409929767</v>
      </c>
      <c r="Q43" s="0" t="n">
        <f aca="false">LN(K43)</f>
        <v>4.99043258677874</v>
      </c>
    </row>
    <row r="44" customFormat="false" ht="14" hidden="false" customHeight="false" outlineLevel="0" collapsed="false">
      <c r="A44" s="1" t="n">
        <v>27792</v>
      </c>
      <c r="B44" s="0" t="n">
        <v>277</v>
      </c>
      <c r="C44" s="0" t="n">
        <v>127</v>
      </c>
      <c r="D44" s="0" t="n">
        <v>34.25</v>
      </c>
      <c r="E44" s="0" t="n">
        <v>44.48</v>
      </c>
      <c r="J44" s="0" t="n">
        <v>277</v>
      </c>
      <c r="K44" s="0" t="n">
        <v>127</v>
      </c>
      <c r="M44" s="0" t="n">
        <v>277</v>
      </c>
      <c r="N44" s="0" t="n">
        <f aca="false">D44*E44</f>
        <v>1523.44</v>
      </c>
      <c r="P44" s="0" t="n">
        <f aca="false">LN(J44)</f>
        <v>5.62401750618734</v>
      </c>
      <c r="Q44" s="0" t="n">
        <f aca="false">LN(K44)</f>
        <v>4.84418708645859</v>
      </c>
    </row>
    <row r="45" customFormat="false" ht="14" hidden="false" customHeight="false" outlineLevel="0" collapsed="false">
      <c r="A45" s="1" t="n">
        <v>27777</v>
      </c>
      <c r="B45" s="0" t="n">
        <v>331</v>
      </c>
      <c r="C45" s="0" t="n">
        <v>145</v>
      </c>
      <c r="D45" s="0" t="n">
        <v>47.2</v>
      </c>
      <c r="E45" s="0" t="n">
        <v>44.28</v>
      </c>
      <c r="F45" s="0" t="s">
        <v>12</v>
      </c>
      <c r="J45" s="0" t="n">
        <v>331</v>
      </c>
      <c r="K45" s="0" t="n">
        <v>145</v>
      </c>
      <c r="M45" s="0" t="n">
        <v>331</v>
      </c>
      <c r="N45" s="0" t="n">
        <f aca="false">D45*E45</f>
        <v>2090.016</v>
      </c>
      <c r="P45" s="0" t="n">
        <f aca="false">LN(J45)</f>
        <v>5.80211837537706</v>
      </c>
      <c r="Q45" s="0" t="n">
        <f aca="false">LN(K45)</f>
        <v>4.97673374242057</v>
      </c>
    </row>
    <row r="46" customFormat="false" ht="14" hidden="false" customHeight="false" outlineLevel="0" collapsed="false">
      <c r="A46" s="1" t="n">
        <v>27781</v>
      </c>
      <c r="B46" s="0" t="n">
        <v>223</v>
      </c>
      <c r="C46" s="0" t="n">
        <v>95</v>
      </c>
      <c r="D46" s="0" t="n">
        <v>28.14</v>
      </c>
      <c r="E46" s="0" t="n">
        <v>31.2</v>
      </c>
      <c r="J46" s="0" t="n">
        <v>223</v>
      </c>
      <c r="K46" s="0" t="n">
        <v>95</v>
      </c>
      <c r="M46" s="0" t="n">
        <v>223</v>
      </c>
      <c r="N46" s="0" t="n">
        <f aca="false">D46*E46</f>
        <v>877.968</v>
      </c>
      <c r="P46" s="0" t="n">
        <f aca="false">LN(J46)</f>
        <v>5.40717177146012</v>
      </c>
      <c r="Q46" s="0" t="n">
        <f aca="false">LN(K46)</f>
        <v>4.55387689160054</v>
      </c>
    </row>
    <row r="47" customFormat="false" ht="14" hidden="false" customHeight="false" outlineLevel="0" collapsed="false">
      <c r="A47" s="1" t="n">
        <v>27731</v>
      </c>
      <c r="B47" s="0" t="n">
        <v>290</v>
      </c>
      <c r="C47" s="0" t="n">
        <v>138</v>
      </c>
      <c r="D47" s="0" t="n">
        <v>37.13</v>
      </c>
      <c r="E47" s="0" t="n">
        <v>45.39</v>
      </c>
      <c r="J47" s="0" t="n">
        <v>290</v>
      </c>
      <c r="K47" s="0" t="n">
        <v>138</v>
      </c>
      <c r="M47" s="0" t="n">
        <v>290</v>
      </c>
      <c r="N47" s="0" t="n">
        <f aca="false">D47*E47</f>
        <v>1685.3307</v>
      </c>
      <c r="P47" s="0" t="n">
        <f aca="false">LN(J47)</f>
        <v>5.66988092298052</v>
      </c>
      <c r="Q47" s="0" t="n">
        <f aca="false">LN(K47)</f>
        <v>4.92725368515721</v>
      </c>
    </row>
    <row r="48" customFormat="false" ht="14" hidden="false" customHeight="false" outlineLevel="0" collapsed="false">
      <c r="A48" s="1" t="s">
        <v>19</v>
      </c>
      <c r="B48" s="0" t="n">
        <v>315</v>
      </c>
      <c r="C48" s="0" t="n">
        <v>149</v>
      </c>
      <c r="D48" s="0" t="n">
        <v>45.38</v>
      </c>
      <c r="E48" s="0" t="n">
        <v>50.62</v>
      </c>
      <c r="F48" s="0" t="s">
        <v>12</v>
      </c>
      <c r="J48" s="0" t="n">
        <v>315</v>
      </c>
      <c r="K48" s="0" t="n">
        <v>149</v>
      </c>
      <c r="M48" s="0" t="n">
        <v>315</v>
      </c>
      <c r="N48" s="0" t="n">
        <f aca="false">D48*E48</f>
        <v>2297.1356</v>
      </c>
      <c r="P48" s="0" t="n">
        <f aca="false">LN(J48)</f>
        <v>5.75257263882563</v>
      </c>
      <c r="Q48" s="0" t="n">
        <f aca="false">LN(K48)</f>
        <v>5.00394630594546</v>
      </c>
    </row>
    <row r="49" customFormat="false" ht="14" hidden="false" customHeight="false" outlineLevel="0" collapsed="false">
      <c r="A49" s="1" t="n">
        <v>27744</v>
      </c>
      <c r="B49" s="0" t="n">
        <v>261</v>
      </c>
      <c r="C49" s="0" t="n">
        <v>123</v>
      </c>
      <c r="D49" s="0" t="n">
        <v>37.09</v>
      </c>
      <c r="E49" s="0" t="n">
        <v>41.75</v>
      </c>
      <c r="J49" s="0" t="n">
        <v>261</v>
      </c>
      <c r="K49" s="0" t="n">
        <v>123</v>
      </c>
      <c r="M49" s="0" t="n">
        <v>261</v>
      </c>
      <c r="N49" s="0" t="n">
        <f aca="false">D49*E49</f>
        <v>1548.5075</v>
      </c>
      <c r="P49" s="0" t="n">
        <f aca="false">LN(J49)</f>
        <v>5.56452040732269</v>
      </c>
      <c r="Q49" s="0" t="n">
        <f aca="false">LN(K49)</f>
        <v>4.81218435537242</v>
      </c>
    </row>
    <row r="50" customFormat="false" ht="14" hidden="false" customHeight="false" outlineLevel="0" collapsed="false">
      <c r="A50" s="1" t="n">
        <v>27767</v>
      </c>
      <c r="B50" s="0" t="n">
        <v>259</v>
      </c>
      <c r="C50" s="0" t="n">
        <v>115</v>
      </c>
      <c r="D50" s="0" t="n">
        <v>37.9</v>
      </c>
      <c r="E50" s="0" t="n">
        <v>36.6</v>
      </c>
      <c r="J50" s="0" t="n">
        <v>259</v>
      </c>
      <c r="K50" s="0" t="n">
        <v>115</v>
      </c>
      <c r="M50" s="0" t="n">
        <v>259</v>
      </c>
      <c r="N50" s="0" t="n">
        <f aca="false">D50*E50</f>
        <v>1387.14</v>
      </c>
      <c r="P50" s="0" t="n">
        <f aca="false">LN(J50)</f>
        <v>5.55682806169954</v>
      </c>
      <c r="Q50" s="0" t="n">
        <f aca="false">LN(K50)</f>
        <v>4.74493212836325</v>
      </c>
    </row>
    <row r="51" customFormat="false" ht="14" hidden="false" customHeight="false" outlineLevel="0" collapsed="false">
      <c r="A51" s="1" t="n">
        <v>27766</v>
      </c>
      <c r="B51" s="0" t="n">
        <v>247</v>
      </c>
      <c r="C51" s="0" t="n">
        <v>106</v>
      </c>
      <c r="D51" s="0" t="n">
        <v>32.33</v>
      </c>
      <c r="E51" s="0" t="n">
        <v>35.84</v>
      </c>
      <c r="J51" s="0" t="n">
        <v>247</v>
      </c>
      <c r="K51" s="0" t="n">
        <v>106</v>
      </c>
      <c r="M51" s="0" t="n">
        <v>247</v>
      </c>
      <c r="N51" s="0" t="n">
        <f aca="false">D51*E51</f>
        <v>1158.7072</v>
      </c>
      <c r="P51" s="0" t="n">
        <f aca="false">LN(J51)</f>
        <v>5.50938833662798</v>
      </c>
      <c r="Q51" s="0" t="n">
        <f aca="false">LN(K51)</f>
        <v>4.66343909411207</v>
      </c>
    </row>
    <row r="52" customFormat="false" ht="14" hidden="false" customHeight="false" outlineLevel="0" collapsed="false">
      <c r="A52" s="1" t="n">
        <v>104264</v>
      </c>
      <c r="B52" s="0" t="n">
        <v>314</v>
      </c>
      <c r="C52" s="0" t="n">
        <v>148</v>
      </c>
      <c r="D52" s="0" t="n">
        <v>47.53</v>
      </c>
      <c r="E52" s="0" t="n">
        <v>50.03</v>
      </c>
      <c r="F52" s="0" t="s">
        <v>12</v>
      </c>
      <c r="J52" s="0" t="n">
        <v>314</v>
      </c>
      <c r="K52" s="0" t="n">
        <v>148</v>
      </c>
      <c r="M52" s="0" t="n">
        <v>314</v>
      </c>
      <c r="N52" s="0" t="n">
        <f aca="false">D52*E52</f>
        <v>2377.9259</v>
      </c>
      <c r="P52" s="0" t="n">
        <f aca="false">LN(J52)</f>
        <v>5.74939298590825</v>
      </c>
      <c r="Q52" s="0" t="n">
        <f aca="false">LN(K52)</f>
        <v>4.99721227376412</v>
      </c>
    </row>
    <row r="53" customFormat="false" ht="14" hidden="false" customHeight="false" outlineLevel="0" collapsed="false">
      <c r="A53" s="1" t="s">
        <v>20</v>
      </c>
      <c r="B53" s="0" t="n">
        <v>328</v>
      </c>
      <c r="C53" s="0" t="n">
        <v>169</v>
      </c>
      <c r="D53" s="0" t="n">
        <v>55.72</v>
      </c>
      <c r="E53" s="0" t="n">
        <v>52.96</v>
      </c>
      <c r="F53" s="0" t="s">
        <v>12</v>
      </c>
      <c r="J53" s="0" t="n">
        <v>328</v>
      </c>
      <c r="K53" s="0" t="n">
        <v>169</v>
      </c>
      <c r="M53" s="0" t="n">
        <v>328</v>
      </c>
      <c r="N53" s="0" t="n">
        <f aca="false">D53*E53</f>
        <v>2950.9312</v>
      </c>
      <c r="P53" s="0" t="n">
        <f aca="false">LN(J53)</f>
        <v>5.79301360838414</v>
      </c>
      <c r="Q53" s="0" t="n">
        <f aca="false">LN(K53)</f>
        <v>5.12989871492307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"/>
  <cols>
    <col collapsed="false" hidden="false" max="1" min="1" style="0" width="9.65587044534413"/>
    <col collapsed="false" hidden="false" max="2" min="2" style="0" width="10.0769230769231"/>
    <col collapsed="false" hidden="false" max="3" min="3" style="0" width="14.5910931174089"/>
    <col collapsed="false" hidden="false" max="4" min="4" style="0" width="12.9028340080972"/>
    <col collapsed="false" hidden="false" max="1025" min="5" style="0" width="9.65587044534413"/>
  </cols>
  <sheetData>
    <row r="1" customFormat="false" ht="1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0" t="s">
        <v>7</v>
      </c>
      <c r="K1" s="0" t="s">
        <v>6</v>
      </c>
      <c r="M1" s="0" t="s">
        <v>7</v>
      </c>
      <c r="N1" s="0" t="s">
        <v>8</v>
      </c>
      <c r="P1" s="0" t="s">
        <v>9</v>
      </c>
      <c r="Q1" s="0" t="s">
        <v>10</v>
      </c>
    </row>
    <row r="2" customFormat="false" ht="14" hidden="false" customHeight="false" outlineLevel="0" collapsed="false">
      <c r="A2" s="1" t="n">
        <v>25635</v>
      </c>
      <c r="B2" s="0" t="n">
        <v>280</v>
      </c>
      <c r="C2" s="0" t="n">
        <v>136</v>
      </c>
      <c r="D2" s="0" t="n">
        <v>32.74</v>
      </c>
      <c r="E2" s="0" t="n">
        <v>47.05</v>
      </c>
      <c r="F2" s="0" t="s">
        <v>12</v>
      </c>
      <c r="J2" s="0" t="n">
        <v>280</v>
      </c>
      <c r="K2" s="0" t="n">
        <v>136</v>
      </c>
      <c r="M2" s="0" t="n">
        <v>280</v>
      </c>
      <c r="N2" s="0" t="n">
        <f aca="false">D2*E2</f>
        <v>1540.417</v>
      </c>
      <c r="P2" s="0" t="n">
        <f aca="false">LN(J2)</f>
        <v>5.63478960316925</v>
      </c>
      <c r="Q2" s="0" t="n">
        <f aca="false">LN(K2)</f>
        <v>4.91265488573605</v>
      </c>
    </row>
    <row r="3" customFormat="false" ht="14" hidden="false" customHeight="false" outlineLevel="0" collapsed="false">
      <c r="A3" s="1" t="s">
        <v>21</v>
      </c>
      <c r="B3" s="0" t="n">
        <v>285</v>
      </c>
      <c r="C3" s="0" t="n">
        <v>141</v>
      </c>
      <c r="D3" s="0" t="n">
        <v>34.55</v>
      </c>
      <c r="E3" s="0" t="n">
        <v>49.45</v>
      </c>
      <c r="F3" s="0" t="s">
        <v>12</v>
      </c>
      <c r="H3" s="0" t="s">
        <v>22</v>
      </c>
      <c r="J3" s="0" t="n">
        <v>285</v>
      </c>
      <c r="K3" s="0" t="n">
        <v>141</v>
      </c>
      <c r="M3" s="0" t="n">
        <v>285</v>
      </c>
      <c r="N3" s="0" t="n">
        <f aca="false">D3*E3</f>
        <v>1708.4975</v>
      </c>
      <c r="P3" s="0" t="n">
        <f aca="false">LN(J3)</f>
        <v>5.65248918026865</v>
      </c>
      <c r="Q3" s="0" t="n">
        <f aca="false">LN(K3)</f>
        <v>4.94875989037817</v>
      </c>
    </row>
    <row r="4" customFormat="false" ht="14" hidden="false" customHeight="false" outlineLevel="0" collapsed="false">
      <c r="A4" s="1" t="s">
        <v>23</v>
      </c>
      <c r="B4" s="0" t="n">
        <v>289</v>
      </c>
      <c r="C4" s="0" t="n">
        <v>139</v>
      </c>
      <c r="D4" s="0" t="n">
        <v>30.8</v>
      </c>
      <c r="E4" s="0" t="n">
        <v>49.71</v>
      </c>
      <c r="F4" s="0" t="s">
        <v>12</v>
      </c>
      <c r="J4" s="0" t="n">
        <v>289</v>
      </c>
      <c r="K4" s="0" t="n">
        <v>139</v>
      </c>
      <c r="M4" s="0" t="n">
        <v>289</v>
      </c>
      <c r="N4" s="0" t="n">
        <f aca="false">D4*E4</f>
        <v>1531.068</v>
      </c>
      <c r="P4" s="0" t="n">
        <f aca="false">LN(J4)</f>
        <v>5.66642668811243</v>
      </c>
      <c r="Q4" s="0" t="n">
        <f aca="false">LN(K4)</f>
        <v>4.93447393313069</v>
      </c>
    </row>
    <row r="5" customFormat="false" ht="14" hidden="false" customHeight="false" outlineLevel="0" collapsed="false">
      <c r="A5" s="1" t="s">
        <v>24</v>
      </c>
      <c r="B5" s="0" t="n">
        <v>305</v>
      </c>
      <c r="C5" s="0" t="n">
        <v>135</v>
      </c>
      <c r="D5" s="0" t="n">
        <v>35.1</v>
      </c>
      <c r="E5" s="0" t="n">
        <v>48.8</v>
      </c>
      <c r="F5" s="0" t="s">
        <v>12</v>
      </c>
      <c r="J5" s="0" t="n">
        <v>305</v>
      </c>
      <c r="K5" s="0" t="n">
        <v>135</v>
      </c>
      <c r="M5" s="0" t="n">
        <v>305</v>
      </c>
      <c r="N5" s="0" t="n">
        <f aca="false">D5*E5</f>
        <v>1712.88</v>
      </c>
      <c r="P5" s="0" t="n">
        <f aca="false">LN(J5)</f>
        <v>5.72031177660741</v>
      </c>
      <c r="Q5" s="0" t="n">
        <f aca="false">LN(K5)</f>
        <v>4.90527477843843</v>
      </c>
    </row>
    <row r="6" customFormat="false" ht="14" hidden="false" customHeight="false" outlineLevel="0" collapsed="false">
      <c r="A6" s="1" t="n">
        <v>104331</v>
      </c>
      <c r="B6" s="0" t="n">
        <v>307</v>
      </c>
      <c r="C6" s="0" t="n">
        <v>143</v>
      </c>
      <c r="D6" s="0" t="n">
        <v>33.41</v>
      </c>
      <c r="E6" s="0" t="n">
        <v>51.17</v>
      </c>
      <c r="F6" s="0" t="s">
        <v>12</v>
      </c>
      <c r="J6" s="0" t="n">
        <v>307</v>
      </c>
      <c r="K6" s="0" t="n">
        <v>143</v>
      </c>
      <c r="M6" s="0" t="n">
        <v>307</v>
      </c>
      <c r="N6" s="0" t="n">
        <f aca="false">D6*E6</f>
        <v>1709.5897</v>
      </c>
      <c r="P6" s="0" t="n">
        <f aca="false">LN(J6)</f>
        <v>5.7268477475872</v>
      </c>
      <c r="Q6" s="0" t="n">
        <f aca="false">LN(K6)</f>
        <v>4.96284463025991</v>
      </c>
    </row>
    <row r="7" customFormat="false" ht="14" hidden="false" customHeight="false" outlineLevel="0" collapsed="false">
      <c r="A7" s="1" t="n">
        <v>25618</v>
      </c>
      <c r="B7" s="0" t="n">
        <v>209</v>
      </c>
      <c r="C7" s="0" t="n">
        <v>85</v>
      </c>
      <c r="D7" s="0" t="n">
        <v>28.09</v>
      </c>
      <c r="E7" s="0" t="n">
        <v>20.39</v>
      </c>
      <c r="J7" s="0" t="n">
        <v>209</v>
      </c>
      <c r="K7" s="0" t="n">
        <v>85</v>
      </c>
      <c r="M7" s="0" t="n">
        <v>209</v>
      </c>
      <c r="N7" s="0" t="n">
        <f aca="false">D7*E7</f>
        <v>572.7551</v>
      </c>
      <c r="P7" s="0" t="n">
        <f aca="false">LN(J7)</f>
        <v>5.34233425196481</v>
      </c>
      <c r="Q7" s="0" t="n">
        <f aca="false">LN(K7)</f>
        <v>4.44265125649032</v>
      </c>
    </row>
    <row r="8" customFormat="false" ht="14" hidden="false" customHeight="false" outlineLevel="0" collapsed="false">
      <c r="A8" s="1" t="n">
        <v>104932</v>
      </c>
      <c r="B8" s="0" t="n">
        <v>217</v>
      </c>
      <c r="C8" s="0" t="n">
        <v>92</v>
      </c>
      <c r="D8" s="0" t="n">
        <v>22.64</v>
      </c>
      <c r="E8" s="0" t="n">
        <v>30.79</v>
      </c>
      <c r="J8" s="0" t="n">
        <v>217</v>
      </c>
      <c r="K8" s="0" t="n">
        <v>92</v>
      </c>
      <c r="M8" s="0" t="n">
        <v>217</v>
      </c>
      <c r="N8" s="0" t="n">
        <f aca="false">D8*E8</f>
        <v>697.0856</v>
      </c>
      <c r="P8" s="0" t="n">
        <f aca="false">LN(J8)</f>
        <v>5.37989735354046</v>
      </c>
      <c r="Q8" s="0" t="n">
        <f aca="false">LN(K8)</f>
        <v>4.52178857704904</v>
      </c>
    </row>
    <row r="9" customFormat="false" ht="14" hidden="false" customHeight="false" outlineLevel="0" collapsed="false">
      <c r="A9" s="1" t="n">
        <v>25613</v>
      </c>
      <c r="B9" s="0" t="n">
        <v>187</v>
      </c>
      <c r="C9" s="0" t="n">
        <v>57</v>
      </c>
      <c r="D9" s="0" t="n">
        <v>14.86</v>
      </c>
      <c r="E9" s="0" t="n">
        <v>18.85</v>
      </c>
      <c r="J9" s="0" t="n">
        <v>187</v>
      </c>
      <c r="K9" s="0" t="n">
        <v>57</v>
      </c>
      <c r="M9" s="0" t="n">
        <v>187</v>
      </c>
      <c r="N9" s="0" t="n">
        <f aca="false">D9*E9</f>
        <v>280.111</v>
      </c>
      <c r="P9" s="0" t="n">
        <f aca="false">LN(J9)</f>
        <v>5.23110861685459</v>
      </c>
      <c r="Q9" s="0" t="n">
        <f aca="false">LN(K9)</f>
        <v>4.04305126783455</v>
      </c>
    </row>
    <row r="10" customFormat="false" ht="14" hidden="false" customHeight="false" outlineLevel="0" collapsed="false">
      <c r="A10" s="1" t="s">
        <v>25</v>
      </c>
      <c r="B10" s="0" t="n">
        <v>303</v>
      </c>
      <c r="C10" s="0" t="n">
        <v>140</v>
      </c>
      <c r="D10" s="0" t="n">
        <v>30.79</v>
      </c>
      <c r="E10" s="0" t="n">
        <v>50.5</v>
      </c>
      <c r="F10" s="0" t="s">
        <v>12</v>
      </c>
      <c r="J10" s="0" t="n">
        <v>303</v>
      </c>
      <c r="K10" s="0" t="n">
        <v>140</v>
      </c>
      <c r="M10" s="0" t="n">
        <v>303</v>
      </c>
      <c r="N10" s="0" t="n">
        <f aca="false">D10*E10</f>
        <v>1554.895</v>
      </c>
      <c r="P10" s="0" t="n">
        <f aca="false">LN(J10)</f>
        <v>5.71373280550937</v>
      </c>
      <c r="Q10" s="0" t="n">
        <f aca="false">LN(K10)</f>
        <v>4.9416424226093</v>
      </c>
    </row>
    <row r="11" customFormat="false" ht="14" hidden="false" customHeight="false" outlineLevel="0" collapsed="false">
      <c r="A11" s="1" t="n">
        <v>25599</v>
      </c>
      <c r="B11" s="0" t="n">
        <v>290</v>
      </c>
      <c r="C11" s="0" t="n">
        <v>144</v>
      </c>
      <c r="D11" s="0" t="n">
        <v>32.32</v>
      </c>
      <c r="E11" s="0" t="n">
        <v>49.65</v>
      </c>
      <c r="F11" s="0" t="s">
        <v>12</v>
      </c>
      <c r="J11" s="0" t="n">
        <v>290</v>
      </c>
      <c r="K11" s="0" t="n">
        <v>144</v>
      </c>
      <c r="M11" s="0" t="n">
        <v>290</v>
      </c>
      <c r="N11" s="0" t="n">
        <f aca="false">D11*E11</f>
        <v>1604.688</v>
      </c>
      <c r="P11" s="0" t="n">
        <f aca="false">LN(J11)</f>
        <v>5.66988092298052</v>
      </c>
      <c r="Q11" s="0" t="n">
        <f aca="false">LN(K11)</f>
        <v>4.969813299576</v>
      </c>
    </row>
    <row r="12" customFormat="false" ht="14" hidden="false" customHeight="false" outlineLevel="0" collapsed="false">
      <c r="A12" s="1" t="n">
        <v>25603</v>
      </c>
      <c r="B12" s="0" t="n">
        <v>198</v>
      </c>
      <c r="C12" s="0" t="n">
        <v>70</v>
      </c>
      <c r="D12" s="0" t="n">
        <v>16.9</v>
      </c>
      <c r="E12" s="0" t="n">
        <v>27.14</v>
      </c>
      <c r="J12" s="0" t="n">
        <v>198</v>
      </c>
      <c r="K12" s="0" t="n">
        <v>70</v>
      </c>
      <c r="M12" s="0" t="n">
        <v>198</v>
      </c>
      <c r="N12" s="0" t="n">
        <f aca="false">D12*E12</f>
        <v>458.666</v>
      </c>
      <c r="P12" s="0" t="n">
        <f aca="false">LN(J12)</f>
        <v>5.28826703069454</v>
      </c>
      <c r="Q12" s="0" t="n">
        <f aca="false">LN(K12)</f>
        <v>4.24849524204936</v>
      </c>
    </row>
    <row r="13" customFormat="false" ht="14" hidden="false" customHeight="false" outlineLevel="0" collapsed="false">
      <c r="A13" s="1" t="n">
        <v>23261</v>
      </c>
      <c r="B13" s="0" t="n">
        <v>304</v>
      </c>
      <c r="C13" s="0" t="n">
        <v>148</v>
      </c>
      <c r="D13" s="0" t="n">
        <v>36.25</v>
      </c>
      <c r="E13" s="0" t="n">
        <v>49</v>
      </c>
      <c r="F13" s="0" t="s">
        <v>12</v>
      </c>
      <c r="J13" s="0" t="n">
        <v>304</v>
      </c>
      <c r="K13" s="0" t="n">
        <v>148</v>
      </c>
      <c r="M13" s="0" t="n">
        <v>304</v>
      </c>
      <c r="N13" s="0" t="n">
        <f aca="false">D13*E13</f>
        <v>1776.25</v>
      </c>
      <c r="P13" s="0" t="n">
        <f aca="false">LN(J13)</f>
        <v>5.71702770140622</v>
      </c>
      <c r="Q13" s="0" t="n">
        <f aca="false">LN(K13)</f>
        <v>4.99721227376412</v>
      </c>
    </row>
    <row r="14" customFormat="false" ht="14" hidden="false" customHeight="false" outlineLevel="0" collapsed="false">
      <c r="A14" s="1" t="n">
        <v>25595</v>
      </c>
      <c r="B14" s="0" t="n">
        <v>298</v>
      </c>
      <c r="C14" s="0" t="n">
        <v>136</v>
      </c>
      <c r="D14" s="0" t="n">
        <v>32.13</v>
      </c>
      <c r="E14" s="0" t="n">
        <v>49.29</v>
      </c>
      <c r="F14" s="0" t="s">
        <v>12</v>
      </c>
      <c r="J14" s="0" t="n">
        <v>298</v>
      </c>
      <c r="K14" s="0" t="n">
        <v>136</v>
      </c>
      <c r="M14" s="0" t="n">
        <v>298</v>
      </c>
      <c r="N14" s="0" t="n">
        <f aca="false">D14*E14</f>
        <v>1583.6877</v>
      </c>
      <c r="P14" s="0" t="n">
        <f aca="false">LN(J14)</f>
        <v>5.6970934865054</v>
      </c>
      <c r="Q14" s="0" t="n">
        <f aca="false">LN(K14)</f>
        <v>4.91265488573605</v>
      </c>
    </row>
    <row r="15" customFormat="false" ht="14" hidden="false" customHeight="false" outlineLevel="0" collapsed="false">
      <c r="A15" s="1" t="n">
        <v>25596</v>
      </c>
      <c r="B15" s="0" t="n">
        <v>295</v>
      </c>
      <c r="C15" s="0" t="n">
        <v>135</v>
      </c>
      <c r="D15" s="0" t="n">
        <v>33.02</v>
      </c>
      <c r="E15" s="0" t="n">
        <v>44.68</v>
      </c>
      <c r="F15" s="0" t="s">
        <v>12</v>
      </c>
      <c r="J15" s="0" t="n">
        <v>295</v>
      </c>
      <c r="K15" s="0" t="n">
        <v>135</v>
      </c>
      <c r="M15" s="0" t="n">
        <v>295</v>
      </c>
      <c r="N15" s="0" t="n">
        <f aca="false">D15*E15</f>
        <v>1475.3336</v>
      </c>
      <c r="P15" s="0" t="n">
        <f aca="false">LN(J15)</f>
        <v>5.68697535633982</v>
      </c>
      <c r="Q15" s="0" t="n">
        <f aca="false">LN(K15)</f>
        <v>4.90527477843843</v>
      </c>
    </row>
    <row r="16" customFormat="false" ht="14" hidden="false" customHeight="false" outlineLevel="0" collapsed="false">
      <c r="A16" s="1" t="n">
        <v>25587</v>
      </c>
      <c r="B16" s="0" t="n">
        <v>215</v>
      </c>
      <c r="C16" s="0" t="n">
        <v>86</v>
      </c>
      <c r="D16" s="0" t="n">
        <v>17.63</v>
      </c>
      <c r="E16" s="0" t="n">
        <v>28.81</v>
      </c>
      <c r="J16" s="0" t="n">
        <v>215</v>
      </c>
      <c r="K16" s="0" t="n">
        <v>86</v>
      </c>
      <c r="M16" s="0" t="n">
        <v>215</v>
      </c>
      <c r="N16" s="0" t="n">
        <f aca="false">D16*E16</f>
        <v>507.9203</v>
      </c>
      <c r="P16" s="0" t="n">
        <f aca="false">LN(J16)</f>
        <v>5.37063802812766</v>
      </c>
      <c r="Q16" s="0" t="n">
        <f aca="false">LN(K16)</f>
        <v>4.45434729625351</v>
      </c>
    </row>
    <row r="17" customFormat="false" ht="14" hidden="false" customHeight="false" outlineLevel="0" collapsed="false">
      <c r="A17" s="1" t="n">
        <v>25586</v>
      </c>
      <c r="B17" s="0" t="n">
        <v>223</v>
      </c>
      <c r="C17" s="0" t="n">
        <v>92</v>
      </c>
      <c r="D17" s="0" t="n">
        <v>18.91</v>
      </c>
      <c r="E17" s="0" t="n">
        <v>28.56</v>
      </c>
      <c r="J17" s="0" t="n">
        <v>223</v>
      </c>
      <c r="K17" s="0" t="n">
        <v>92</v>
      </c>
      <c r="M17" s="0" t="n">
        <v>223</v>
      </c>
      <c r="N17" s="0" t="n">
        <f aca="false">D17*E17</f>
        <v>540.0696</v>
      </c>
      <c r="P17" s="0" t="n">
        <f aca="false">LN(J17)</f>
        <v>5.40717177146012</v>
      </c>
      <c r="Q17" s="0" t="n">
        <f aca="false">LN(K17)</f>
        <v>4.52178857704904</v>
      </c>
    </row>
    <row r="18" customFormat="false" ht="14" hidden="false" customHeight="false" outlineLevel="0" collapsed="false">
      <c r="A18" s="1" t="s">
        <v>26</v>
      </c>
      <c r="B18" s="0" t="n">
        <v>287</v>
      </c>
      <c r="C18" s="0" t="n">
        <v>128</v>
      </c>
      <c r="D18" s="0" t="n">
        <v>31.04</v>
      </c>
      <c r="E18" s="0" t="n">
        <v>45.24</v>
      </c>
      <c r="F18" s="0" t="s">
        <v>12</v>
      </c>
      <c r="J18" s="0" t="n">
        <v>287</v>
      </c>
      <c r="K18" s="0" t="n">
        <v>128</v>
      </c>
      <c r="M18" s="0" t="n">
        <v>287</v>
      </c>
      <c r="N18" s="0" t="n">
        <f aca="false">D18*E18</f>
        <v>1404.2496</v>
      </c>
      <c r="P18" s="0" t="n">
        <f aca="false">LN(J18)</f>
        <v>5.65948221575962</v>
      </c>
      <c r="Q18" s="0" t="n">
        <f aca="false">LN(K18)</f>
        <v>4.85203026391962</v>
      </c>
    </row>
    <row r="19" customFormat="false" ht="14" hidden="false" customHeight="false" outlineLevel="0" collapsed="false">
      <c r="A19" s="1" t="s">
        <v>27</v>
      </c>
      <c r="B19" s="0" t="n">
        <v>315</v>
      </c>
      <c r="C19" s="0" t="n">
        <v>144</v>
      </c>
      <c r="D19" s="0" t="n">
        <v>33.06</v>
      </c>
      <c r="E19" s="0" t="n">
        <v>51.46</v>
      </c>
      <c r="F19" s="0" t="s">
        <v>12</v>
      </c>
      <c r="J19" s="0" t="n">
        <v>315</v>
      </c>
      <c r="K19" s="0" t="n">
        <v>144</v>
      </c>
      <c r="M19" s="0" t="n">
        <v>315</v>
      </c>
      <c r="N19" s="0" t="n">
        <f aca="false">D19*E19</f>
        <v>1701.2676</v>
      </c>
      <c r="P19" s="0" t="n">
        <f aca="false">LN(J19)</f>
        <v>5.75257263882563</v>
      </c>
      <c r="Q19" s="0" t="n">
        <f aca="false">LN(K19)</f>
        <v>4.969813299576</v>
      </c>
    </row>
    <row r="20" customFormat="false" ht="14" hidden="false" customHeight="false" outlineLevel="0" collapsed="false">
      <c r="A20" s="1" t="s">
        <v>28</v>
      </c>
      <c r="B20" s="0" t="n">
        <v>263</v>
      </c>
      <c r="C20" s="0" t="n">
        <v>131</v>
      </c>
      <c r="D20" s="0" t="n">
        <v>28</v>
      </c>
      <c r="E20" s="0" t="n">
        <v>47.17</v>
      </c>
      <c r="J20" s="0" t="n">
        <v>263</v>
      </c>
      <c r="K20" s="0" t="n">
        <v>131</v>
      </c>
      <c r="M20" s="0" t="n">
        <v>263</v>
      </c>
      <c r="N20" s="0" t="n">
        <f aca="false">D20*E20</f>
        <v>1320.76</v>
      </c>
      <c r="P20" s="0" t="n">
        <f aca="false">LN(J20)</f>
        <v>5.57215403217777</v>
      </c>
      <c r="Q20" s="0" t="n">
        <f aca="false">LN(K20)</f>
        <v>4.87519732320115</v>
      </c>
    </row>
    <row r="21" customFormat="false" ht="14" hidden="false" customHeight="false" outlineLevel="0" collapsed="false">
      <c r="A21" s="1" t="n">
        <v>25581</v>
      </c>
      <c r="B21" s="0" t="n">
        <v>297</v>
      </c>
      <c r="C21" s="0" t="n">
        <v>133</v>
      </c>
      <c r="D21" s="0" t="n">
        <v>32.04</v>
      </c>
      <c r="E21" s="0" t="n">
        <v>47.85</v>
      </c>
      <c r="J21" s="0" t="n">
        <v>297</v>
      </c>
      <c r="K21" s="0" t="n">
        <v>133</v>
      </c>
      <c r="M21" s="0" t="n">
        <v>297</v>
      </c>
      <c r="N21" s="0" t="n">
        <f aca="false">D21*E21</f>
        <v>1533.114</v>
      </c>
      <c r="P21" s="0" t="n">
        <f aca="false">LN(J21)</f>
        <v>5.6937321388027</v>
      </c>
      <c r="Q21" s="0" t="n">
        <f aca="false">LN(K21)</f>
        <v>4.89034912822175</v>
      </c>
    </row>
    <row r="22" customFormat="false" ht="14" hidden="false" customHeight="false" outlineLevel="0" collapsed="false">
      <c r="A22" s="1" t="n">
        <v>25570</v>
      </c>
      <c r="B22" s="0" t="n">
        <v>241</v>
      </c>
      <c r="C22" s="0" t="n">
        <v>109</v>
      </c>
      <c r="D22" s="0" t="n">
        <v>25.01</v>
      </c>
      <c r="E22" s="0" t="n">
        <v>38.75</v>
      </c>
      <c r="J22" s="0" t="n">
        <v>241</v>
      </c>
      <c r="K22" s="0" t="n">
        <v>109</v>
      </c>
      <c r="M22" s="0" t="n">
        <v>241</v>
      </c>
      <c r="N22" s="0" t="n">
        <f aca="false">D22*E22</f>
        <v>969.1375</v>
      </c>
      <c r="P22" s="0" t="n">
        <f aca="false">LN(J22)</f>
        <v>5.48479693349066</v>
      </c>
      <c r="Q22" s="0" t="n">
        <f aca="false">LN(K22)</f>
        <v>4.69134788222914</v>
      </c>
    </row>
    <row r="23" customFormat="false" ht="14" hidden="false" customHeight="false" outlineLevel="0" collapsed="false">
      <c r="A23" s="1" t="n">
        <v>25569</v>
      </c>
      <c r="B23" s="0" t="n">
        <v>229</v>
      </c>
      <c r="C23" s="0" t="n">
        <v>98</v>
      </c>
      <c r="D23" s="0" t="n">
        <v>21.97</v>
      </c>
      <c r="E23" s="0" t="n">
        <v>35.07</v>
      </c>
      <c r="J23" s="0" t="n">
        <v>229</v>
      </c>
      <c r="K23" s="0" t="n">
        <v>98</v>
      </c>
      <c r="M23" s="0" t="n">
        <v>229</v>
      </c>
      <c r="N23" s="0" t="n">
        <f aca="false">D23*E23</f>
        <v>770.4879</v>
      </c>
      <c r="P23" s="0" t="n">
        <f aca="false">LN(J23)</f>
        <v>5.43372200355424</v>
      </c>
      <c r="Q23" s="0" t="n">
        <f aca="false">LN(K23)</f>
        <v>4.58496747867057</v>
      </c>
    </row>
    <row r="24" customFormat="false" ht="14" hidden="false" customHeight="false" outlineLevel="0" collapsed="false">
      <c r="A24" s="1" t="n">
        <v>25564</v>
      </c>
      <c r="B24" s="0" t="n">
        <v>277</v>
      </c>
      <c r="C24" s="0" t="n">
        <v>114</v>
      </c>
      <c r="D24" s="0" t="n">
        <v>25.97</v>
      </c>
      <c r="E24" s="0" t="n">
        <v>41.35</v>
      </c>
      <c r="J24" s="0" t="n">
        <v>277</v>
      </c>
      <c r="K24" s="0" t="n">
        <v>114</v>
      </c>
      <c r="M24" s="0" t="n">
        <v>277</v>
      </c>
      <c r="N24" s="0" t="n">
        <f aca="false">D24*E24</f>
        <v>1073.8595</v>
      </c>
      <c r="P24" s="0" t="n">
        <f aca="false">LN(J24)</f>
        <v>5.62401750618734</v>
      </c>
      <c r="Q24" s="0" t="n">
        <f aca="false">LN(K24)</f>
        <v>4.7361984483945</v>
      </c>
    </row>
    <row r="25" customFormat="false" ht="14" hidden="false" customHeight="false" outlineLevel="0" collapsed="false">
      <c r="A25" s="1" t="n">
        <v>25563</v>
      </c>
      <c r="B25" s="0" t="n">
        <v>278</v>
      </c>
      <c r="C25" s="0" t="n">
        <v>136</v>
      </c>
      <c r="D25" s="0" t="n">
        <v>29.56</v>
      </c>
      <c r="E25" s="0" t="n">
        <v>48.23</v>
      </c>
      <c r="J25" s="0" t="n">
        <v>278</v>
      </c>
      <c r="K25" s="0" t="n">
        <v>136</v>
      </c>
      <c r="M25" s="0" t="n">
        <v>278</v>
      </c>
      <c r="N25" s="0" t="n">
        <f aca="false">D25*E25</f>
        <v>1425.6788</v>
      </c>
      <c r="P25" s="0" t="n">
        <f aca="false">LN(J25)</f>
        <v>5.62762111369064</v>
      </c>
      <c r="Q25" s="0" t="n">
        <f aca="false">LN(K25)</f>
        <v>4.91265488573605</v>
      </c>
    </row>
    <row r="26" customFormat="false" ht="14" hidden="false" customHeight="false" outlineLevel="0" collapsed="false">
      <c r="A26" s="1" t="n">
        <v>25562</v>
      </c>
      <c r="B26" s="0" t="n">
        <v>285</v>
      </c>
      <c r="C26" s="0" t="n">
        <v>127</v>
      </c>
      <c r="D26" s="0" t="n">
        <v>29.71</v>
      </c>
      <c r="E26" s="0" t="n">
        <v>45.66</v>
      </c>
      <c r="J26" s="0" t="n">
        <v>285</v>
      </c>
      <c r="K26" s="0" t="n">
        <v>127</v>
      </c>
      <c r="M26" s="0" t="n">
        <v>285</v>
      </c>
      <c r="N26" s="0" t="n">
        <f aca="false">D26*E26</f>
        <v>1356.5586</v>
      </c>
      <c r="P26" s="0" t="n">
        <f aca="false">LN(J26)</f>
        <v>5.65248918026865</v>
      </c>
      <c r="Q26" s="0" t="n">
        <f aca="false">LN(K26)</f>
        <v>4.84418708645859</v>
      </c>
    </row>
    <row r="27" customFormat="false" ht="14" hidden="false" customHeight="false" outlineLevel="0" collapsed="false">
      <c r="A27" s="1" t="n">
        <v>25549</v>
      </c>
      <c r="B27" s="0" t="n">
        <v>194</v>
      </c>
      <c r="C27" s="0" t="n">
        <v>85</v>
      </c>
      <c r="D27" s="0" t="n">
        <v>20.54</v>
      </c>
      <c r="E27" s="0" t="n">
        <v>29.07</v>
      </c>
      <c r="J27" s="0" t="n">
        <v>194</v>
      </c>
      <c r="K27" s="0" t="n">
        <v>85</v>
      </c>
      <c r="M27" s="0" t="n">
        <v>194</v>
      </c>
      <c r="N27" s="0" t="n">
        <f aca="false">D27*E27</f>
        <v>597.0978</v>
      </c>
      <c r="P27" s="0" t="n">
        <f aca="false">LN(J27)</f>
        <v>5.26785815906333</v>
      </c>
      <c r="Q27" s="0" t="n">
        <f aca="false">LN(K27)</f>
        <v>4.44265125649032</v>
      </c>
    </row>
    <row r="28" customFormat="false" ht="14" hidden="false" customHeight="false" outlineLevel="0" collapsed="false">
      <c r="A28" s="1" t="n">
        <v>25550</v>
      </c>
      <c r="B28" s="0" t="n">
        <v>213</v>
      </c>
      <c r="C28" s="0" t="n">
        <v>86</v>
      </c>
      <c r="D28" s="0" t="n">
        <v>21.55</v>
      </c>
      <c r="E28" s="0" t="n">
        <v>29.91</v>
      </c>
      <c r="J28" s="0" t="n">
        <v>213</v>
      </c>
      <c r="K28" s="0" t="n">
        <v>86</v>
      </c>
      <c r="M28" s="0" t="n">
        <v>213</v>
      </c>
      <c r="N28" s="0" t="n">
        <f aca="false">D28*E28</f>
        <v>644.5605</v>
      </c>
      <c r="P28" s="0" t="n">
        <f aca="false">LN(J28)</f>
        <v>5.36129216570943</v>
      </c>
      <c r="Q28" s="0" t="n">
        <f aca="false">LN(K28)</f>
        <v>4.45434729625351</v>
      </c>
    </row>
    <row r="29" customFormat="false" ht="14" hidden="false" customHeight="false" outlineLevel="0" collapsed="false">
      <c r="A29" s="1" t="n">
        <v>25551</v>
      </c>
      <c r="B29" s="0" t="n">
        <v>229</v>
      </c>
      <c r="C29" s="0" t="n">
        <v>98</v>
      </c>
      <c r="D29" s="0" t="n">
        <v>22.36</v>
      </c>
      <c r="E29" s="0" t="n">
        <v>34.18</v>
      </c>
      <c r="J29" s="0" t="n">
        <v>229</v>
      </c>
      <c r="K29" s="0" t="n">
        <v>98</v>
      </c>
      <c r="M29" s="0" t="n">
        <v>229</v>
      </c>
      <c r="N29" s="0" t="n">
        <f aca="false">D29*E29</f>
        <v>764.2648</v>
      </c>
      <c r="P29" s="0" t="n">
        <f aca="false">LN(J29)</f>
        <v>5.43372200355424</v>
      </c>
      <c r="Q29" s="0" t="n">
        <f aca="false">LN(K29)</f>
        <v>4.58496747867057</v>
      </c>
    </row>
    <row r="30" customFormat="false" ht="14" hidden="false" customHeight="false" outlineLevel="0" collapsed="false">
      <c r="A30" s="1" t="n">
        <v>25552</v>
      </c>
      <c r="B30" s="0" t="n">
        <v>202</v>
      </c>
      <c r="C30" s="0" t="n">
        <v>91</v>
      </c>
      <c r="D30" s="0" t="n">
        <v>22.23</v>
      </c>
      <c r="E30" s="0" t="n">
        <v>32.62</v>
      </c>
      <c r="J30" s="0" t="n">
        <v>202</v>
      </c>
      <c r="K30" s="0" t="n">
        <v>91</v>
      </c>
      <c r="M30" s="0" t="n">
        <v>202</v>
      </c>
      <c r="N30" s="0" t="n">
        <f aca="false">D30*E30</f>
        <v>725.1426</v>
      </c>
      <c r="P30" s="0" t="n">
        <f aca="false">LN(J30)</f>
        <v>5.30826769740121</v>
      </c>
      <c r="Q30" s="0" t="n">
        <f aca="false">LN(K30)</f>
        <v>4.51085950651685</v>
      </c>
    </row>
    <row r="31" customFormat="false" ht="14" hidden="false" customHeight="false" outlineLevel="0" collapsed="false">
      <c r="A31" s="1" t="n">
        <v>25368</v>
      </c>
      <c r="B31" s="0" t="n">
        <v>222</v>
      </c>
      <c r="C31" s="0" t="n">
        <v>99</v>
      </c>
      <c r="D31" s="0" t="n">
        <v>22.75</v>
      </c>
      <c r="E31" s="0" t="n">
        <v>35.63</v>
      </c>
      <c r="J31" s="0" t="n">
        <v>222</v>
      </c>
      <c r="K31" s="0" t="n">
        <v>99</v>
      </c>
      <c r="M31" s="0" t="n">
        <v>222</v>
      </c>
      <c r="N31" s="0" t="n">
        <f aca="false">D31*E31</f>
        <v>810.5825</v>
      </c>
      <c r="P31" s="0" t="n">
        <f aca="false">LN(J31)</f>
        <v>5.40267738187228</v>
      </c>
      <c r="Q31" s="0" t="n">
        <f aca="false">LN(K31)</f>
        <v>4.59511985013459</v>
      </c>
    </row>
    <row r="32" customFormat="false" ht="14" hidden="false" customHeight="false" outlineLevel="0" collapsed="false">
      <c r="A32" s="1" t="n">
        <v>25366</v>
      </c>
      <c r="B32" s="0" t="n">
        <v>247</v>
      </c>
      <c r="C32" s="0" t="n">
        <v>114</v>
      </c>
      <c r="D32" s="0" t="n">
        <v>26.33</v>
      </c>
      <c r="E32" s="0" t="n">
        <v>41.45</v>
      </c>
      <c r="J32" s="0" t="n">
        <v>247</v>
      </c>
      <c r="K32" s="0" t="n">
        <v>114</v>
      </c>
      <c r="M32" s="0" t="n">
        <v>247</v>
      </c>
      <c r="N32" s="0" t="n">
        <f aca="false">D32*E32</f>
        <v>1091.3785</v>
      </c>
      <c r="P32" s="0" t="n">
        <f aca="false">LN(J32)</f>
        <v>5.50938833662798</v>
      </c>
      <c r="Q32" s="0" t="n">
        <f aca="false">LN(K32)</f>
        <v>4.7361984483945</v>
      </c>
    </row>
    <row r="33" customFormat="false" ht="14" hidden="false" customHeight="false" outlineLevel="0" collapsed="false">
      <c r="A33" s="1" t="n">
        <v>25394</v>
      </c>
      <c r="B33" s="0" t="n">
        <v>222</v>
      </c>
      <c r="C33" s="0" t="n">
        <v>100</v>
      </c>
      <c r="D33" s="0" t="n">
        <v>23.53</v>
      </c>
      <c r="E33" s="0" t="n">
        <v>34.9</v>
      </c>
      <c r="J33" s="0" t="n">
        <v>222</v>
      </c>
      <c r="K33" s="0" t="n">
        <v>100</v>
      </c>
      <c r="M33" s="0" t="n">
        <v>222</v>
      </c>
      <c r="N33" s="0" t="n">
        <f aca="false">D33*E33</f>
        <v>821.197</v>
      </c>
      <c r="P33" s="0" t="n">
        <f aca="false">LN(J33)</f>
        <v>5.40267738187228</v>
      </c>
      <c r="Q33" s="0" t="n">
        <f aca="false">LN(K33)</f>
        <v>4.60517018598809</v>
      </c>
    </row>
    <row r="34" customFormat="false" ht="14" hidden="false" customHeight="false" outlineLevel="0" collapsed="false">
      <c r="A34" s="1" t="n">
        <v>25392</v>
      </c>
      <c r="B34" s="0" t="n">
        <v>205</v>
      </c>
      <c r="C34" s="0" t="n">
        <v>88</v>
      </c>
      <c r="D34" s="0" t="n">
        <v>20.33</v>
      </c>
      <c r="E34" s="0" t="n">
        <v>29.33</v>
      </c>
      <c r="J34" s="0" t="n">
        <v>205</v>
      </c>
      <c r="K34" s="0" t="n">
        <v>88</v>
      </c>
      <c r="M34" s="0" t="n">
        <v>205</v>
      </c>
      <c r="N34" s="0" t="n">
        <f aca="false">D34*E34</f>
        <v>596.2789</v>
      </c>
      <c r="P34" s="0" t="n">
        <f aca="false">LN(J34)</f>
        <v>5.32300997913841</v>
      </c>
      <c r="Q34" s="0" t="n">
        <f aca="false">LN(K34)</f>
        <v>4.47733681447821</v>
      </c>
    </row>
    <row r="35" customFormat="false" ht="14" hidden="false" customHeight="false" outlineLevel="0" collapsed="false">
      <c r="A35" s="1" t="n">
        <v>25393</v>
      </c>
      <c r="B35" s="0" t="n">
        <v>215</v>
      </c>
      <c r="C35" s="0" t="n">
        <v>77</v>
      </c>
      <c r="D35" s="0" t="n">
        <v>18.64</v>
      </c>
      <c r="E35" s="0" t="n">
        <v>27.29</v>
      </c>
      <c r="J35" s="0" t="n">
        <v>215</v>
      </c>
      <c r="K35" s="0" t="n">
        <v>77</v>
      </c>
      <c r="M35" s="0" t="n">
        <v>215</v>
      </c>
      <c r="N35" s="0" t="n">
        <f aca="false">D35*E35</f>
        <v>508.6856</v>
      </c>
      <c r="P35" s="0" t="n">
        <f aca="false">LN(J35)</f>
        <v>5.37063802812766</v>
      </c>
      <c r="Q35" s="0" t="n">
        <f aca="false">LN(K35)</f>
        <v>4.34380542185368</v>
      </c>
    </row>
    <row r="36" customFormat="false" ht="14" hidden="false" customHeight="false" outlineLevel="0" collapsed="false">
      <c r="A36" s="1" t="n">
        <v>25391</v>
      </c>
      <c r="B36" s="0" t="n">
        <v>205</v>
      </c>
      <c r="C36" s="0" t="n">
        <v>85</v>
      </c>
      <c r="D36" s="0" t="n">
        <v>21</v>
      </c>
      <c r="E36" s="0" t="n">
        <v>29.46</v>
      </c>
      <c r="J36" s="0" t="n">
        <v>205</v>
      </c>
      <c r="K36" s="0" t="n">
        <v>85</v>
      </c>
      <c r="M36" s="0" t="n">
        <v>205</v>
      </c>
      <c r="N36" s="0" t="n">
        <f aca="false">D36*E36</f>
        <v>618.66</v>
      </c>
      <c r="P36" s="0" t="n">
        <f aca="false">LN(J36)</f>
        <v>5.32300997913841</v>
      </c>
      <c r="Q36" s="0" t="n">
        <f aca="false">LN(K36)</f>
        <v>4.44265125649032</v>
      </c>
    </row>
    <row r="37" customFormat="false" ht="14" hidden="false" customHeight="false" outlineLevel="0" collapsed="false">
      <c r="A37" s="1" t="n">
        <v>25390</v>
      </c>
      <c r="B37" s="0" t="n">
        <v>212</v>
      </c>
      <c r="C37" s="0" t="n">
        <v>92</v>
      </c>
      <c r="D37" s="0" t="n">
        <v>22.13</v>
      </c>
      <c r="E37" s="0" t="n">
        <v>31</v>
      </c>
      <c r="J37" s="0" t="n">
        <v>212</v>
      </c>
      <c r="K37" s="0" t="n">
        <v>92</v>
      </c>
      <c r="M37" s="0" t="n">
        <v>212</v>
      </c>
      <c r="N37" s="0" t="n">
        <f aca="false">D37*E37</f>
        <v>686.03</v>
      </c>
      <c r="P37" s="0" t="n">
        <f aca="false">LN(J37)</f>
        <v>5.35658627467201</v>
      </c>
      <c r="Q37" s="0" t="n">
        <f aca="false">LN(K37)</f>
        <v>4.52178857704904</v>
      </c>
    </row>
    <row r="38" customFormat="false" ht="14" hidden="false" customHeight="false" outlineLevel="0" collapsed="false">
      <c r="A38" s="1" t="n">
        <v>25389</v>
      </c>
      <c r="B38" s="0" t="n">
        <v>205</v>
      </c>
      <c r="C38" s="0" t="n">
        <v>82</v>
      </c>
      <c r="D38" s="0" t="n">
        <v>19.59</v>
      </c>
      <c r="E38" s="0" t="n">
        <v>29.12</v>
      </c>
      <c r="J38" s="0" t="n">
        <v>205</v>
      </c>
      <c r="K38" s="0" t="n">
        <v>82</v>
      </c>
      <c r="M38" s="0" t="n">
        <v>205</v>
      </c>
      <c r="N38" s="0" t="n">
        <f aca="false">D38*E38</f>
        <v>570.4608</v>
      </c>
      <c r="P38" s="0" t="n">
        <f aca="false">LN(J38)</f>
        <v>5.32300997913841</v>
      </c>
      <c r="Q38" s="0" t="n">
        <f aca="false">LN(K38)</f>
        <v>4.40671924726425</v>
      </c>
    </row>
    <row r="39" customFormat="false" ht="14" hidden="false" customHeight="false" outlineLevel="0" collapsed="false">
      <c r="A39" s="1" t="n">
        <v>25387</v>
      </c>
      <c r="B39" s="0" t="n">
        <v>205</v>
      </c>
      <c r="C39" s="0" t="n">
        <v>86</v>
      </c>
      <c r="D39" s="0" t="n">
        <v>21.24</v>
      </c>
      <c r="E39" s="0" t="n">
        <v>30.23</v>
      </c>
      <c r="J39" s="0" t="n">
        <v>205</v>
      </c>
      <c r="K39" s="0" t="n">
        <v>86</v>
      </c>
      <c r="M39" s="0" t="n">
        <v>205</v>
      </c>
      <c r="N39" s="0" t="n">
        <f aca="false">D39*E39</f>
        <v>642.0852</v>
      </c>
      <c r="P39" s="0" t="n">
        <f aca="false">LN(J39)</f>
        <v>5.32300997913841</v>
      </c>
      <c r="Q39" s="0" t="n">
        <f aca="false">LN(K39)</f>
        <v>4.45434729625351</v>
      </c>
    </row>
    <row r="40" customFormat="false" ht="14" hidden="false" customHeight="false" outlineLevel="0" collapsed="false">
      <c r="A40" s="1" t="n">
        <v>25388</v>
      </c>
      <c r="B40" s="0" t="n">
        <v>210</v>
      </c>
      <c r="C40" s="0" t="n">
        <v>100</v>
      </c>
      <c r="D40" s="0" t="n">
        <v>25.71</v>
      </c>
      <c r="E40" s="0" t="n">
        <v>36.15</v>
      </c>
      <c r="J40" s="0" t="n">
        <v>210</v>
      </c>
      <c r="K40" s="0" t="n">
        <v>100</v>
      </c>
      <c r="M40" s="0" t="n">
        <v>210</v>
      </c>
      <c r="N40" s="0" t="n">
        <f aca="false">D40*E40</f>
        <v>929.4165</v>
      </c>
      <c r="P40" s="0" t="n">
        <f aca="false">LN(J40)</f>
        <v>5.34710753071747</v>
      </c>
      <c r="Q40" s="0" t="n">
        <f aca="false">LN(K40)</f>
        <v>4.60517018598809</v>
      </c>
    </row>
    <row r="41" customFormat="false" ht="14" hidden="false" customHeight="false" outlineLevel="0" collapsed="false">
      <c r="A41" s="1" t="n">
        <v>25386</v>
      </c>
      <c r="B41" s="0" t="n">
        <v>227</v>
      </c>
      <c r="C41" s="0" t="n">
        <v>102</v>
      </c>
      <c r="D41" s="0" t="n">
        <v>23.66</v>
      </c>
      <c r="E41" s="0" t="n">
        <v>36.67</v>
      </c>
      <c r="J41" s="0" t="n">
        <v>227</v>
      </c>
      <c r="K41" s="0" t="n">
        <v>102</v>
      </c>
      <c r="M41" s="0" t="n">
        <v>227</v>
      </c>
      <c r="N41" s="0" t="n">
        <f aca="false">D41*E41</f>
        <v>867.6122</v>
      </c>
      <c r="P41" s="0" t="n">
        <f aca="false">LN(J41)</f>
        <v>5.4249500174814</v>
      </c>
      <c r="Q41" s="0" t="n">
        <f aca="false">LN(K41)</f>
        <v>4.62497281328427</v>
      </c>
    </row>
    <row r="42" customFormat="false" ht="14" hidden="false" customHeight="false" outlineLevel="0" collapsed="false">
      <c r="A42" s="1" t="n">
        <v>25385</v>
      </c>
      <c r="B42" s="0" t="n">
        <v>216</v>
      </c>
      <c r="C42" s="0" t="n">
        <v>87</v>
      </c>
      <c r="D42" s="0" t="n">
        <v>19.79</v>
      </c>
      <c r="E42" s="0" t="n">
        <v>31.16</v>
      </c>
      <c r="J42" s="0" t="n">
        <v>216</v>
      </c>
      <c r="K42" s="0" t="n">
        <v>87</v>
      </c>
      <c r="M42" s="0" t="n">
        <v>216</v>
      </c>
      <c r="N42" s="0" t="n">
        <f aca="false">D42*E42</f>
        <v>616.6564</v>
      </c>
      <c r="P42" s="0" t="n">
        <f aca="false">LN(J42)</f>
        <v>5.37527840768417</v>
      </c>
      <c r="Q42" s="0" t="n">
        <f aca="false">LN(K42)</f>
        <v>4.46590811865458</v>
      </c>
    </row>
    <row r="43" customFormat="false" ht="14" hidden="false" customHeight="false" outlineLevel="0" collapsed="false">
      <c r="A43" s="1" t="n">
        <v>28384</v>
      </c>
      <c r="B43" s="0" t="n">
        <v>220</v>
      </c>
      <c r="C43" s="0" t="n">
        <v>101</v>
      </c>
      <c r="D43" s="0" t="n">
        <v>24.42</v>
      </c>
      <c r="E43" s="0" t="n">
        <v>35.22</v>
      </c>
      <c r="J43" s="0" t="n">
        <v>220</v>
      </c>
      <c r="K43" s="0" t="n">
        <v>101</v>
      </c>
      <c r="M43" s="0" t="n">
        <v>220</v>
      </c>
      <c r="N43" s="0" t="n">
        <f aca="false">D43*E43</f>
        <v>860.0724</v>
      </c>
      <c r="P43" s="0" t="n">
        <f aca="false">LN(J43)</f>
        <v>5.39362754635236</v>
      </c>
      <c r="Q43" s="0" t="n">
        <f aca="false">LN(K43)</f>
        <v>4.61512051684126</v>
      </c>
    </row>
    <row r="44" customFormat="false" ht="14" hidden="false" customHeight="false" outlineLevel="0" collapsed="false">
      <c r="A44" s="1" t="n">
        <v>25381</v>
      </c>
      <c r="B44" s="0" t="n">
        <v>230</v>
      </c>
      <c r="C44" s="0" t="n">
        <v>105</v>
      </c>
      <c r="D44" s="0" t="n">
        <v>24.73</v>
      </c>
      <c r="E44" s="0" t="n">
        <v>37.19</v>
      </c>
      <c r="J44" s="0" t="n">
        <v>230</v>
      </c>
      <c r="K44" s="0" t="n">
        <v>105</v>
      </c>
      <c r="M44" s="0" t="n">
        <v>230</v>
      </c>
      <c r="N44" s="0" t="n">
        <f aca="false">D44*E44</f>
        <v>919.7087</v>
      </c>
      <c r="P44" s="0" t="n">
        <f aca="false">LN(J44)</f>
        <v>5.4380793089232</v>
      </c>
      <c r="Q44" s="0" t="n">
        <f aca="false">LN(K44)</f>
        <v>4.65396035015752</v>
      </c>
    </row>
    <row r="45" customFormat="false" ht="14" hidden="false" customHeight="false" outlineLevel="0" collapsed="false">
      <c r="A45" s="1" t="n">
        <v>25382</v>
      </c>
      <c r="B45" s="0" t="n">
        <v>233</v>
      </c>
      <c r="C45" s="0" t="n">
        <v>105</v>
      </c>
      <c r="D45" s="0" t="n">
        <v>24.78</v>
      </c>
      <c r="E45" s="0" t="n">
        <v>36.71</v>
      </c>
      <c r="J45" s="0" t="n">
        <v>233</v>
      </c>
      <c r="K45" s="0" t="n">
        <v>105</v>
      </c>
      <c r="M45" s="0" t="n">
        <v>233</v>
      </c>
      <c r="N45" s="0" t="n">
        <f aca="false">D45*E45</f>
        <v>909.6738</v>
      </c>
      <c r="P45" s="0" t="n">
        <f aca="false">LN(J45)</f>
        <v>5.4510384535657</v>
      </c>
      <c r="Q45" s="0" t="n">
        <f aca="false">LN(K45)</f>
        <v>4.65396035015752</v>
      </c>
    </row>
    <row r="46" customFormat="false" ht="14" hidden="false" customHeight="false" outlineLevel="0" collapsed="false">
      <c r="A46" s="1" t="n">
        <v>25383</v>
      </c>
      <c r="B46" s="0" t="n">
        <v>225</v>
      </c>
      <c r="C46" s="0" t="n">
        <v>94</v>
      </c>
      <c r="D46" s="0" t="n">
        <v>23.41</v>
      </c>
      <c r="E46" s="0" t="n">
        <v>32.37</v>
      </c>
      <c r="J46" s="0" t="n">
        <v>225</v>
      </c>
      <c r="K46" s="0" t="n">
        <v>94</v>
      </c>
      <c r="M46" s="0" t="n">
        <v>225</v>
      </c>
      <c r="N46" s="0" t="n">
        <f aca="false">D46*E46</f>
        <v>757.7817</v>
      </c>
      <c r="P46" s="0" t="n">
        <f aca="false">LN(J46)</f>
        <v>5.41610040220442</v>
      </c>
      <c r="Q46" s="0" t="n">
        <f aca="false">LN(K46)</f>
        <v>4.54329478227</v>
      </c>
    </row>
    <row r="47" customFormat="false" ht="14" hidden="false" customHeight="false" outlineLevel="0" collapsed="false">
      <c r="A47" s="1" t="n">
        <v>23580</v>
      </c>
      <c r="B47" s="0" t="n">
        <v>246</v>
      </c>
      <c r="C47" s="0" t="n">
        <v>106</v>
      </c>
      <c r="D47" s="0" t="n">
        <v>25.96</v>
      </c>
      <c r="E47" s="0" t="n">
        <v>37.69</v>
      </c>
      <c r="J47" s="0" t="n">
        <v>246</v>
      </c>
      <c r="K47" s="0" t="n">
        <v>106</v>
      </c>
      <c r="M47" s="0" t="n">
        <v>246</v>
      </c>
      <c r="N47" s="0" t="n">
        <f aca="false">D47*E47</f>
        <v>978.4324</v>
      </c>
      <c r="P47" s="0" t="n">
        <f aca="false">LN(J47)</f>
        <v>5.50533153593236</v>
      </c>
      <c r="Q47" s="0" t="n">
        <f aca="false">LN(K47)</f>
        <v>4.66343909411207</v>
      </c>
    </row>
    <row r="48" customFormat="false" ht="14" hidden="false" customHeight="false" outlineLevel="0" collapsed="false">
      <c r="A48" s="1" t="n">
        <v>25379</v>
      </c>
      <c r="B48" s="0" t="n">
        <v>279</v>
      </c>
      <c r="C48" s="0" t="n">
        <v>119</v>
      </c>
      <c r="D48" s="0" t="n">
        <v>27.35</v>
      </c>
      <c r="E48" s="0" t="n">
        <v>40.38</v>
      </c>
      <c r="J48" s="0" t="n">
        <v>279</v>
      </c>
      <c r="K48" s="0" t="n">
        <v>119</v>
      </c>
      <c r="M48" s="0" t="n">
        <v>279</v>
      </c>
      <c r="N48" s="0" t="n">
        <f aca="false">D48*E48</f>
        <v>1104.393</v>
      </c>
      <c r="P48" s="0" t="n">
        <f aca="false">LN(J48)</f>
        <v>5.63121178182137</v>
      </c>
      <c r="Q48" s="0" t="n">
        <f aca="false">LN(K48)</f>
        <v>4.77912349311153</v>
      </c>
    </row>
    <row r="49" customFormat="false" ht="14" hidden="false" customHeight="false" outlineLevel="0" collapsed="false">
      <c r="A49" s="1" t="n">
        <v>25530</v>
      </c>
      <c r="B49" s="0" t="n">
        <v>230</v>
      </c>
      <c r="C49" s="0" t="n">
        <v>96</v>
      </c>
      <c r="D49" s="0" t="n">
        <v>21.87</v>
      </c>
      <c r="E49" s="0" t="n">
        <v>34.79</v>
      </c>
      <c r="J49" s="0" t="n">
        <v>230</v>
      </c>
      <c r="K49" s="0" t="n">
        <v>96</v>
      </c>
      <c r="M49" s="0" t="n">
        <v>230</v>
      </c>
      <c r="N49" s="0" t="n">
        <f aca="false">D49*E49</f>
        <v>760.8573</v>
      </c>
      <c r="P49" s="0" t="n">
        <f aca="false">LN(J49)</f>
        <v>5.4380793089232</v>
      </c>
      <c r="Q49" s="0" t="n">
        <f aca="false">LN(K49)</f>
        <v>4.56434819146784</v>
      </c>
    </row>
    <row r="50" customFormat="false" ht="14" hidden="false" customHeight="false" outlineLevel="0" collapsed="false">
      <c r="A50" s="1" t="n">
        <v>25537</v>
      </c>
      <c r="B50" s="0" t="n">
        <v>220</v>
      </c>
      <c r="C50" s="0" t="n">
        <v>97</v>
      </c>
      <c r="D50" s="0" t="n">
        <v>21.51</v>
      </c>
      <c r="E50" s="0" t="n">
        <v>33.66</v>
      </c>
      <c r="J50" s="0" t="n">
        <v>220</v>
      </c>
      <c r="K50" s="0" t="n">
        <v>97</v>
      </c>
      <c r="M50" s="0" t="n">
        <v>220</v>
      </c>
      <c r="N50" s="0" t="n">
        <f aca="false">D50*E50</f>
        <v>724.0266</v>
      </c>
      <c r="P50" s="0" t="n">
        <f aca="false">LN(J50)</f>
        <v>5.39362754635236</v>
      </c>
      <c r="Q50" s="0" t="n">
        <f aca="false">LN(K50)</f>
        <v>4.57471097850338</v>
      </c>
    </row>
    <row r="51" customFormat="false" ht="14" hidden="false" customHeight="false" outlineLevel="0" collapsed="false">
      <c r="A51" s="1" t="n">
        <v>25531</v>
      </c>
      <c r="B51" s="0" t="n">
        <v>209</v>
      </c>
      <c r="C51" s="0" t="n">
        <v>87</v>
      </c>
      <c r="D51" s="0" t="n">
        <v>20.05</v>
      </c>
      <c r="E51" s="0" t="n">
        <v>28.64</v>
      </c>
      <c r="J51" s="0" t="n">
        <v>209</v>
      </c>
      <c r="K51" s="0" t="n">
        <v>87</v>
      </c>
      <c r="M51" s="0" t="n">
        <v>209</v>
      </c>
      <c r="N51" s="0" t="n">
        <f aca="false">D51*E51</f>
        <v>574.232</v>
      </c>
      <c r="P51" s="0" t="n">
        <f aca="false">LN(J51)</f>
        <v>5.34233425196481</v>
      </c>
      <c r="Q51" s="0" t="n">
        <f aca="false">LN(K51)</f>
        <v>4.46590811865458</v>
      </c>
    </row>
    <row r="52" customFormat="false" ht="14" hidden="false" customHeight="false" outlineLevel="0" collapsed="false">
      <c r="A52" s="1" t="n">
        <v>25524</v>
      </c>
      <c r="B52" s="0" t="n">
        <v>205</v>
      </c>
      <c r="C52" s="0" t="n">
        <v>88</v>
      </c>
      <c r="D52" s="0" t="n">
        <v>19.28</v>
      </c>
      <c r="E52" s="0" t="n">
        <v>29.2</v>
      </c>
      <c r="J52" s="0" t="n">
        <v>205</v>
      </c>
      <c r="K52" s="0" t="n">
        <v>88</v>
      </c>
      <c r="M52" s="0" t="n">
        <v>205</v>
      </c>
      <c r="N52" s="0" t="n">
        <f aca="false">D52*E52</f>
        <v>562.976</v>
      </c>
      <c r="P52" s="0" t="n">
        <f aca="false">LN(J52)</f>
        <v>5.32300997913841</v>
      </c>
      <c r="Q52" s="0" t="n">
        <f aca="false">LN(K52)</f>
        <v>4.47733681447821</v>
      </c>
    </row>
    <row r="53" customFormat="false" ht="14" hidden="false" customHeight="false" outlineLevel="0" collapsed="false">
      <c r="A53" s="1" t="n">
        <v>25502</v>
      </c>
      <c r="B53" s="0" t="n">
        <v>218</v>
      </c>
      <c r="C53" s="0" t="n">
        <v>81</v>
      </c>
      <c r="D53" s="0" t="n">
        <v>19.2</v>
      </c>
      <c r="E53" s="0" t="n">
        <v>29.6</v>
      </c>
      <c r="J53" s="0" t="n">
        <v>218</v>
      </c>
      <c r="K53" s="0" t="n">
        <v>81</v>
      </c>
      <c r="M53" s="0" t="n">
        <v>218</v>
      </c>
      <c r="N53" s="0" t="n">
        <f aca="false">D53*E53</f>
        <v>568.32</v>
      </c>
      <c r="P53" s="0" t="n">
        <f aca="false">LN(J53)</f>
        <v>5.38449506278909</v>
      </c>
      <c r="Q53" s="0" t="n">
        <f aca="false">LN(K53)</f>
        <v>4.39444915467244</v>
      </c>
    </row>
    <row r="54" customFormat="false" ht="14" hidden="false" customHeight="false" outlineLevel="0" collapsed="false">
      <c r="A54" s="1" t="n">
        <v>25488</v>
      </c>
      <c r="B54" s="0" t="n">
        <v>198</v>
      </c>
      <c r="C54" s="0" t="n">
        <v>88</v>
      </c>
      <c r="D54" s="0" t="n">
        <v>19.51</v>
      </c>
      <c r="E54" s="0" t="n">
        <v>29.06</v>
      </c>
      <c r="J54" s="0" t="n">
        <v>198</v>
      </c>
      <c r="K54" s="0" t="n">
        <v>88</v>
      </c>
      <c r="M54" s="0" t="n">
        <v>198</v>
      </c>
      <c r="N54" s="0" t="n">
        <f aca="false">D54*E54</f>
        <v>566.9606</v>
      </c>
      <c r="P54" s="0" t="n">
        <f aca="false">LN(J54)</f>
        <v>5.28826703069454</v>
      </c>
      <c r="Q54" s="0" t="n">
        <f aca="false">LN(K54)</f>
        <v>4.47733681447821</v>
      </c>
    </row>
    <row r="55" customFormat="false" ht="14" hidden="false" customHeight="false" outlineLevel="0" collapsed="false">
      <c r="A55" s="1" t="n">
        <v>25454</v>
      </c>
      <c r="B55" s="0" t="n">
        <v>212</v>
      </c>
      <c r="C55" s="0" t="n">
        <v>81</v>
      </c>
      <c r="D55" s="0" t="n">
        <v>19.13</v>
      </c>
      <c r="E55" s="0" t="n">
        <v>27.97</v>
      </c>
      <c r="J55" s="0" t="n">
        <v>212</v>
      </c>
      <c r="K55" s="0" t="n">
        <v>81</v>
      </c>
      <c r="M55" s="0" t="n">
        <v>212</v>
      </c>
      <c r="N55" s="0" t="n">
        <f aca="false">D55*E55</f>
        <v>535.0661</v>
      </c>
      <c r="P55" s="0" t="n">
        <f aca="false">LN(J55)</f>
        <v>5.35658627467201</v>
      </c>
      <c r="Q55" s="0" t="n">
        <f aca="false">LN(K55)</f>
        <v>4.39444915467244</v>
      </c>
    </row>
    <row r="56" customFormat="false" ht="14" hidden="false" customHeight="false" outlineLevel="0" collapsed="false">
      <c r="A56" s="1" t="n">
        <v>254580</v>
      </c>
      <c r="B56" s="0" t="n">
        <v>199</v>
      </c>
      <c r="C56" s="0" t="n">
        <v>88</v>
      </c>
      <c r="D56" s="0" t="n">
        <v>19</v>
      </c>
      <c r="E56" s="0" t="n">
        <v>30.36</v>
      </c>
      <c r="J56" s="0" t="n">
        <v>199</v>
      </c>
      <c r="K56" s="0" t="n">
        <v>88</v>
      </c>
      <c r="M56" s="0" t="n">
        <v>199</v>
      </c>
      <c r="N56" s="0" t="n">
        <f aca="false">D56*E56</f>
        <v>576.84</v>
      </c>
      <c r="P56" s="0" t="n">
        <f aca="false">LN(J56)</f>
        <v>5.29330482472449</v>
      </c>
      <c r="Q56" s="0" t="n">
        <f aca="false">LN(K56)</f>
        <v>4.47733681447821</v>
      </c>
    </row>
    <row r="57" customFormat="false" ht="14" hidden="false" customHeight="false" outlineLevel="0" collapsed="false">
      <c r="A57" s="1" t="n">
        <v>25448</v>
      </c>
      <c r="B57" s="0" t="n">
        <v>213</v>
      </c>
      <c r="C57" s="0" t="n">
        <v>90</v>
      </c>
      <c r="D57" s="0" t="n">
        <v>22.17</v>
      </c>
      <c r="E57" s="0" t="n">
        <v>31.06</v>
      </c>
      <c r="J57" s="0" t="n">
        <v>213</v>
      </c>
      <c r="K57" s="0" t="n">
        <v>90</v>
      </c>
      <c r="M57" s="0" t="n">
        <v>213</v>
      </c>
      <c r="N57" s="0" t="n">
        <f aca="false">D57*E57</f>
        <v>688.6002</v>
      </c>
      <c r="P57" s="0" t="n">
        <f aca="false">LN(J57)</f>
        <v>5.36129216570943</v>
      </c>
      <c r="Q57" s="0" t="n">
        <f aca="false">LN(K57)</f>
        <v>4.49980967033027</v>
      </c>
    </row>
    <row r="58" customFormat="false" ht="14" hidden="false" customHeight="false" outlineLevel="0" collapsed="false">
      <c r="A58" s="1" t="n">
        <v>25451</v>
      </c>
      <c r="B58" s="0" t="n">
        <v>224</v>
      </c>
      <c r="C58" s="0" t="n">
        <v>90</v>
      </c>
      <c r="D58" s="0" t="n">
        <v>21.93</v>
      </c>
      <c r="E58" s="0" t="n">
        <v>30.32</v>
      </c>
      <c r="J58" s="0" t="n">
        <v>224</v>
      </c>
      <c r="K58" s="0" t="n">
        <v>90</v>
      </c>
      <c r="M58" s="0" t="n">
        <v>224</v>
      </c>
      <c r="N58" s="0" t="n">
        <f aca="false">D58*E58</f>
        <v>664.9176</v>
      </c>
      <c r="P58" s="0" t="n">
        <f aca="false">LN(J58)</f>
        <v>5.41164605185504</v>
      </c>
      <c r="Q58" s="0" t="n">
        <f aca="false">LN(K58)</f>
        <v>4.49980967033027</v>
      </c>
    </row>
    <row r="59" customFormat="false" ht="14" hidden="false" customHeight="false" outlineLevel="0" collapsed="false">
      <c r="A59" s="1" t="n">
        <v>25397</v>
      </c>
      <c r="B59" s="0" t="n">
        <v>210</v>
      </c>
      <c r="C59" s="0" t="n">
        <v>86</v>
      </c>
      <c r="D59" s="0" t="n">
        <v>20.86</v>
      </c>
      <c r="E59" s="0" t="n">
        <v>30.47</v>
      </c>
      <c r="J59" s="0" t="n">
        <v>210</v>
      </c>
      <c r="K59" s="0" t="n">
        <v>86</v>
      </c>
      <c r="M59" s="0" t="n">
        <v>210</v>
      </c>
      <c r="N59" s="0" t="n">
        <f aca="false">D59*E59</f>
        <v>635.6042</v>
      </c>
      <c r="P59" s="0" t="n">
        <f aca="false">LN(J59)</f>
        <v>5.34710753071747</v>
      </c>
      <c r="Q59" s="0" t="n">
        <f aca="false">LN(K59)</f>
        <v>4.45434729625351</v>
      </c>
    </row>
    <row r="60" customFormat="false" ht="14" hidden="false" customHeight="false" outlineLevel="0" collapsed="false">
      <c r="A60" s="1" t="n">
        <v>25398</v>
      </c>
      <c r="B60" s="0" t="n">
        <v>170</v>
      </c>
      <c r="C60" s="0" t="n">
        <v>88</v>
      </c>
      <c r="D60" s="0" t="n">
        <v>20.13</v>
      </c>
      <c r="E60" s="0" t="n">
        <v>29.32</v>
      </c>
      <c r="J60" s="0" t="n">
        <v>170</v>
      </c>
      <c r="K60" s="0" t="n">
        <v>88</v>
      </c>
      <c r="M60" s="0" t="n">
        <v>170</v>
      </c>
      <c r="N60" s="0" t="n">
        <f aca="false">D60*E60</f>
        <v>590.2116</v>
      </c>
      <c r="P60" s="0" t="n">
        <f aca="false">LN(J60)</f>
        <v>5.13579843705026</v>
      </c>
      <c r="Q60" s="0" t="n">
        <f aca="false">LN(K60)</f>
        <v>4.47733681447821</v>
      </c>
    </row>
    <row r="61" customFormat="false" ht="14" hidden="false" customHeight="false" outlineLevel="0" collapsed="false">
      <c r="A61" s="1" t="n">
        <v>25440</v>
      </c>
      <c r="B61" s="0" t="n">
        <v>235</v>
      </c>
      <c r="C61" s="0" t="n">
        <v>106</v>
      </c>
      <c r="D61" s="0" t="n">
        <v>23.41</v>
      </c>
      <c r="E61" s="0" t="n">
        <v>38.1</v>
      </c>
      <c r="J61" s="0" t="n">
        <v>235</v>
      </c>
      <c r="K61" s="0" t="n">
        <v>106</v>
      </c>
      <c r="M61" s="0" t="n">
        <v>235</v>
      </c>
      <c r="N61" s="0" t="n">
        <f aca="false">D61*E61</f>
        <v>891.921</v>
      </c>
      <c r="P61" s="0" t="n">
        <f aca="false">LN(J61)</f>
        <v>5.45958551414416</v>
      </c>
      <c r="Q61" s="0" t="n">
        <f aca="false">LN(K61)</f>
        <v>4.66343909411207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"/>
  <cols>
    <col collapsed="false" hidden="false" max="3" min="1" style="0" width="9.65587044534413"/>
    <col collapsed="false" hidden="false" max="4" min="4" style="0" width="13.6396761133603"/>
    <col collapsed="false" hidden="false" max="5" min="5" style="0" width="11.4412955465587"/>
    <col collapsed="false" hidden="false" max="1025" min="6" style="0" width="9.655870445344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0" t="s">
        <v>5</v>
      </c>
      <c r="K1" s="0" t="s">
        <v>6</v>
      </c>
      <c r="M1" s="0" t="s">
        <v>7</v>
      </c>
      <c r="N1" s="0" t="s">
        <v>8</v>
      </c>
      <c r="P1" s="0" t="s">
        <v>9</v>
      </c>
      <c r="Q1" s="0" t="s">
        <v>10</v>
      </c>
    </row>
    <row r="2" customFormat="false" ht="14" hidden="false" customHeight="false" outlineLevel="0" collapsed="false">
      <c r="A2" s="0" t="n">
        <v>27555</v>
      </c>
      <c r="B2" s="0" t="n">
        <v>250</v>
      </c>
      <c r="C2" s="0" t="n">
        <v>130</v>
      </c>
      <c r="D2" s="0" t="n">
        <v>40.6</v>
      </c>
      <c r="E2" s="0" t="n">
        <v>40.8</v>
      </c>
      <c r="J2" s="0" t="n">
        <v>250</v>
      </c>
      <c r="K2" s="0" t="n">
        <v>130</v>
      </c>
      <c r="M2" s="0" t="n">
        <v>250</v>
      </c>
      <c r="N2" s="0" t="n">
        <f aca="false">D2*E2</f>
        <v>1656.48</v>
      </c>
      <c r="P2" s="0" t="n">
        <f aca="false">LN(J2)</f>
        <v>5.52146091786225</v>
      </c>
      <c r="Q2" s="0" t="n">
        <f aca="false">LN(K2)</f>
        <v>4.86753445045558</v>
      </c>
    </row>
    <row r="3" customFormat="false" ht="14" hidden="false" customHeight="false" outlineLevel="0" collapsed="false">
      <c r="A3" s="0" t="n">
        <v>27556</v>
      </c>
      <c r="B3" s="0" t="n">
        <v>210</v>
      </c>
      <c r="C3" s="0" t="n">
        <v>130</v>
      </c>
      <c r="D3" s="0" t="n">
        <v>39.2</v>
      </c>
      <c r="E3" s="0" t="n">
        <v>37.1</v>
      </c>
      <c r="H3" s="0" t="s">
        <v>22</v>
      </c>
      <c r="J3" s="0" t="n">
        <v>210</v>
      </c>
      <c r="K3" s="0" t="n">
        <v>130</v>
      </c>
      <c r="M3" s="0" t="n">
        <v>210</v>
      </c>
      <c r="N3" s="0" t="n">
        <f aca="false">D3*E3</f>
        <v>1454.32</v>
      </c>
      <c r="P3" s="0" t="n">
        <f aca="false">LN(J3)</f>
        <v>5.34710753071747</v>
      </c>
      <c r="Q3" s="0" t="n">
        <f aca="false">LN(K3)</f>
        <v>4.86753445045558</v>
      </c>
    </row>
    <row r="4" customFormat="false" ht="14" hidden="false" customHeight="false" outlineLevel="0" collapsed="false">
      <c r="A4" s="0" t="n">
        <v>27554</v>
      </c>
      <c r="B4" s="0" t="n">
        <v>250</v>
      </c>
      <c r="C4" s="0" t="n">
        <v>132</v>
      </c>
      <c r="D4" s="0" t="n">
        <v>42.5</v>
      </c>
      <c r="E4" s="0" t="n">
        <v>40.75</v>
      </c>
      <c r="J4" s="0" t="n">
        <v>250</v>
      </c>
      <c r="K4" s="0" t="n">
        <v>132</v>
      </c>
      <c r="M4" s="0" t="n">
        <v>250</v>
      </c>
      <c r="N4" s="0" t="n">
        <f aca="false">D4*E4</f>
        <v>1731.875</v>
      </c>
      <c r="P4" s="0" t="n">
        <f aca="false">LN(J4)</f>
        <v>5.52146091786225</v>
      </c>
      <c r="Q4" s="0" t="n">
        <f aca="false">LN(K4)</f>
        <v>4.88280192258637</v>
      </c>
    </row>
    <row r="5" customFormat="false" ht="14" hidden="false" customHeight="false" outlineLevel="0" collapsed="false">
      <c r="A5" s="0" t="n">
        <v>27541</v>
      </c>
      <c r="B5" s="0" t="n">
        <v>165</v>
      </c>
      <c r="C5" s="0" t="n">
        <v>126</v>
      </c>
      <c r="D5" s="0" t="n">
        <v>41.71</v>
      </c>
      <c r="E5" s="0" t="n">
        <v>36.18</v>
      </c>
      <c r="J5" s="0" t="n">
        <v>165</v>
      </c>
      <c r="K5" s="0" t="n">
        <v>126</v>
      </c>
      <c r="M5" s="0" t="n">
        <v>165</v>
      </c>
      <c r="N5" s="0" t="n">
        <f aca="false">D5*E5</f>
        <v>1509.0678</v>
      </c>
      <c r="P5" s="0" t="n">
        <f aca="false">LN(J5)</f>
        <v>5.10594547390058</v>
      </c>
      <c r="Q5" s="0" t="n">
        <f aca="false">LN(K5)</f>
        <v>4.83628190695148</v>
      </c>
    </row>
    <row r="6" customFormat="false" ht="14" hidden="false" customHeight="false" outlineLevel="0" collapsed="false">
      <c r="A6" s="0" t="n">
        <v>27540</v>
      </c>
      <c r="B6" s="0" t="n">
        <v>250</v>
      </c>
      <c r="C6" s="0" t="n">
        <v>138</v>
      </c>
      <c r="D6" s="0" t="n">
        <v>43.88</v>
      </c>
      <c r="E6" s="0" t="n">
        <v>40.6</v>
      </c>
      <c r="J6" s="0" t="n">
        <v>250</v>
      </c>
      <c r="K6" s="0" t="n">
        <v>138</v>
      </c>
      <c r="M6" s="0" t="n">
        <v>250</v>
      </c>
      <c r="N6" s="0" t="n">
        <f aca="false">D6*E6</f>
        <v>1781.528</v>
      </c>
      <c r="P6" s="0" t="n">
        <f aca="false">LN(J6)</f>
        <v>5.52146091786225</v>
      </c>
      <c r="Q6" s="0" t="n">
        <f aca="false">LN(K6)</f>
        <v>4.92725368515721</v>
      </c>
    </row>
    <row r="7" customFormat="false" ht="14" hidden="false" customHeight="false" outlineLevel="0" collapsed="false">
      <c r="A7" s="0" t="n">
        <v>27536</v>
      </c>
      <c r="B7" s="0" t="n">
        <v>328</v>
      </c>
      <c r="C7" s="0" t="n">
        <v>182</v>
      </c>
      <c r="D7" s="0" t="n">
        <v>60.02</v>
      </c>
      <c r="E7" s="0" t="n">
        <v>53.24</v>
      </c>
      <c r="F7" s="0" t="s">
        <v>12</v>
      </c>
      <c r="J7" s="0" t="n">
        <v>328</v>
      </c>
      <c r="K7" s="0" t="n">
        <v>182</v>
      </c>
      <c r="M7" s="0" t="n">
        <v>328</v>
      </c>
      <c r="N7" s="0" t="n">
        <f aca="false">D7*E7</f>
        <v>3195.4648</v>
      </c>
      <c r="P7" s="0" t="n">
        <f aca="false">LN(J7)</f>
        <v>5.79301360838414</v>
      </c>
      <c r="Q7" s="0" t="n">
        <f aca="false">LN(K7)</f>
        <v>5.2040066870768</v>
      </c>
    </row>
    <row r="8" customFormat="false" ht="14" hidden="false" customHeight="false" outlineLevel="0" collapsed="false">
      <c r="A8" s="0" t="n">
        <v>104275</v>
      </c>
      <c r="B8" s="0" t="n">
        <v>219</v>
      </c>
      <c r="C8" s="0" t="n">
        <v>126</v>
      </c>
      <c r="D8" s="0" t="n">
        <v>42.26</v>
      </c>
      <c r="E8" s="0" t="n">
        <v>35.06</v>
      </c>
      <c r="J8" s="0" t="n">
        <v>219</v>
      </c>
      <c r="K8" s="0" t="n">
        <v>126</v>
      </c>
      <c r="M8" s="0" t="n">
        <v>219</v>
      </c>
      <c r="N8" s="0" t="n">
        <f aca="false">D8*E8</f>
        <v>1481.6356</v>
      </c>
      <c r="P8" s="0" t="n">
        <f aca="false">LN(J8)</f>
        <v>5.3890717298165</v>
      </c>
      <c r="Q8" s="0" t="n">
        <f aca="false">LN(K8)</f>
        <v>4.83628190695148</v>
      </c>
    </row>
    <row r="9" customFormat="false" ht="14" hidden="false" customHeight="false" outlineLevel="0" collapsed="false">
      <c r="A9" s="0" t="n">
        <v>104273</v>
      </c>
      <c r="B9" s="0" t="n">
        <v>185</v>
      </c>
      <c r="C9" s="0" t="n">
        <v>121</v>
      </c>
      <c r="D9" s="0" t="n">
        <v>37.81</v>
      </c>
      <c r="E9" s="0" t="n">
        <v>36.08</v>
      </c>
      <c r="J9" s="0" t="n">
        <v>185</v>
      </c>
      <c r="K9" s="0" t="n">
        <v>121</v>
      </c>
      <c r="M9" s="0" t="n">
        <v>185</v>
      </c>
      <c r="N9" s="0" t="n">
        <f aca="false">D9*E9</f>
        <v>1364.1848</v>
      </c>
      <c r="P9" s="0" t="n">
        <f aca="false">LN(J9)</f>
        <v>5.22035582507832</v>
      </c>
      <c r="Q9" s="0" t="n">
        <f aca="false">LN(K9)</f>
        <v>4.79579054559674</v>
      </c>
    </row>
    <row r="10" customFormat="false" ht="14" hidden="false" customHeight="false" outlineLevel="0" collapsed="false">
      <c r="A10" s="0" t="n">
        <v>104272</v>
      </c>
      <c r="B10" s="0" t="n">
        <v>215</v>
      </c>
      <c r="C10" s="0" t="n">
        <v>129</v>
      </c>
      <c r="D10" s="0" t="n">
        <v>42.52</v>
      </c>
      <c r="E10" s="0" t="n">
        <v>37.28</v>
      </c>
      <c r="J10" s="0" t="n">
        <v>215</v>
      </c>
      <c r="K10" s="0" t="n">
        <v>129</v>
      </c>
      <c r="M10" s="0" t="n">
        <v>215</v>
      </c>
      <c r="N10" s="0" t="n">
        <f aca="false">D10*E10</f>
        <v>1585.1456</v>
      </c>
      <c r="P10" s="0" t="n">
        <f aca="false">LN(J10)</f>
        <v>5.37063802812766</v>
      </c>
      <c r="Q10" s="0" t="n">
        <f aca="false">LN(K10)</f>
        <v>4.85981240436167</v>
      </c>
    </row>
    <row r="11" customFormat="false" ht="14" hidden="false" customHeight="false" outlineLevel="0" collapsed="false">
      <c r="A11" s="0" t="n">
        <v>104271</v>
      </c>
      <c r="B11" s="0" t="n">
        <v>222</v>
      </c>
      <c r="C11" s="0" t="n">
        <v>137</v>
      </c>
      <c r="D11" s="0" t="n">
        <v>45.98</v>
      </c>
      <c r="E11" s="0" t="n">
        <v>37.15</v>
      </c>
      <c r="J11" s="0" t="n">
        <v>222</v>
      </c>
      <c r="K11" s="0" t="n">
        <v>137</v>
      </c>
      <c r="M11" s="0" t="n">
        <v>222</v>
      </c>
      <c r="N11" s="0" t="n">
        <f aca="false">D11*E11</f>
        <v>1708.157</v>
      </c>
      <c r="P11" s="0" t="n">
        <f aca="false">LN(J11)</f>
        <v>5.40267738187228</v>
      </c>
      <c r="Q11" s="0" t="n">
        <f aca="false">LN(K11)</f>
        <v>4.91998092582813</v>
      </c>
    </row>
    <row r="12" customFormat="false" ht="14" hidden="false" customHeight="false" outlineLevel="0" collapsed="false">
      <c r="A12" s="0" t="n">
        <v>106584</v>
      </c>
      <c r="B12" s="0" t="n">
        <v>181</v>
      </c>
      <c r="C12" s="0" t="n">
        <v>116</v>
      </c>
      <c r="D12" s="0" t="n">
        <v>36.31</v>
      </c>
      <c r="E12" s="0" t="n">
        <v>33.83</v>
      </c>
      <c r="J12" s="0" t="n">
        <v>181</v>
      </c>
      <c r="K12" s="0" t="n">
        <v>116</v>
      </c>
      <c r="M12" s="0" t="n">
        <v>181</v>
      </c>
      <c r="N12" s="0" t="n">
        <f aca="false">D12*E12</f>
        <v>1228.3673</v>
      </c>
      <c r="P12" s="0" t="n">
        <f aca="false">LN(J12)</f>
        <v>5.19849703126583</v>
      </c>
      <c r="Q12" s="0" t="n">
        <f aca="false">LN(K12)</f>
        <v>4.75359019110636</v>
      </c>
    </row>
    <row r="13" customFormat="false" ht="14" hidden="false" customHeight="false" outlineLevel="0" collapsed="false">
      <c r="A13" s="0" t="n">
        <v>104632</v>
      </c>
      <c r="B13" s="0" t="n">
        <v>173</v>
      </c>
      <c r="C13" s="0" t="n">
        <v>115</v>
      </c>
      <c r="D13" s="0" t="n">
        <v>37.19</v>
      </c>
      <c r="E13" s="0" t="n">
        <v>33.54</v>
      </c>
      <c r="J13" s="0" t="n">
        <v>173</v>
      </c>
      <c r="K13" s="0" t="n">
        <v>115</v>
      </c>
      <c r="M13" s="0" t="n">
        <v>173</v>
      </c>
      <c r="N13" s="0" t="n">
        <f aca="false">D13*E13</f>
        <v>1247.3526</v>
      </c>
      <c r="P13" s="0" t="n">
        <f aca="false">LN(J13)</f>
        <v>5.15329159449778</v>
      </c>
      <c r="Q13" s="0" t="n">
        <f aca="false">LN(K13)</f>
        <v>4.74493212836325</v>
      </c>
    </row>
    <row r="14" customFormat="false" ht="14" hidden="false" customHeight="false" outlineLevel="0" collapsed="false">
      <c r="A14" s="0" t="n">
        <v>27534</v>
      </c>
      <c r="B14" s="0" t="n">
        <v>148</v>
      </c>
      <c r="C14" s="0" t="n">
        <v>85</v>
      </c>
      <c r="D14" s="0" t="n">
        <v>27.69</v>
      </c>
      <c r="E14" s="0" t="n">
        <v>25.02</v>
      </c>
      <c r="J14" s="0" t="n">
        <v>148</v>
      </c>
      <c r="K14" s="0" t="n">
        <v>85</v>
      </c>
      <c r="M14" s="0" t="n">
        <v>148</v>
      </c>
      <c r="N14" s="0" t="n">
        <f aca="false">D14*E14</f>
        <v>692.8038</v>
      </c>
      <c r="P14" s="0" t="n">
        <f aca="false">LN(J14)</f>
        <v>4.99721227376412</v>
      </c>
      <c r="Q14" s="0" t="n">
        <f aca="false">LN(K14)</f>
        <v>4.44265125649032</v>
      </c>
    </row>
    <row r="15" customFormat="false" ht="14" hidden="false" customHeight="false" outlineLevel="0" collapsed="false">
      <c r="A15" s="0" t="n">
        <v>104527</v>
      </c>
      <c r="B15" s="0" t="n">
        <v>160</v>
      </c>
      <c r="C15" s="0" t="n">
        <v>105</v>
      </c>
      <c r="D15" s="0" t="n">
        <v>34.44</v>
      </c>
      <c r="E15" s="0" t="n">
        <v>31.97</v>
      </c>
      <c r="J15" s="0" t="n">
        <v>160</v>
      </c>
      <c r="K15" s="0" t="n">
        <v>105</v>
      </c>
      <c r="M15" s="0" t="n">
        <v>160</v>
      </c>
      <c r="N15" s="0" t="n">
        <f aca="false">D15*E15</f>
        <v>1101.0468</v>
      </c>
      <c r="P15" s="0" t="n">
        <f aca="false">LN(J15)</f>
        <v>5.07517381523383</v>
      </c>
      <c r="Q15" s="0" t="n">
        <f aca="false">LN(K15)</f>
        <v>4.65396035015752</v>
      </c>
    </row>
    <row r="16" customFormat="false" ht="14" hidden="false" customHeight="false" outlineLevel="0" collapsed="false">
      <c r="A16" s="0" t="n">
        <v>27533</v>
      </c>
      <c r="B16" s="0" t="n">
        <v>167</v>
      </c>
      <c r="C16" s="0" t="n">
        <v>116</v>
      </c>
      <c r="D16" s="0" t="n">
        <v>36.69</v>
      </c>
      <c r="E16" s="0" t="n">
        <v>32.96</v>
      </c>
      <c r="J16" s="0" t="n">
        <v>167</v>
      </c>
      <c r="K16" s="0" t="n">
        <v>116</v>
      </c>
      <c r="M16" s="0" t="n">
        <v>167</v>
      </c>
      <c r="N16" s="0" t="n">
        <f aca="false">D16*E16</f>
        <v>1209.3024</v>
      </c>
      <c r="P16" s="0" t="n">
        <f aca="false">LN(J16)</f>
        <v>5.11799381241676</v>
      </c>
      <c r="Q16" s="0" t="n">
        <f aca="false">LN(K16)</f>
        <v>4.75359019110636</v>
      </c>
    </row>
    <row r="17" customFormat="false" ht="14" hidden="false" customHeight="false" outlineLevel="0" collapsed="false">
      <c r="A17" s="0" t="n">
        <v>27217</v>
      </c>
      <c r="B17" s="0" t="n">
        <v>203</v>
      </c>
      <c r="C17" s="0" t="n">
        <v>115</v>
      </c>
      <c r="D17" s="0" t="n">
        <v>34.7</v>
      </c>
      <c r="E17" s="0" t="n">
        <v>35.67</v>
      </c>
      <c r="J17" s="0" t="n">
        <v>203</v>
      </c>
      <c r="K17" s="0" t="n">
        <v>115</v>
      </c>
      <c r="M17" s="0" t="n">
        <v>203</v>
      </c>
      <c r="N17" s="0" t="n">
        <f aca="false">D17*E17</f>
        <v>1237.749</v>
      </c>
      <c r="P17" s="0" t="n">
        <f aca="false">LN(J17)</f>
        <v>5.31320597904179</v>
      </c>
      <c r="Q17" s="0" t="n">
        <f aca="false">LN(K17)</f>
        <v>4.74493212836325</v>
      </c>
    </row>
    <row r="18" customFormat="false" ht="14" hidden="false" customHeight="false" outlineLevel="0" collapsed="false">
      <c r="A18" s="0" t="n">
        <v>27214</v>
      </c>
      <c r="B18" s="0" t="n">
        <v>227</v>
      </c>
      <c r="C18" s="0" t="n">
        <v>140</v>
      </c>
      <c r="D18" s="0" t="n">
        <v>45.72</v>
      </c>
      <c r="E18" s="0" t="n">
        <v>40.68</v>
      </c>
      <c r="J18" s="0" t="n">
        <v>227</v>
      </c>
      <c r="K18" s="0" t="n">
        <v>140</v>
      </c>
      <c r="M18" s="0" t="n">
        <v>227</v>
      </c>
      <c r="N18" s="0" t="n">
        <f aca="false">D18*E18</f>
        <v>1859.8896</v>
      </c>
      <c r="P18" s="0" t="n">
        <f aca="false">LN(J18)</f>
        <v>5.4249500174814</v>
      </c>
      <c r="Q18" s="0" t="n">
        <f aca="false">LN(K18)</f>
        <v>4.9416424226093</v>
      </c>
    </row>
    <row r="19" customFormat="false" ht="14" hidden="false" customHeight="false" outlineLevel="0" collapsed="false">
      <c r="A19" s="0" t="n">
        <v>27218</v>
      </c>
      <c r="B19" s="0" t="n">
        <v>225</v>
      </c>
      <c r="C19" s="0" t="n">
        <v>136</v>
      </c>
      <c r="D19" s="0" t="n">
        <v>44.44</v>
      </c>
      <c r="E19" s="0" t="n">
        <v>37.02</v>
      </c>
      <c r="J19" s="0" t="n">
        <v>225</v>
      </c>
      <c r="K19" s="0" t="n">
        <v>136</v>
      </c>
      <c r="M19" s="0" t="n">
        <v>225</v>
      </c>
      <c r="N19" s="0" t="n">
        <f aca="false">D19*E19</f>
        <v>1645.1688</v>
      </c>
      <c r="P19" s="0" t="n">
        <f aca="false">LN(J19)</f>
        <v>5.41610040220442</v>
      </c>
      <c r="Q19" s="0" t="n">
        <f aca="false">LN(K19)</f>
        <v>4.91265488573605</v>
      </c>
    </row>
    <row r="20" customFormat="false" ht="14" hidden="false" customHeight="false" outlineLevel="0" collapsed="false">
      <c r="A20" s="0" t="n">
        <v>27460</v>
      </c>
      <c r="B20" s="0" t="n">
        <v>237</v>
      </c>
      <c r="C20" s="0" t="n">
        <v>131</v>
      </c>
      <c r="D20" s="0" t="n">
        <v>43.06</v>
      </c>
      <c r="E20" s="0" t="n">
        <v>36.28</v>
      </c>
      <c r="J20" s="0" t="n">
        <v>237</v>
      </c>
      <c r="K20" s="0" t="n">
        <v>131</v>
      </c>
      <c r="M20" s="0" t="n">
        <v>237</v>
      </c>
      <c r="N20" s="0" t="n">
        <f aca="false">D20*E20</f>
        <v>1562.2168</v>
      </c>
      <c r="P20" s="0" t="n">
        <f aca="false">LN(J20)</f>
        <v>5.46806014113513</v>
      </c>
      <c r="Q20" s="0" t="n">
        <f aca="false">LN(K20)</f>
        <v>4.87519732320115</v>
      </c>
    </row>
    <row r="21" customFormat="false" ht="14" hidden="false" customHeight="false" outlineLevel="0" collapsed="false">
      <c r="A21" s="0" t="n">
        <v>27459</v>
      </c>
      <c r="B21" s="0" t="n">
        <v>221</v>
      </c>
      <c r="C21" s="0" t="n">
        <v>134</v>
      </c>
      <c r="D21" s="0" t="n">
        <v>44.98</v>
      </c>
      <c r="E21" s="0" t="n">
        <v>35.69</v>
      </c>
      <c r="J21" s="0" t="n">
        <v>221</v>
      </c>
      <c r="K21" s="0" t="n">
        <v>134</v>
      </c>
      <c r="M21" s="0" t="n">
        <v>221</v>
      </c>
      <c r="N21" s="0" t="n">
        <f aca="false">D21*E21</f>
        <v>1605.3362</v>
      </c>
      <c r="P21" s="0" t="n">
        <f aca="false">LN(J21)</f>
        <v>5.39816270151775</v>
      </c>
      <c r="Q21" s="0" t="n">
        <f aca="false">LN(K21)</f>
        <v>4.89783979995091</v>
      </c>
    </row>
    <row r="22" customFormat="false" ht="14" hidden="false" customHeight="false" outlineLevel="0" collapsed="false">
      <c r="A22" s="0" t="n">
        <v>27457</v>
      </c>
      <c r="B22" s="0" t="n">
        <v>237</v>
      </c>
      <c r="C22" s="0" t="n">
        <v>147</v>
      </c>
      <c r="D22" s="0" t="n">
        <v>47.67</v>
      </c>
      <c r="E22" s="0" t="n">
        <v>38.27</v>
      </c>
      <c r="J22" s="0" t="n">
        <v>237</v>
      </c>
      <c r="K22" s="0" t="n">
        <v>147</v>
      </c>
      <c r="M22" s="0" t="n">
        <v>237</v>
      </c>
      <c r="N22" s="0" t="n">
        <f aca="false">D22*E22</f>
        <v>1824.3309</v>
      </c>
      <c r="P22" s="0" t="n">
        <f aca="false">LN(J22)</f>
        <v>5.46806014113513</v>
      </c>
      <c r="Q22" s="0" t="n">
        <f aca="false">LN(K22)</f>
        <v>4.99043258677874</v>
      </c>
    </row>
    <row r="23" customFormat="false" ht="14" hidden="false" customHeight="false" outlineLevel="0" collapsed="false">
      <c r="A23" s="0" t="n">
        <v>27456</v>
      </c>
      <c r="B23" s="0" t="n">
        <v>285</v>
      </c>
      <c r="C23" s="0" t="n">
        <v>175</v>
      </c>
      <c r="D23" s="0" t="n">
        <v>53.03</v>
      </c>
      <c r="E23" s="0" t="n">
        <v>47.54</v>
      </c>
      <c r="J23" s="0" t="n">
        <v>285</v>
      </c>
      <c r="K23" s="0" t="n">
        <v>175</v>
      </c>
      <c r="M23" s="0" t="n">
        <v>285</v>
      </c>
      <c r="N23" s="0" t="n">
        <f aca="false">D23*E23</f>
        <v>2521.0462</v>
      </c>
      <c r="P23" s="0" t="n">
        <f aca="false">LN(J23)</f>
        <v>5.65248918026865</v>
      </c>
      <c r="Q23" s="0" t="n">
        <f aca="false">LN(K23)</f>
        <v>5.16478597392351</v>
      </c>
    </row>
    <row r="24" customFormat="false" ht="14" hidden="false" customHeight="false" outlineLevel="0" collapsed="false">
      <c r="A24" s="0" t="n">
        <v>27461</v>
      </c>
      <c r="B24" s="0" t="n">
        <v>222</v>
      </c>
      <c r="C24" s="0" t="n">
        <v>146</v>
      </c>
      <c r="D24" s="0" t="n">
        <v>48.52</v>
      </c>
      <c r="E24" s="0" t="n">
        <v>38.3</v>
      </c>
      <c r="J24" s="0" t="n">
        <v>222</v>
      </c>
      <c r="K24" s="0" t="n">
        <v>146</v>
      </c>
      <c r="M24" s="0" t="n">
        <v>222</v>
      </c>
      <c r="N24" s="0" t="n">
        <f aca="false">D24*E24</f>
        <v>1858.316</v>
      </c>
      <c r="P24" s="0" t="n">
        <f aca="false">LN(J24)</f>
        <v>5.40267738187228</v>
      </c>
      <c r="Q24" s="0" t="n">
        <f aca="false">LN(K24)</f>
        <v>4.98360662170834</v>
      </c>
    </row>
    <row r="25" customFormat="false" ht="14" hidden="false" customHeight="false" outlineLevel="0" collapsed="false">
      <c r="A25" s="0" t="n">
        <v>27427</v>
      </c>
      <c r="B25" s="0" t="n">
        <v>225</v>
      </c>
      <c r="C25" s="0" t="n">
        <v>142</v>
      </c>
      <c r="D25" s="0" t="n">
        <v>47.29</v>
      </c>
      <c r="E25" s="0" t="n">
        <v>40</v>
      </c>
      <c r="J25" s="0" t="n">
        <v>225</v>
      </c>
      <c r="K25" s="0" t="n">
        <v>142</v>
      </c>
      <c r="M25" s="0" t="n">
        <v>225</v>
      </c>
      <c r="N25" s="0" t="n">
        <f aca="false">D25*E25</f>
        <v>1891.6</v>
      </c>
      <c r="P25" s="0" t="n">
        <f aca="false">LN(J25)</f>
        <v>5.41610040220442</v>
      </c>
      <c r="Q25" s="0" t="n">
        <f aca="false">LN(K25)</f>
        <v>4.95582705760126</v>
      </c>
    </row>
    <row r="26" customFormat="false" ht="14" hidden="false" customHeight="false" outlineLevel="0" collapsed="false">
      <c r="A26" s="0" t="n">
        <v>27430</v>
      </c>
      <c r="B26" s="0" t="n">
        <v>174</v>
      </c>
      <c r="C26" s="0" t="n">
        <v>105</v>
      </c>
      <c r="D26" s="0" t="n">
        <v>34.26</v>
      </c>
      <c r="E26" s="0" t="n">
        <v>29.9</v>
      </c>
      <c r="J26" s="0" t="n">
        <v>174</v>
      </c>
      <c r="K26" s="0" t="n">
        <v>105</v>
      </c>
      <c r="M26" s="0" t="n">
        <v>174</v>
      </c>
      <c r="N26" s="0" t="n">
        <f aca="false">D26*E26</f>
        <v>1024.374</v>
      </c>
      <c r="P26" s="0" t="n">
        <f aca="false">LN(J26)</f>
        <v>5.15905529921453</v>
      </c>
      <c r="Q26" s="0" t="n">
        <f aca="false">LN(K26)</f>
        <v>4.65396035015752</v>
      </c>
    </row>
    <row r="27" customFormat="false" ht="14" hidden="false" customHeight="false" outlineLevel="0" collapsed="false">
      <c r="A27" s="0" t="n">
        <v>27396</v>
      </c>
      <c r="B27" s="0" t="n">
        <v>203</v>
      </c>
      <c r="C27" s="0" t="n">
        <v>117</v>
      </c>
      <c r="D27" s="0" t="n">
        <v>38.5</v>
      </c>
      <c r="E27" s="0" t="n">
        <v>32.06</v>
      </c>
      <c r="J27" s="0" t="n">
        <v>203</v>
      </c>
      <c r="K27" s="0" t="n">
        <v>117</v>
      </c>
      <c r="M27" s="0" t="n">
        <v>203</v>
      </c>
      <c r="N27" s="0" t="n">
        <f aca="false">D27*E27</f>
        <v>1234.31</v>
      </c>
      <c r="P27" s="0" t="n">
        <f aca="false">LN(J27)</f>
        <v>5.31320597904179</v>
      </c>
      <c r="Q27" s="0" t="n">
        <f aca="false">LN(K27)</f>
        <v>4.76217393479776</v>
      </c>
    </row>
    <row r="28" customFormat="false" ht="14" hidden="false" customHeight="false" outlineLevel="0" collapsed="false">
      <c r="A28" s="0" t="n">
        <v>44827</v>
      </c>
      <c r="B28" s="0" t="n">
        <v>195</v>
      </c>
      <c r="C28" s="0" t="n">
        <v>107</v>
      </c>
      <c r="D28" s="0" t="n">
        <v>34.02</v>
      </c>
      <c r="E28" s="0" t="n">
        <v>29.85</v>
      </c>
      <c r="J28" s="0" t="n">
        <v>195</v>
      </c>
      <c r="K28" s="0" t="n">
        <v>107</v>
      </c>
      <c r="M28" s="0" t="n">
        <v>195</v>
      </c>
      <c r="N28" s="0" t="n">
        <f aca="false">D28*E28</f>
        <v>1015.497</v>
      </c>
      <c r="P28" s="0" t="n">
        <f aca="false">LN(J28)</f>
        <v>5.27299955856375</v>
      </c>
      <c r="Q28" s="0" t="n">
        <f aca="false">LN(K28)</f>
        <v>4.67282883446191</v>
      </c>
    </row>
    <row r="29" customFormat="false" ht="14" hidden="false" customHeight="false" outlineLevel="0" collapsed="false">
      <c r="A29" s="0" t="n">
        <v>27415</v>
      </c>
      <c r="B29" s="0" t="n">
        <v>194</v>
      </c>
      <c r="C29" s="0" t="n">
        <v>110</v>
      </c>
      <c r="D29" s="0" t="n">
        <v>35.88</v>
      </c>
      <c r="E29" s="0" t="n">
        <v>31.19</v>
      </c>
      <c r="J29" s="0" t="n">
        <v>194</v>
      </c>
      <c r="K29" s="0" t="n">
        <v>110</v>
      </c>
      <c r="M29" s="0" t="n">
        <v>194</v>
      </c>
      <c r="N29" s="0" t="n">
        <f aca="false">D29*E29</f>
        <v>1119.0972</v>
      </c>
      <c r="P29" s="0" t="n">
        <f aca="false">LN(J29)</f>
        <v>5.26785815906333</v>
      </c>
      <c r="Q29" s="0" t="n">
        <f aca="false">LN(K29)</f>
        <v>4.70048036579242</v>
      </c>
    </row>
    <row r="30" customFormat="false" ht="14" hidden="false" customHeight="false" outlineLevel="0" collapsed="false">
      <c r="A30" s="0" t="n">
        <v>27414</v>
      </c>
      <c r="B30" s="0" t="n">
        <v>187</v>
      </c>
      <c r="C30" s="0" t="n">
        <v>114</v>
      </c>
      <c r="D30" s="0" t="n">
        <v>36.67</v>
      </c>
      <c r="E30" s="0" t="n">
        <v>32.51</v>
      </c>
      <c r="J30" s="0" t="n">
        <v>187</v>
      </c>
      <c r="K30" s="0" t="n">
        <v>114</v>
      </c>
      <c r="M30" s="0" t="n">
        <v>187</v>
      </c>
      <c r="N30" s="0" t="n">
        <f aca="false">D30*E30</f>
        <v>1192.1417</v>
      </c>
      <c r="P30" s="0" t="n">
        <f aca="false">LN(J30)</f>
        <v>5.23110861685459</v>
      </c>
      <c r="Q30" s="0" t="n">
        <f aca="false">LN(K30)</f>
        <v>4.7361984483945</v>
      </c>
    </row>
    <row r="31" customFormat="false" ht="14" hidden="false" customHeight="false" outlineLevel="0" collapsed="false">
      <c r="A31" s="0" t="n">
        <v>27400</v>
      </c>
      <c r="B31" s="0" t="n">
        <v>162</v>
      </c>
      <c r="C31" s="0" t="n">
        <v>109</v>
      </c>
      <c r="D31" s="0" t="n">
        <v>32.9</v>
      </c>
      <c r="E31" s="0" t="n">
        <v>29.16</v>
      </c>
      <c r="J31" s="0" t="n">
        <v>162</v>
      </c>
      <c r="K31" s="0" t="n">
        <v>109</v>
      </c>
      <c r="M31" s="0" t="n">
        <v>162</v>
      </c>
      <c r="N31" s="0" t="n">
        <f aca="false">D31*E31</f>
        <v>959.364</v>
      </c>
      <c r="P31" s="0" t="n">
        <f aca="false">LN(J31)</f>
        <v>5.08759633523238</v>
      </c>
      <c r="Q31" s="0" t="n">
        <f aca="false">LN(K31)</f>
        <v>4.69134788222914</v>
      </c>
    </row>
    <row r="32" customFormat="false" ht="14" hidden="false" customHeight="false" outlineLevel="0" collapsed="false">
      <c r="A32" s="0" t="n">
        <v>27411</v>
      </c>
      <c r="B32" s="0" t="n">
        <v>181</v>
      </c>
      <c r="C32" s="0" t="n">
        <v>113</v>
      </c>
      <c r="D32" s="0" t="n">
        <v>36.62</v>
      </c>
      <c r="E32" s="0" t="n">
        <v>32.75</v>
      </c>
      <c r="J32" s="0" t="n">
        <v>181</v>
      </c>
      <c r="K32" s="0" t="n">
        <v>113</v>
      </c>
      <c r="M32" s="0" t="n">
        <v>181</v>
      </c>
      <c r="N32" s="0" t="n">
        <f aca="false">D32*E32</f>
        <v>1199.305</v>
      </c>
      <c r="P32" s="0" t="n">
        <f aca="false">LN(J32)</f>
        <v>5.19849703126583</v>
      </c>
      <c r="Q32" s="0" t="n">
        <f aca="false">LN(K32)</f>
        <v>4.72738781871234</v>
      </c>
    </row>
    <row r="33" customFormat="false" ht="14" hidden="false" customHeight="false" outlineLevel="0" collapsed="false">
      <c r="A33" s="0" t="n">
        <v>27378</v>
      </c>
      <c r="B33" s="0" t="n">
        <v>255</v>
      </c>
      <c r="C33" s="0" t="n">
        <v>132</v>
      </c>
      <c r="D33" s="0" t="n">
        <v>45.33</v>
      </c>
      <c r="E33" s="0" t="n">
        <v>36.56</v>
      </c>
      <c r="J33" s="0" t="n">
        <v>255</v>
      </c>
      <c r="K33" s="0" t="n">
        <v>132</v>
      </c>
      <c r="M33" s="0" t="n">
        <v>255</v>
      </c>
      <c r="N33" s="0" t="n">
        <f aca="false">D33*E33</f>
        <v>1657.2648</v>
      </c>
      <c r="P33" s="0" t="n">
        <f aca="false">LN(J33)</f>
        <v>5.54126354515843</v>
      </c>
      <c r="Q33" s="0" t="n">
        <f aca="false">LN(K33)</f>
        <v>4.88280192258637</v>
      </c>
    </row>
    <row r="34" customFormat="false" ht="14" hidden="false" customHeight="false" outlineLevel="0" collapsed="false">
      <c r="A34" s="0" t="n">
        <v>27380</v>
      </c>
      <c r="B34" s="0" t="n">
        <v>190</v>
      </c>
      <c r="C34" s="0" t="n">
        <v>122</v>
      </c>
      <c r="D34" s="0" t="n">
        <v>39.14</v>
      </c>
      <c r="E34" s="0" t="n">
        <v>33.44</v>
      </c>
      <c r="J34" s="0" t="n">
        <v>190</v>
      </c>
      <c r="K34" s="0" t="n">
        <v>122</v>
      </c>
      <c r="M34" s="0" t="n">
        <v>190</v>
      </c>
      <c r="N34" s="0" t="n">
        <f aca="false">D34*E34</f>
        <v>1308.8416</v>
      </c>
      <c r="P34" s="0" t="n">
        <f aca="false">LN(J34)</f>
        <v>5.24702407216049</v>
      </c>
      <c r="Q34" s="0" t="n">
        <f aca="false">LN(K34)</f>
        <v>4.80402104473326</v>
      </c>
    </row>
    <row r="35" customFormat="false" ht="14" hidden="false" customHeight="false" outlineLevel="0" collapsed="false">
      <c r="A35" s="0" t="n">
        <v>27381</v>
      </c>
      <c r="B35" s="0" t="n">
        <v>175</v>
      </c>
      <c r="C35" s="0" t="n">
        <v>107</v>
      </c>
      <c r="D35" s="0" t="n">
        <v>32.31</v>
      </c>
      <c r="E35" s="0" t="n">
        <v>34.19</v>
      </c>
      <c r="J35" s="0" t="n">
        <v>175</v>
      </c>
      <c r="K35" s="0" t="n">
        <v>107</v>
      </c>
      <c r="M35" s="0" t="n">
        <v>175</v>
      </c>
      <c r="N35" s="0" t="n">
        <f aca="false">D35*E35</f>
        <v>1104.6789</v>
      </c>
      <c r="P35" s="0" t="n">
        <f aca="false">LN(J35)</f>
        <v>5.16478597392351</v>
      </c>
      <c r="Q35" s="0" t="n">
        <f aca="false">LN(K35)</f>
        <v>4.67282883446191</v>
      </c>
    </row>
    <row r="36" customFormat="false" ht="14" hidden="false" customHeight="false" outlineLevel="0" collapsed="false">
      <c r="A36" s="0" t="n">
        <v>27361</v>
      </c>
      <c r="B36" s="0" t="n">
        <v>170</v>
      </c>
      <c r="C36" s="0" t="n">
        <v>104</v>
      </c>
      <c r="D36" s="0" t="n">
        <v>33.71</v>
      </c>
      <c r="E36" s="0" t="n">
        <v>29.35</v>
      </c>
      <c r="J36" s="0" t="n">
        <v>170</v>
      </c>
      <c r="K36" s="0" t="n">
        <v>104</v>
      </c>
      <c r="M36" s="0" t="n">
        <v>170</v>
      </c>
      <c r="N36" s="0" t="n">
        <f aca="false">D36*E36</f>
        <v>989.3885</v>
      </c>
      <c r="P36" s="0" t="n">
        <f aca="false">LN(J36)</f>
        <v>5.13579843705026</v>
      </c>
      <c r="Q36" s="0" t="n">
        <f aca="false">LN(K36)</f>
        <v>4.64439089914137</v>
      </c>
    </row>
    <row r="37" customFormat="false" ht="14" hidden="false" customHeight="false" outlineLevel="0" collapsed="false">
      <c r="A37" s="0" t="n">
        <v>27358</v>
      </c>
      <c r="B37" s="0" t="n">
        <v>250</v>
      </c>
      <c r="C37" s="0" t="n">
        <v>145</v>
      </c>
      <c r="D37" s="0" t="n">
        <v>47.39</v>
      </c>
      <c r="E37" s="0" t="n">
        <v>38.91</v>
      </c>
      <c r="J37" s="0" t="n">
        <v>250</v>
      </c>
      <c r="K37" s="0" t="n">
        <v>145</v>
      </c>
      <c r="M37" s="0" t="n">
        <v>250</v>
      </c>
      <c r="N37" s="0" t="n">
        <f aca="false">D37*E37</f>
        <v>1843.9449</v>
      </c>
      <c r="P37" s="0" t="n">
        <f aca="false">LN(J37)</f>
        <v>5.52146091786225</v>
      </c>
      <c r="Q37" s="0" t="n">
        <f aca="false">LN(K37)</f>
        <v>4.97673374242057</v>
      </c>
    </row>
    <row r="38" customFormat="false" ht="14" hidden="false" customHeight="false" outlineLevel="0" collapsed="false">
      <c r="A38" s="0" t="n">
        <v>27318</v>
      </c>
      <c r="B38" s="0" t="n">
        <v>240</v>
      </c>
      <c r="C38" s="0" t="n">
        <v>124</v>
      </c>
      <c r="D38" s="0" t="n">
        <v>41.29</v>
      </c>
      <c r="E38" s="0" t="n">
        <v>33.09</v>
      </c>
      <c r="J38" s="0" t="n">
        <v>240</v>
      </c>
      <c r="K38" s="0" t="n">
        <v>124</v>
      </c>
      <c r="M38" s="0" t="n">
        <v>240</v>
      </c>
      <c r="N38" s="0" t="n">
        <f aca="false">D38*E38</f>
        <v>1366.2861</v>
      </c>
      <c r="P38" s="0" t="n">
        <f aca="false">LN(J38)</f>
        <v>5.48063892334199</v>
      </c>
      <c r="Q38" s="0" t="n">
        <f aca="false">LN(K38)</f>
        <v>4.82028156560504</v>
      </c>
    </row>
    <row r="39" customFormat="false" ht="14" hidden="false" customHeight="false" outlineLevel="0" collapsed="false">
      <c r="A39" s="0" t="n">
        <v>27319</v>
      </c>
      <c r="B39" s="0" t="n">
        <v>205</v>
      </c>
      <c r="C39" s="0" t="n">
        <v>114</v>
      </c>
      <c r="D39" s="0" t="n">
        <v>36.82</v>
      </c>
      <c r="E39" s="0" t="n">
        <v>32.24</v>
      </c>
      <c r="J39" s="0" t="n">
        <v>205</v>
      </c>
      <c r="K39" s="0" t="n">
        <v>114</v>
      </c>
      <c r="M39" s="0" t="n">
        <v>205</v>
      </c>
      <c r="N39" s="0" t="n">
        <f aca="false">D39*E39</f>
        <v>1187.0768</v>
      </c>
      <c r="P39" s="0" t="n">
        <f aca="false">LN(J39)</f>
        <v>5.32300997913841</v>
      </c>
      <c r="Q39" s="0" t="n">
        <f aca="false">LN(K39)</f>
        <v>4.7361984483945</v>
      </c>
    </row>
    <row r="40" customFormat="false" ht="14" hidden="false" customHeight="false" outlineLevel="0" collapsed="false">
      <c r="A40" s="0" t="n">
        <v>27331</v>
      </c>
      <c r="B40" s="0" t="n">
        <v>161</v>
      </c>
      <c r="C40" s="0" t="n">
        <v>103</v>
      </c>
      <c r="D40" s="0" t="n">
        <v>32.79</v>
      </c>
      <c r="E40" s="0" t="n">
        <v>29.45</v>
      </c>
      <c r="J40" s="0" t="n">
        <v>161</v>
      </c>
      <c r="K40" s="0" t="n">
        <v>103</v>
      </c>
      <c r="M40" s="0" t="n">
        <v>161</v>
      </c>
      <c r="N40" s="0" t="n">
        <f aca="false">D40*E40</f>
        <v>965.6655</v>
      </c>
      <c r="P40" s="0" t="n">
        <f aca="false">LN(J40)</f>
        <v>5.08140436498446</v>
      </c>
      <c r="Q40" s="0" t="n">
        <f aca="false">LN(K40)</f>
        <v>4.63472898822964</v>
      </c>
    </row>
    <row r="41" customFormat="false" ht="14" hidden="false" customHeight="false" outlineLevel="0" collapsed="false">
      <c r="A41" s="0" t="n">
        <v>27332</v>
      </c>
      <c r="B41" s="0" t="n">
        <v>175</v>
      </c>
      <c r="C41" s="0" t="n">
        <v>108</v>
      </c>
      <c r="D41" s="0" t="n">
        <v>35.67</v>
      </c>
      <c r="E41" s="0" t="n">
        <v>31</v>
      </c>
      <c r="J41" s="0" t="n">
        <v>175</v>
      </c>
      <c r="K41" s="0" t="n">
        <v>108</v>
      </c>
      <c r="M41" s="0" t="n">
        <v>175</v>
      </c>
      <c r="N41" s="0" t="n">
        <f aca="false">D41*E41</f>
        <v>1105.77</v>
      </c>
      <c r="P41" s="0" t="n">
        <f aca="false">LN(J41)</f>
        <v>5.16478597392351</v>
      </c>
      <c r="Q41" s="0" t="n">
        <f aca="false">LN(K41)</f>
        <v>4.68213122712422</v>
      </c>
    </row>
    <row r="42" customFormat="false" ht="14" hidden="false" customHeight="false" outlineLevel="0" collapsed="false">
      <c r="A42" s="0" t="n">
        <v>27330</v>
      </c>
      <c r="B42" s="0" t="n">
        <v>186</v>
      </c>
      <c r="C42" s="0" t="n">
        <v>125</v>
      </c>
      <c r="D42" s="0" t="n">
        <v>39.47</v>
      </c>
      <c r="E42" s="0" t="n">
        <v>36.08</v>
      </c>
      <c r="J42" s="0" t="n">
        <v>186</v>
      </c>
      <c r="K42" s="0" t="n">
        <v>125</v>
      </c>
      <c r="M42" s="0" t="n">
        <v>186</v>
      </c>
      <c r="N42" s="0" t="n">
        <f aca="false">D42*E42</f>
        <v>1424.0776</v>
      </c>
      <c r="P42" s="0" t="n">
        <f aca="false">LN(J42)</f>
        <v>5.2257466737132</v>
      </c>
      <c r="Q42" s="0" t="n">
        <f aca="false">LN(K42)</f>
        <v>4.8283137373023</v>
      </c>
    </row>
    <row r="43" customFormat="false" ht="14" hidden="false" customHeight="false" outlineLevel="0" collapsed="false">
      <c r="A43" s="0" t="n">
        <v>27327</v>
      </c>
      <c r="B43" s="0" t="n">
        <v>182</v>
      </c>
      <c r="C43" s="0" t="n">
        <v>113</v>
      </c>
      <c r="D43" s="0" t="n">
        <v>36.95</v>
      </c>
      <c r="E43" s="0" t="n">
        <v>31.91</v>
      </c>
      <c r="J43" s="0" t="n">
        <v>182</v>
      </c>
      <c r="K43" s="0" t="n">
        <v>113</v>
      </c>
      <c r="M43" s="0" t="n">
        <v>182</v>
      </c>
      <c r="N43" s="0" t="n">
        <f aca="false">D43*E43</f>
        <v>1179.0745</v>
      </c>
      <c r="P43" s="0" t="n">
        <f aca="false">LN(J43)</f>
        <v>5.2040066870768</v>
      </c>
      <c r="Q43" s="0" t="n">
        <f aca="false">LN(K43)</f>
        <v>4.72738781871234</v>
      </c>
    </row>
    <row r="44" customFormat="false" ht="14" hidden="false" customHeight="false" outlineLevel="0" collapsed="false">
      <c r="A44" s="0" t="n">
        <v>44828</v>
      </c>
      <c r="B44" s="0" t="n">
        <v>215</v>
      </c>
      <c r="C44" s="0" t="n">
        <v>130</v>
      </c>
      <c r="D44" s="0" t="n">
        <v>42.49</v>
      </c>
      <c r="E44" s="0" t="n">
        <v>37.03</v>
      </c>
      <c r="J44" s="0" t="n">
        <v>215</v>
      </c>
      <c r="K44" s="0" t="n">
        <v>130</v>
      </c>
      <c r="M44" s="0" t="n">
        <v>215</v>
      </c>
      <c r="N44" s="0" t="n">
        <f aca="false">D44*E44</f>
        <v>1573.4047</v>
      </c>
      <c r="P44" s="0" t="n">
        <f aca="false">LN(J44)</f>
        <v>5.37063802812766</v>
      </c>
      <c r="Q44" s="0" t="n">
        <f aca="false">LN(K44)</f>
        <v>4.86753445045558</v>
      </c>
    </row>
    <row r="45" customFormat="false" ht="14" hidden="false" customHeight="false" outlineLevel="0" collapsed="false">
      <c r="A45" s="0" t="n">
        <v>27311</v>
      </c>
      <c r="B45" s="0" t="n">
        <v>220</v>
      </c>
      <c r="C45" s="0" t="n">
        <v>130</v>
      </c>
      <c r="D45" s="0" t="n">
        <v>44.27</v>
      </c>
      <c r="E45" s="0" t="n">
        <v>35.48</v>
      </c>
      <c r="J45" s="0" t="n">
        <v>220</v>
      </c>
      <c r="K45" s="0" t="n">
        <v>130</v>
      </c>
      <c r="M45" s="0" t="n">
        <v>220</v>
      </c>
      <c r="N45" s="0" t="n">
        <f aca="false">D45*E45</f>
        <v>1570.6996</v>
      </c>
      <c r="P45" s="0" t="n">
        <f aca="false">LN(J45)</f>
        <v>5.39362754635236</v>
      </c>
      <c r="Q45" s="0" t="n">
        <f aca="false">LN(K45)</f>
        <v>4.86753445045558</v>
      </c>
    </row>
    <row r="46" customFormat="false" ht="14" hidden="false" customHeight="false" outlineLevel="0" collapsed="false">
      <c r="A46" s="0" t="n">
        <v>27317</v>
      </c>
      <c r="B46" s="0" t="n">
        <v>210</v>
      </c>
      <c r="C46" s="0" t="n">
        <v>127</v>
      </c>
      <c r="D46" s="0" t="n">
        <v>45.45</v>
      </c>
      <c r="E46" s="0" t="n">
        <v>34.95</v>
      </c>
      <c r="J46" s="0" t="n">
        <v>210</v>
      </c>
      <c r="K46" s="0" t="n">
        <v>127</v>
      </c>
      <c r="M46" s="0" t="n">
        <v>210</v>
      </c>
      <c r="N46" s="0" t="n">
        <f aca="false">D46*E46</f>
        <v>1588.4775</v>
      </c>
      <c r="P46" s="0" t="n">
        <f aca="false">LN(J46)</f>
        <v>5.34710753071747</v>
      </c>
      <c r="Q46" s="0" t="n">
        <f aca="false">LN(K46)</f>
        <v>4.84418708645859</v>
      </c>
    </row>
    <row r="47" customFormat="false" ht="14" hidden="false" customHeight="false" outlineLevel="0" collapsed="false">
      <c r="A47" s="0" t="n">
        <v>27251</v>
      </c>
      <c r="B47" s="0" t="n">
        <v>175</v>
      </c>
      <c r="C47" s="0" t="n">
        <v>108</v>
      </c>
      <c r="D47" s="0" t="n">
        <v>35.07</v>
      </c>
      <c r="E47" s="0" t="n">
        <v>31.01</v>
      </c>
      <c r="J47" s="0" t="n">
        <v>175</v>
      </c>
      <c r="K47" s="0" t="n">
        <v>108</v>
      </c>
      <c r="M47" s="0" t="n">
        <v>175</v>
      </c>
      <c r="N47" s="0" t="n">
        <f aca="false">D47*E47</f>
        <v>1087.5207</v>
      </c>
      <c r="P47" s="0" t="n">
        <f aca="false">LN(J47)</f>
        <v>5.16478597392351</v>
      </c>
      <c r="Q47" s="0" t="n">
        <f aca="false">LN(K47)</f>
        <v>4.68213122712422</v>
      </c>
    </row>
    <row r="48" customFormat="false" ht="14" hidden="false" customHeight="false" outlineLevel="0" collapsed="false">
      <c r="A48" s="0" t="n">
        <v>27250</v>
      </c>
      <c r="B48" s="0" t="n">
        <v>185</v>
      </c>
      <c r="C48" s="0" t="n">
        <v>110</v>
      </c>
      <c r="D48" s="0" t="n">
        <v>36.17</v>
      </c>
      <c r="E48" s="0" t="n">
        <v>30.36</v>
      </c>
      <c r="J48" s="0" t="n">
        <v>185</v>
      </c>
      <c r="K48" s="0" t="n">
        <v>110</v>
      </c>
      <c r="M48" s="0" t="n">
        <v>185</v>
      </c>
      <c r="N48" s="0" t="n">
        <f aca="false">D48*E48</f>
        <v>1098.1212</v>
      </c>
      <c r="P48" s="0" t="n">
        <f aca="false">LN(J48)</f>
        <v>5.22035582507832</v>
      </c>
      <c r="Q48" s="0" t="n">
        <f aca="false">LN(K48)</f>
        <v>4.70048036579242</v>
      </c>
    </row>
    <row r="49" customFormat="false" ht="14" hidden="false" customHeight="false" outlineLevel="0" collapsed="false">
      <c r="A49" s="0" t="n">
        <v>27252</v>
      </c>
      <c r="B49" s="0" t="n">
        <v>205</v>
      </c>
      <c r="C49" s="0" t="n">
        <v>117</v>
      </c>
      <c r="D49" s="0" t="n">
        <v>38.64</v>
      </c>
      <c r="E49" s="0" t="n">
        <v>31.35</v>
      </c>
      <c r="J49" s="0" t="n">
        <v>205</v>
      </c>
      <c r="K49" s="0" t="n">
        <v>117</v>
      </c>
      <c r="M49" s="0" t="n">
        <v>205</v>
      </c>
      <c r="N49" s="0" t="n">
        <f aca="false">D49*E49</f>
        <v>1211.364</v>
      </c>
      <c r="P49" s="0" t="n">
        <f aca="false">LN(J49)</f>
        <v>5.32300997913841</v>
      </c>
      <c r="Q49" s="0" t="n">
        <f aca="false">LN(K49)</f>
        <v>4.76217393479776</v>
      </c>
    </row>
    <row r="50" customFormat="false" ht="14" hidden="false" customHeight="false" outlineLevel="0" collapsed="false">
      <c r="A50" s="0" t="n">
        <v>27251</v>
      </c>
      <c r="B50" s="0" t="n">
        <v>173</v>
      </c>
      <c r="C50" s="0" t="n">
        <v>108</v>
      </c>
      <c r="D50" s="0" t="n">
        <v>34.64</v>
      </c>
      <c r="E50" s="0" t="n">
        <v>30.85</v>
      </c>
      <c r="J50" s="0" t="n">
        <v>173</v>
      </c>
      <c r="K50" s="0" t="n">
        <v>108</v>
      </c>
      <c r="M50" s="0" t="n">
        <v>173</v>
      </c>
      <c r="N50" s="0" t="n">
        <f aca="false">D50*E50</f>
        <v>1068.644</v>
      </c>
      <c r="P50" s="0" t="n">
        <f aca="false">LN(J50)</f>
        <v>5.15329159449778</v>
      </c>
      <c r="Q50" s="0" t="n">
        <f aca="false">LN(K50)</f>
        <v>4.68213122712422</v>
      </c>
    </row>
    <row r="51" customFormat="false" ht="14" hidden="false" customHeight="false" outlineLevel="0" collapsed="false">
      <c r="A51" s="0" t="n">
        <v>27259</v>
      </c>
      <c r="B51" s="0" t="n">
        <v>173</v>
      </c>
      <c r="C51" s="0" t="n">
        <v>125</v>
      </c>
      <c r="D51" s="0" t="n">
        <v>40.11</v>
      </c>
      <c r="E51" s="0" t="n">
        <v>35.93</v>
      </c>
      <c r="J51" s="0" t="n">
        <v>173</v>
      </c>
      <c r="K51" s="0" t="n">
        <v>125</v>
      </c>
      <c r="M51" s="0" t="n">
        <v>173</v>
      </c>
      <c r="N51" s="0" t="n">
        <f aca="false">D51*E51</f>
        <v>1441.1523</v>
      </c>
      <c r="P51" s="0" t="n">
        <f aca="false">LN(J51)</f>
        <v>5.15329159449778</v>
      </c>
      <c r="Q51" s="0" t="n">
        <f aca="false">LN(K51)</f>
        <v>4.8283137373023</v>
      </c>
    </row>
    <row r="52" customFormat="false" ht="14" hidden="false" customHeight="false" outlineLevel="0" collapsed="false">
      <c r="A52" s="0" t="n">
        <v>27223</v>
      </c>
      <c r="B52" s="0" t="n">
        <v>331</v>
      </c>
      <c r="C52" s="0" t="n">
        <v>177</v>
      </c>
      <c r="D52" s="0" t="n">
        <v>57.76</v>
      </c>
      <c r="E52" s="0" t="n">
        <v>54.48</v>
      </c>
      <c r="F52" s="0" t="s">
        <v>12</v>
      </c>
      <c r="J52" s="0" t="n">
        <v>331</v>
      </c>
      <c r="K52" s="0" t="n">
        <v>177</v>
      </c>
      <c r="M52" s="0" t="n">
        <v>331</v>
      </c>
      <c r="N52" s="0" t="n">
        <f aca="false">D52*E52</f>
        <v>3146.7648</v>
      </c>
      <c r="P52" s="0" t="n">
        <f aca="false">LN(J52)</f>
        <v>5.80211837537706</v>
      </c>
      <c r="Q52" s="0" t="n">
        <f aca="false">LN(K52)</f>
        <v>5.17614973257383</v>
      </c>
    </row>
    <row r="53" customFormat="false" ht="14" hidden="false" customHeight="false" outlineLevel="0" collapsed="false">
      <c r="A53" s="0" t="n">
        <v>23237</v>
      </c>
      <c r="B53" s="0" t="n">
        <v>326</v>
      </c>
      <c r="C53" s="0" t="n">
        <v>176</v>
      </c>
      <c r="D53" s="0" t="n">
        <v>62.01</v>
      </c>
      <c r="E53" s="0" t="n">
        <v>48.74</v>
      </c>
      <c r="F53" s="0" t="s">
        <v>12</v>
      </c>
      <c r="J53" s="0" t="n">
        <v>326</v>
      </c>
      <c r="K53" s="0" t="n">
        <v>176</v>
      </c>
      <c r="M53" s="0" t="n">
        <v>326</v>
      </c>
      <c r="N53" s="0" t="n">
        <f aca="false">D53*E53</f>
        <v>3022.3674</v>
      </c>
      <c r="P53" s="0" t="n">
        <f aca="false">LN(J53)</f>
        <v>5.78689738136671</v>
      </c>
      <c r="Q53" s="0" t="n">
        <f aca="false">LN(K53)</f>
        <v>5.17048399503815</v>
      </c>
    </row>
    <row r="54" customFormat="false" ht="14" hidden="false" customHeight="false" outlineLevel="0" collapsed="false">
      <c r="A54" s="0" t="n">
        <v>23239</v>
      </c>
      <c r="B54" s="0" t="n">
        <v>323</v>
      </c>
      <c r="C54" s="0" t="n">
        <v>181</v>
      </c>
      <c r="D54" s="0" t="n">
        <v>60.6</v>
      </c>
      <c r="E54" s="0" t="n">
        <v>50.54</v>
      </c>
      <c r="F54" s="0" t="s">
        <v>12</v>
      </c>
      <c r="J54" s="0" t="n">
        <v>323</v>
      </c>
      <c r="K54" s="0" t="n">
        <v>181</v>
      </c>
      <c r="M54" s="0" t="n">
        <v>323</v>
      </c>
      <c r="N54" s="0" t="n">
        <f aca="false">D54*E54</f>
        <v>3062.724</v>
      </c>
      <c r="P54" s="0" t="n">
        <f aca="false">LN(J54)</f>
        <v>5.77765232322266</v>
      </c>
      <c r="Q54" s="0" t="n">
        <f aca="false">LN(K54)</f>
        <v>5.19849703126583</v>
      </c>
    </row>
    <row r="55" customFormat="false" ht="14" hidden="false" customHeight="false" outlineLevel="0" collapsed="false">
      <c r="A55" s="0" t="n">
        <v>23241</v>
      </c>
      <c r="B55" s="0" t="n">
        <v>335</v>
      </c>
      <c r="C55" s="0" t="n">
        <v>184</v>
      </c>
      <c r="D55" s="0" t="n">
        <v>62.08</v>
      </c>
      <c r="E55" s="0" t="n">
        <v>51.14</v>
      </c>
      <c r="F55" s="0" t="s">
        <v>12</v>
      </c>
      <c r="J55" s="0" t="n">
        <v>335</v>
      </c>
      <c r="K55" s="0" t="n">
        <v>184</v>
      </c>
      <c r="M55" s="0" t="n">
        <v>335</v>
      </c>
      <c r="N55" s="0" t="n">
        <f aca="false">D55*E55</f>
        <v>3174.7712</v>
      </c>
      <c r="P55" s="0" t="n">
        <f aca="false">LN(J55)</f>
        <v>5.81413053182507</v>
      </c>
      <c r="Q55" s="0" t="n">
        <f aca="false">LN(K55)</f>
        <v>5.21493575760899</v>
      </c>
    </row>
    <row r="56" customFormat="false" ht="14" hidden="false" customHeight="false" outlineLevel="0" collapsed="false">
      <c r="A56" s="0" t="n">
        <v>27310</v>
      </c>
      <c r="B56" s="0" t="n">
        <v>243</v>
      </c>
      <c r="C56" s="0" t="n">
        <v>140</v>
      </c>
      <c r="D56" s="0" t="n">
        <v>47.29</v>
      </c>
      <c r="E56" s="0" t="n">
        <v>37.82</v>
      </c>
      <c r="J56" s="0" t="n">
        <v>243</v>
      </c>
      <c r="K56" s="0" t="n">
        <v>140</v>
      </c>
      <c r="M56" s="0" t="n">
        <v>243</v>
      </c>
      <c r="N56" s="0" t="n">
        <f aca="false">D56*E56</f>
        <v>1788.5078</v>
      </c>
      <c r="P56" s="0" t="n">
        <f aca="false">LN(J56)</f>
        <v>5.49306144334055</v>
      </c>
      <c r="Q56" s="0" t="n">
        <f aca="false">LN(K56)</f>
        <v>4.9416424226093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"/>
  <cols>
    <col collapsed="false" hidden="false" max="3" min="1" style="0" width="9.65587044534413"/>
    <col collapsed="false" hidden="false" max="4" min="4" style="0" width="13.1174089068826"/>
    <col collapsed="false" hidden="false" max="5" min="5" style="0" width="10.9109311740891"/>
    <col collapsed="false" hidden="false" max="1025" min="6" style="0" width="9.65587044534413"/>
  </cols>
  <sheetData>
    <row r="1" customFormat="false" ht="13.8" hidden="false" customHeight="false" outlineLevel="0" collapsed="false">
      <c r="A1" s="0" t="s">
        <v>29</v>
      </c>
      <c r="B1" s="0" t="s">
        <v>1</v>
      </c>
      <c r="C1" s="0" t="s">
        <v>2</v>
      </c>
      <c r="D1" s="0" t="s">
        <v>3</v>
      </c>
      <c r="E1" s="0" t="s">
        <v>4</v>
      </c>
      <c r="J1" s="0" t="s">
        <v>7</v>
      </c>
      <c r="K1" s="0" t="s">
        <v>6</v>
      </c>
      <c r="M1" s="0" t="s">
        <v>7</v>
      </c>
      <c r="N1" s="0" t="s">
        <v>8</v>
      </c>
      <c r="P1" s="0" t="s">
        <v>30</v>
      </c>
      <c r="Q1" s="0" t="s">
        <v>10</v>
      </c>
    </row>
    <row r="2" customFormat="false" ht="14" hidden="false" customHeight="false" outlineLevel="0" collapsed="false">
      <c r="A2" s="0" t="n">
        <v>25361</v>
      </c>
      <c r="B2" s="0" t="n">
        <v>135</v>
      </c>
      <c r="C2" s="0" t="n">
        <v>100</v>
      </c>
      <c r="D2" s="0" t="n">
        <v>31.07</v>
      </c>
      <c r="E2" s="0" t="n">
        <v>29.61</v>
      </c>
      <c r="G2" s="0" t="s">
        <v>31</v>
      </c>
      <c r="J2" s="0" t="n">
        <v>135</v>
      </c>
      <c r="K2" s="0" t="n">
        <v>100</v>
      </c>
      <c r="M2" s="0" t="n">
        <v>135</v>
      </c>
      <c r="N2" s="0" t="n">
        <f aca="false">D2*E2</f>
        <v>919.9827</v>
      </c>
      <c r="P2" s="0" t="n">
        <f aca="false">LN(J2)</f>
        <v>4.90527477843843</v>
      </c>
      <c r="Q2" s="0" t="n">
        <f aca="false">LN(K2)</f>
        <v>4.60517018598809</v>
      </c>
    </row>
    <row r="3" customFormat="false" ht="14" hidden="false" customHeight="false" outlineLevel="0" collapsed="false">
      <c r="A3" s="0" t="n">
        <v>25360</v>
      </c>
      <c r="B3" s="0" t="n">
        <v>155</v>
      </c>
      <c r="C3" s="0" t="n">
        <v>106</v>
      </c>
      <c r="D3" s="0" t="n">
        <v>33.05</v>
      </c>
      <c r="E3" s="0" t="n">
        <v>31.61</v>
      </c>
      <c r="J3" s="0" t="n">
        <v>155</v>
      </c>
      <c r="K3" s="0" t="n">
        <v>106</v>
      </c>
      <c r="M3" s="0" t="n">
        <v>155</v>
      </c>
      <c r="N3" s="0" t="n">
        <f aca="false">D3*E3</f>
        <v>1044.7105</v>
      </c>
      <c r="P3" s="0" t="n">
        <f aca="false">LN(J3)</f>
        <v>5.04342511691925</v>
      </c>
      <c r="Q3" s="0" t="n">
        <f aca="false">LN(K3)</f>
        <v>4.66343909411207</v>
      </c>
    </row>
    <row r="4" customFormat="false" ht="14" hidden="false" customHeight="false" outlineLevel="0" collapsed="false">
      <c r="A4" s="0" t="n">
        <v>25359</v>
      </c>
      <c r="B4" s="0" t="n">
        <v>175</v>
      </c>
      <c r="C4" s="0" t="n">
        <v>115</v>
      </c>
      <c r="D4" s="0" t="n">
        <v>39.64</v>
      </c>
      <c r="E4" s="0" t="n">
        <v>31.24</v>
      </c>
      <c r="J4" s="0" t="n">
        <v>175</v>
      </c>
      <c r="K4" s="0" t="n">
        <v>115</v>
      </c>
      <c r="M4" s="0" t="n">
        <v>175</v>
      </c>
      <c r="N4" s="0" t="n">
        <f aca="false">D4*E4</f>
        <v>1238.3536</v>
      </c>
      <c r="P4" s="0" t="n">
        <f aca="false">LN(J4)</f>
        <v>5.16478597392351</v>
      </c>
      <c r="Q4" s="0" t="n">
        <f aca="false">LN(K4)</f>
        <v>4.74493212836325</v>
      </c>
    </row>
    <row r="5" customFormat="false" ht="14" hidden="false" customHeight="false" outlineLevel="0" collapsed="false">
      <c r="A5" s="0" t="n">
        <v>25350</v>
      </c>
      <c r="B5" s="0" t="n">
        <v>155</v>
      </c>
      <c r="C5" s="0" t="n">
        <v>99</v>
      </c>
      <c r="D5" s="0" t="n">
        <v>30.64</v>
      </c>
      <c r="E5" s="0" t="n">
        <v>28.75</v>
      </c>
      <c r="J5" s="0" t="n">
        <v>155</v>
      </c>
      <c r="K5" s="0" t="n">
        <v>99</v>
      </c>
      <c r="M5" s="0" t="n">
        <v>155</v>
      </c>
      <c r="N5" s="0" t="n">
        <f aca="false">D5*E5</f>
        <v>880.9</v>
      </c>
      <c r="P5" s="0" t="n">
        <f aca="false">LN(J5)</f>
        <v>5.04342511691925</v>
      </c>
      <c r="Q5" s="0" t="n">
        <f aca="false">LN(K5)</f>
        <v>4.59511985013459</v>
      </c>
    </row>
    <row r="6" customFormat="false" ht="14" hidden="false" customHeight="false" outlineLevel="0" collapsed="false">
      <c r="A6" s="0" t="n">
        <v>25358</v>
      </c>
      <c r="B6" s="0" t="n">
        <v>210</v>
      </c>
      <c r="C6" s="0" t="n">
        <v>144</v>
      </c>
      <c r="D6" s="0" t="n">
        <v>49.54</v>
      </c>
      <c r="E6" s="0" t="n">
        <v>40.31</v>
      </c>
      <c r="F6" s="0" t="s">
        <v>12</v>
      </c>
      <c r="J6" s="0" t="n">
        <v>210</v>
      </c>
      <c r="K6" s="0" t="n">
        <v>144</v>
      </c>
      <c r="M6" s="0" t="n">
        <v>210</v>
      </c>
      <c r="N6" s="0" t="n">
        <f aca="false">D6*E6</f>
        <v>1996.9574</v>
      </c>
      <c r="P6" s="0" t="n">
        <f aca="false">LN(J6)</f>
        <v>5.34710753071747</v>
      </c>
      <c r="Q6" s="0" t="n">
        <f aca="false">LN(K6)</f>
        <v>4.969813299576</v>
      </c>
    </row>
    <row r="7" customFormat="false" ht="14" hidden="false" customHeight="false" outlineLevel="0" collapsed="false">
      <c r="A7" s="0" t="n">
        <v>25348</v>
      </c>
      <c r="B7" s="0" t="n">
        <v>243</v>
      </c>
      <c r="C7" s="0" t="n">
        <v>161</v>
      </c>
      <c r="D7" s="0" t="n">
        <v>52.64</v>
      </c>
      <c r="E7" s="0" t="n">
        <v>43.2</v>
      </c>
      <c r="F7" s="0" t="s">
        <v>12</v>
      </c>
      <c r="J7" s="0" t="n">
        <v>243</v>
      </c>
      <c r="K7" s="0" t="n">
        <v>161</v>
      </c>
      <c r="M7" s="0" t="n">
        <v>243</v>
      </c>
      <c r="N7" s="0" t="n">
        <f aca="false">D7*E7</f>
        <v>2274.048</v>
      </c>
      <c r="P7" s="0" t="n">
        <f aca="false">LN(J7)</f>
        <v>5.49306144334055</v>
      </c>
      <c r="Q7" s="0" t="n">
        <f aca="false">LN(K7)</f>
        <v>5.08140436498446</v>
      </c>
    </row>
    <row r="8" customFormat="false" ht="14" hidden="false" customHeight="false" outlineLevel="0" collapsed="false">
      <c r="A8" s="0" t="n">
        <v>25341</v>
      </c>
      <c r="B8" s="0" t="n">
        <v>181</v>
      </c>
      <c r="C8" s="0" t="n">
        <v>112</v>
      </c>
      <c r="D8" s="0" t="n">
        <v>37.63</v>
      </c>
      <c r="E8" s="0" t="n">
        <v>31.38</v>
      </c>
      <c r="J8" s="0" t="n">
        <v>181</v>
      </c>
      <c r="K8" s="0" t="n">
        <v>112</v>
      </c>
      <c r="M8" s="0" t="n">
        <v>181</v>
      </c>
      <c r="N8" s="0" t="n">
        <f aca="false">D8*E8</f>
        <v>1180.8294</v>
      </c>
      <c r="P8" s="0" t="n">
        <f aca="false">LN(J8)</f>
        <v>5.19849703126583</v>
      </c>
      <c r="Q8" s="0" t="n">
        <f aca="false">LN(K8)</f>
        <v>4.71849887129509</v>
      </c>
    </row>
    <row r="9" customFormat="false" ht="14" hidden="false" customHeight="false" outlineLevel="0" collapsed="false">
      <c r="A9" s="0" t="n">
        <v>25337</v>
      </c>
      <c r="B9" s="0" t="n">
        <v>234</v>
      </c>
      <c r="C9" s="0" t="n">
        <v>159</v>
      </c>
      <c r="D9" s="0" t="n">
        <v>55.15</v>
      </c>
      <c r="E9" s="0" t="n">
        <v>43.42</v>
      </c>
      <c r="F9" s="0" t="s">
        <v>12</v>
      </c>
      <c r="J9" s="0" t="n">
        <v>234</v>
      </c>
      <c r="K9" s="0" t="n">
        <v>159</v>
      </c>
      <c r="M9" s="0" t="n">
        <v>234</v>
      </c>
      <c r="N9" s="0" t="n">
        <f aca="false">D9*E9</f>
        <v>2394.613</v>
      </c>
      <c r="P9" s="0" t="n">
        <f aca="false">LN(J9)</f>
        <v>5.4553211153577</v>
      </c>
      <c r="Q9" s="0" t="n">
        <f aca="false">LN(K9)</f>
        <v>5.06890420222023</v>
      </c>
    </row>
    <row r="10" customFormat="false" ht="14" hidden="false" customHeight="false" outlineLevel="0" collapsed="false">
      <c r="A10" s="0" t="n">
        <v>25336</v>
      </c>
      <c r="B10" s="0" t="n">
        <v>234</v>
      </c>
      <c r="C10" s="0" t="n">
        <v>155</v>
      </c>
      <c r="D10" s="0" t="n">
        <v>53.86</v>
      </c>
      <c r="E10" s="0" t="n">
        <v>42.78</v>
      </c>
      <c r="F10" s="0" t="s">
        <v>12</v>
      </c>
      <c r="J10" s="0" t="n">
        <v>234</v>
      </c>
      <c r="K10" s="0" t="n">
        <v>155</v>
      </c>
      <c r="M10" s="0" t="n">
        <v>234</v>
      </c>
      <c r="N10" s="0" t="n">
        <f aca="false">D10*E10</f>
        <v>2304.1308</v>
      </c>
      <c r="P10" s="0" t="n">
        <f aca="false">LN(J10)</f>
        <v>5.4553211153577</v>
      </c>
      <c r="Q10" s="0" t="n">
        <f aca="false">LN(K10)</f>
        <v>5.04342511691925</v>
      </c>
    </row>
    <row r="11" customFormat="false" ht="14" hidden="false" customHeight="false" outlineLevel="0" collapsed="false">
      <c r="A11" s="0" t="n">
        <v>25203</v>
      </c>
      <c r="B11" s="0" t="n">
        <v>129</v>
      </c>
      <c r="C11" s="0" t="n">
        <v>95</v>
      </c>
      <c r="D11" s="0" t="n">
        <v>29.21</v>
      </c>
      <c r="E11" s="0" t="n">
        <v>27.88</v>
      </c>
      <c r="J11" s="0" t="n">
        <v>129</v>
      </c>
      <c r="K11" s="0" t="n">
        <v>95</v>
      </c>
      <c r="M11" s="0" t="n">
        <v>129</v>
      </c>
      <c r="N11" s="0" t="n">
        <f aca="false">D11*E11</f>
        <v>814.3748</v>
      </c>
      <c r="P11" s="0" t="n">
        <f aca="false">LN(J11)</f>
        <v>4.85981240436167</v>
      </c>
      <c r="Q11" s="0" t="n">
        <f aca="false">LN(K11)</f>
        <v>4.55387689160054</v>
      </c>
    </row>
    <row r="12" customFormat="false" ht="14" hidden="false" customHeight="false" outlineLevel="0" collapsed="false">
      <c r="A12" s="0" t="n">
        <v>25260</v>
      </c>
      <c r="B12" s="0" t="n">
        <v>146</v>
      </c>
      <c r="C12" s="0" t="n">
        <v>112</v>
      </c>
      <c r="D12" s="0" t="n">
        <v>38.79</v>
      </c>
      <c r="E12" s="0" t="n">
        <v>31.6</v>
      </c>
      <c r="J12" s="0" t="n">
        <v>146</v>
      </c>
      <c r="K12" s="0" t="n">
        <v>112</v>
      </c>
      <c r="M12" s="0" t="n">
        <v>146</v>
      </c>
      <c r="N12" s="0" t="n">
        <f aca="false">D12*E12</f>
        <v>1225.764</v>
      </c>
      <c r="P12" s="0" t="n">
        <f aca="false">LN(J12)</f>
        <v>4.98360662170834</v>
      </c>
      <c r="Q12" s="0" t="n">
        <f aca="false">LN(K12)</f>
        <v>4.71849887129509</v>
      </c>
    </row>
    <row r="13" customFormat="false" ht="14" hidden="false" customHeight="false" outlineLevel="0" collapsed="false">
      <c r="A13" s="0" t="n">
        <v>25195</v>
      </c>
      <c r="B13" s="0" t="n">
        <v>146</v>
      </c>
      <c r="C13" s="0" t="n">
        <v>106</v>
      </c>
      <c r="D13" s="0" t="n">
        <v>34.02</v>
      </c>
      <c r="E13" s="0" t="n">
        <v>30.63</v>
      </c>
      <c r="J13" s="0" t="n">
        <v>146</v>
      </c>
      <c r="K13" s="0" t="n">
        <v>106</v>
      </c>
      <c r="M13" s="0" t="n">
        <v>146</v>
      </c>
      <c r="N13" s="0" t="n">
        <f aca="false">D13*E13</f>
        <v>1042.0326</v>
      </c>
      <c r="P13" s="0" t="n">
        <f aca="false">LN(J13)</f>
        <v>4.98360662170834</v>
      </c>
      <c r="Q13" s="0" t="n">
        <f aca="false">LN(K13)</f>
        <v>4.66343909411207</v>
      </c>
    </row>
    <row r="14" customFormat="false" ht="14" hidden="false" customHeight="false" outlineLevel="0" collapsed="false">
      <c r="A14" s="0" t="n">
        <v>25197</v>
      </c>
      <c r="B14" s="0" t="n">
        <v>144</v>
      </c>
      <c r="C14" s="0" t="n">
        <v>101</v>
      </c>
      <c r="D14" s="0" t="n">
        <v>34.63</v>
      </c>
      <c r="E14" s="0" t="n">
        <v>27.77</v>
      </c>
      <c r="J14" s="0" t="n">
        <v>144</v>
      </c>
      <c r="K14" s="0" t="n">
        <v>101</v>
      </c>
      <c r="M14" s="0" t="n">
        <v>144</v>
      </c>
      <c r="N14" s="0" t="n">
        <f aca="false">D14*E14</f>
        <v>961.6751</v>
      </c>
      <c r="P14" s="0" t="n">
        <f aca="false">LN(J14)</f>
        <v>4.969813299576</v>
      </c>
      <c r="Q14" s="0" t="n">
        <f aca="false">LN(K14)</f>
        <v>4.61512051684126</v>
      </c>
    </row>
    <row r="15" customFormat="false" ht="14" hidden="false" customHeight="false" outlineLevel="0" collapsed="false">
      <c r="A15" s="0" t="n">
        <v>25198</v>
      </c>
      <c r="B15" s="0" t="n">
        <v>148</v>
      </c>
      <c r="C15" s="0" t="n">
        <v>114</v>
      </c>
      <c r="D15" s="0" t="n">
        <v>40.39</v>
      </c>
      <c r="E15" s="0" t="n">
        <v>32.2</v>
      </c>
      <c r="J15" s="0" t="n">
        <v>148</v>
      </c>
      <c r="K15" s="0" t="n">
        <v>114</v>
      </c>
      <c r="M15" s="0" t="n">
        <v>148</v>
      </c>
      <c r="N15" s="0" t="n">
        <f aca="false">D15*E15</f>
        <v>1300.558</v>
      </c>
      <c r="P15" s="0" t="n">
        <f aca="false">LN(J15)</f>
        <v>4.99721227376412</v>
      </c>
      <c r="Q15" s="0" t="n">
        <f aca="false">LN(K15)</f>
        <v>4.7361984483945</v>
      </c>
    </row>
    <row r="16" customFormat="false" ht="14" hidden="false" customHeight="false" outlineLevel="0" collapsed="false">
      <c r="A16" s="0" t="n">
        <v>25196</v>
      </c>
      <c r="B16" s="0" t="n">
        <v>147</v>
      </c>
      <c r="C16" s="0" t="n">
        <v>112</v>
      </c>
      <c r="D16" s="0" t="n">
        <v>37.73</v>
      </c>
      <c r="E16" s="0" t="n">
        <v>31.16</v>
      </c>
      <c r="J16" s="0" t="n">
        <v>147</v>
      </c>
      <c r="K16" s="0" t="n">
        <v>112</v>
      </c>
      <c r="M16" s="0" t="n">
        <v>147</v>
      </c>
      <c r="N16" s="0" t="n">
        <f aca="false">D16*E16</f>
        <v>1175.6668</v>
      </c>
      <c r="P16" s="0" t="n">
        <f aca="false">LN(J16)</f>
        <v>4.99043258677874</v>
      </c>
      <c r="Q16" s="0" t="n">
        <f aca="false">LN(K16)</f>
        <v>4.71849887129509</v>
      </c>
    </row>
    <row r="17" customFormat="false" ht="14" hidden="false" customHeight="false" outlineLevel="0" collapsed="false">
      <c r="A17" s="0" t="n">
        <v>25204</v>
      </c>
      <c r="B17" s="0" t="n">
        <v>133</v>
      </c>
      <c r="C17" s="0" t="n">
        <v>87</v>
      </c>
      <c r="D17" s="0" t="n">
        <v>28.52</v>
      </c>
      <c r="E17" s="0" t="n">
        <v>21.9</v>
      </c>
      <c r="J17" s="0" t="n">
        <v>133</v>
      </c>
      <c r="K17" s="0" t="n">
        <v>87</v>
      </c>
      <c r="M17" s="0" t="n">
        <v>133</v>
      </c>
      <c r="N17" s="0" t="n">
        <f aca="false">D17*E17</f>
        <v>624.588</v>
      </c>
      <c r="P17" s="0" t="n">
        <f aca="false">LN(J17)</f>
        <v>4.89034912822175</v>
      </c>
      <c r="Q17" s="0" t="n">
        <f aca="false">LN(K17)</f>
        <v>4.46590811865458</v>
      </c>
    </row>
    <row r="18" customFormat="false" ht="14" hidden="false" customHeight="false" outlineLevel="0" collapsed="false">
      <c r="A18" s="0" t="n">
        <v>25186</v>
      </c>
      <c r="B18" s="0" t="n">
        <v>176</v>
      </c>
      <c r="C18" s="0" t="n">
        <v>136</v>
      </c>
      <c r="D18" s="0" t="n">
        <v>47.59</v>
      </c>
      <c r="E18" s="0" t="n">
        <v>37.18</v>
      </c>
      <c r="F18" s="0" t="s">
        <v>12</v>
      </c>
      <c r="J18" s="0" t="n">
        <v>176</v>
      </c>
      <c r="K18" s="0" t="n">
        <v>136</v>
      </c>
      <c r="M18" s="0" t="n">
        <v>176</v>
      </c>
      <c r="N18" s="0" t="n">
        <f aca="false">D18*E18</f>
        <v>1769.3962</v>
      </c>
      <c r="P18" s="0" t="n">
        <f aca="false">LN(J18)</f>
        <v>5.17048399503815</v>
      </c>
      <c r="Q18" s="0" t="n">
        <f aca="false">LN(K18)</f>
        <v>4.91265488573605</v>
      </c>
    </row>
    <row r="19" customFormat="false" ht="14" hidden="false" customHeight="false" outlineLevel="0" collapsed="false">
      <c r="A19" s="0" t="n">
        <v>25201</v>
      </c>
      <c r="B19" s="0" t="n">
        <v>127</v>
      </c>
      <c r="C19" s="0" t="n">
        <v>101</v>
      </c>
      <c r="D19" s="0" t="n">
        <v>34.21</v>
      </c>
      <c r="E19" s="0" t="n">
        <v>28.9</v>
      </c>
      <c r="J19" s="0" t="n">
        <v>127</v>
      </c>
      <c r="K19" s="0" t="n">
        <v>101</v>
      </c>
      <c r="M19" s="0" t="n">
        <v>127</v>
      </c>
      <c r="N19" s="0" t="n">
        <f aca="false">D19*E19</f>
        <v>988.669</v>
      </c>
      <c r="P19" s="0" t="n">
        <f aca="false">LN(J19)</f>
        <v>4.84418708645859</v>
      </c>
      <c r="Q19" s="0" t="n">
        <f aca="false">LN(K19)</f>
        <v>4.61512051684126</v>
      </c>
    </row>
    <row r="20" customFormat="false" ht="14" hidden="false" customHeight="false" outlineLevel="0" collapsed="false">
      <c r="A20" s="0" t="n">
        <v>25200</v>
      </c>
      <c r="B20" s="0" t="n">
        <v>132</v>
      </c>
      <c r="C20" s="0" t="n">
        <v>109</v>
      </c>
      <c r="D20" s="0" t="n">
        <v>35.14</v>
      </c>
      <c r="E20" s="0" t="n">
        <v>31.39</v>
      </c>
      <c r="J20" s="0" t="n">
        <v>132</v>
      </c>
      <c r="K20" s="0" t="n">
        <v>109</v>
      </c>
      <c r="M20" s="0" t="n">
        <v>132</v>
      </c>
      <c r="N20" s="0" t="n">
        <f aca="false">D20*E20</f>
        <v>1103.0446</v>
      </c>
      <c r="P20" s="0" t="n">
        <f aca="false">LN(J20)</f>
        <v>4.88280192258637</v>
      </c>
      <c r="Q20" s="0" t="n">
        <f aca="false">LN(K20)</f>
        <v>4.69134788222914</v>
      </c>
    </row>
    <row r="21" customFormat="false" ht="14" hidden="false" customHeight="false" outlineLevel="0" collapsed="false">
      <c r="A21" s="0" t="n">
        <v>25199</v>
      </c>
      <c r="B21" s="0" t="n">
        <v>139</v>
      </c>
      <c r="C21" s="0" t="n">
        <v>100</v>
      </c>
      <c r="D21" s="0" t="n">
        <v>31.72</v>
      </c>
      <c r="E21" s="0" t="n">
        <v>30.35</v>
      </c>
      <c r="J21" s="0" t="n">
        <v>139</v>
      </c>
      <c r="K21" s="0" t="n">
        <v>100</v>
      </c>
      <c r="M21" s="0" t="n">
        <v>139</v>
      </c>
      <c r="N21" s="0" t="n">
        <f aca="false">D21*E21</f>
        <v>962.702</v>
      </c>
      <c r="P21" s="0" t="n">
        <f aca="false">LN(J21)</f>
        <v>4.93447393313069</v>
      </c>
      <c r="Q21" s="0" t="n">
        <f aca="false">LN(K21)</f>
        <v>4.60517018598809</v>
      </c>
    </row>
    <row r="22" customFormat="false" ht="14" hidden="false" customHeight="false" outlineLevel="0" collapsed="false">
      <c r="A22" s="0" t="n">
        <v>25236</v>
      </c>
      <c r="B22" s="0" t="n">
        <v>142</v>
      </c>
      <c r="C22" s="0" t="n">
        <v>100</v>
      </c>
      <c r="D22" s="0" t="n">
        <v>31.68</v>
      </c>
      <c r="E22" s="0" t="n">
        <v>30.82</v>
      </c>
      <c r="J22" s="0" t="n">
        <v>142</v>
      </c>
      <c r="K22" s="0" t="n">
        <v>100</v>
      </c>
      <c r="M22" s="0" t="n">
        <v>142</v>
      </c>
      <c r="N22" s="0" t="n">
        <f aca="false">D22*E22</f>
        <v>976.3776</v>
      </c>
      <c r="P22" s="0" t="n">
        <f aca="false">LN(J22)</f>
        <v>4.95582705760126</v>
      </c>
      <c r="Q22" s="0" t="n">
        <f aca="false">LN(K22)</f>
        <v>4.60517018598809</v>
      </c>
    </row>
    <row r="23" customFormat="false" ht="14" hidden="false" customHeight="false" outlineLevel="0" collapsed="false">
      <c r="A23" s="0" t="n">
        <v>25235</v>
      </c>
      <c r="B23" s="0" t="n">
        <v>132</v>
      </c>
      <c r="C23" s="0" t="n">
        <v>101</v>
      </c>
      <c r="D23" s="0" t="n">
        <v>30.16</v>
      </c>
      <c r="E23" s="0" t="n">
        <v>30.6</v>
      </c>
      <c r="J23" s="0" t="n">
        <v>132</v>
      </c>
      <c r="K23" s="0" t="n">
        <v>101</v>
      </c>
      <c r="M23" s="0" t="n">
        <v>132</v>
      </c>
      <c r="N23" s="0" t="n">
        <f aca="false">D23*E23</f>
        <v>922.896</v>
      </c>
      <c r="P23" s="0" t="n">
        <f aca="false">LN(J23)</f>
        <v>4.88280192258637</v>
      </c>
      <c r="Q23" s="0" t="n">
        <f aca="false">LN(K23)</f>
        <v>4.61512051684126</v>
      </c>
    </row>
    <row r="24" customFormat="false" ht="14" hidden="false" customHeight="false" outlineLevel="0" collapsed="false">
      <c r="A24" s="0" t="n">
        <v>25355</v>
      </c>
      <c r="B24" s="0" t="n">
        <v>133</v>
      </c>
      <c r="C24" s="0" t="n">
        <v>103</v>
      </c>
      <c r="D24" s="0" t="n">
        <v>33.09</v>
      </c>
      <c r="E24" s="0" t="n">
        <v>31.53</v>
      </c>
      <c r="J24" s="0" t="n">
        <v>133</v>
      </c>
      <c r="K24" s="0" t="n">
        <v>103</v>
      </c>
      <c r="M24" s="0" t="n">
        <v>133</v>
      </c>
      <c r="N24" s="0" t="n">
        <f aca="false">D24*E24</f>
        <v>1043.3277</v>
      </c>
      <c r="P24" s="0" t="n">
        <f aca="false">LN(J24)</f>
        <v>4.89034912822175</v>
      </c>
      <c r="Q24" s="0" t="n">
        <f aca="false">LN(K24)</f>
        <v>4.63472898822964</v>
      </c>
    </row>
    <row r="25" customFormat="false" ht="14" hidden="false" customHeight="false" outlineLevel="0" collapsed="false">
      <c r="A25" s="0" t="n">
        <v>25244</v>
      </c>
      <c r="B25" s="0" t="n">
        <v>133</v>
      </c>
      <c r="C25" s="0" t="n">
        <v>93</v>
      </c>
      <c r="D25" s="0" t="n">
        <v>30.52</v>
      </c>
      <c r="E25" s="0" t="n">
        <v>27.61</v>
      </c>
      <c r="J25" s="0" t="n">
        <v>133</v>
      </c>
      <c r="K25" s="0" t="n">
        <v>93</v>
      </c>
      <c r="M25" s="0" t="n">
        <v>133</v>
      </c>
      <c r="N25" s="0" t="n">
        <f aca="false">D25*E25</f>
        <v>842.6572</v>
      </c>
      <c r="P25" s="0" t="n">
        <f aca="false">LN(J25)</f>
        <v>4.89034912822175</v>
      </c>
      <c r="Q25" s="0" t="n">
        <f aca="false">LN(K25)</f>
        <v>4.53259949315326</v>
      </c>
    </row>
    <row r="26" customFormat="false" ht="14" hidden="false" customHeight="false" outlineLevel="0" collapsed="false">
      <c r="A26" s="0" t="n">
        <v>25242</v>
      </c>
      <c r="B26" s="0" t="n">
        <v>129</v>
      </c>
      <c r="C26" s="0" t="n">
        <v>100</v>
      </c>
      <c r="D26" s="0" t="n">
        <v>32.25</v>
      </c>
      <c r="E26" s="0" t="n">
        <v>29.39</v>
      </c>
      <c r="J26" s="0" t="n">
        <v>129</v>
      </c>
      <c r="K26" s="0" t="n">
        <v>100</v>
      </c>
      <c r="M26" s="0" t="n">
        <v>129</v>
      </c>
      <c r="N26" s="0" t="n">
        <f aca="false">D26*E26</f>
        <v>947.8275</v>
      </c>
      <c r="P26" s="0" t="n">
        <f aca="false">LN(J26)</f>
        <v>4.85981240436167</v>
      </c>
      <c r="Q26" s="0" t="n">
        <f aca="false">LN(K26)</f>
        <v>4.60517018598809</v>
      </c>
    </row>
    <row r="27" customFormat="false" ht="14" hidden="false" customHeight="false" outlineLevel="0" collapsed="false">
      <c r="A27" s="0" t="n">
        <v>25229</v>
      </c>
      <c r="B27" s="0" t="n">
        <v>150</v>
      </c>
      <c r="C27" s="0" t="n">
        <v>106</v>
      </c>
      <c r="D27" s="0" t="n">
        <v>34.04</v>
      </c>
      <c r="E27" s="0" t="n">
        <v>32.45</v>
      </c>
      <c r="J27" s="0" t="n">
        <v>150</v>
      </c>
      <c r="K27" s="0" t="n">
        <v>106</v>
      </c>
      <c r="M27" s="0" t="n">
        <v>150</v>
      </c>
      <c r="N27" s="0" t="n">
        <f aca="false">D27*E27</f>
        <v>1104.598</v>
      </c>
      <c r="P27" s="0" t="n">
        <f aca="false">LN(J27)</f>
        <v>5.01063529409626</v>
      </c>
      <c r="Q27" s="0" t="n">
        <f aca="false">LN(K27)</f>
        <v>4.66343909411207</v>
      </c>
    </row>
    <row r="28" customFormat="false" ht="14" hidden="false" customHeight="false" outlineLevel="0" collapsed="false">
      <c r="A28" s="0" t="n">
        <v>25228</v>
      </c>
      <c r="B28" s="0" t="n">
        <v>147</v>
      </c>
      <c r="C28" s="0" t="n">
        <v>109</v>
      </c>
      <c r="D28" s="0" t="n">
        <v>35.47</v>
      </c>
      <c r="E28" s="0" t="n">
        <v>34.07</v>
      </c>
      <c r="J28" s="0" t="n">
        <v>147</v>
      </c>
      <c r="K28" s="0" t="n">
        <v>109</v>
      </c>
      <c r="M28" s="0" t="n">
        <v>147</v>
      </c>
      <c r="N28" s="0" t="n">
        <f aca="false">D28*E28</f>
        <v>1208.4629</v>
      </c>
      <c r="P28" s="0" t="n">
        <f aca="false">LN(J28)</f>
        <v>4.99043258677874</v>
      </c>
      <c r="Q28" s="0" t="n">
        <f aca="false">LN(K28)</f>
        <v>4.69134788222914</v>
      </c>
    </row>
    <row r="29" customFormat="false" ht="14" hidden="false" customHeight="false" outlineLevel="0" collapsed="false">
      <c r="A29" s="0" t="n">
        <v>25262</v>
      </c>
      <c r="B29" s="0" t="n">
        <v>143</v>
      </c>
      <c r="C29" s="0" t="n">
        <v>104</v>
      </c>
      <c r="D29" s="0" t="n">
        <v>33.3</v>
      </c>
      <c r="E29" s="0" t="n">
        <v>30.57</v>
      </c>
      <c r="J29" s="0" t="n">
        <v>143</v>
      </c>
      <c r="K29" s="0" t="n">
        <v>104</v>
      </c>
      <c r="M29" s="0" t="n">
        <v>143</v>
      </c>
      <c r="N29" s="0" t="n">
        <f aca="false">D29*E29</f>
        <v>1017.981</v>
      </c>
      <c r="P29" s="0" t="n">
        <f aca="false">LN(J29)</f>
        <v>4.96284463025991</v>
      </c>
      <c r="Q29" s="0" t="n">
        <f aca="false">LN(K29)</f>
        <v>4.64439089914137</v>
      </c>
    </row>
    <row r="30" customFormat="false" ht="14" hidden="false" customHeight="false" outlineLevel="0" collapsed="false">
      <c r="A30" s="0" t="n">
        <v>25263</v>
      </c>
      <c r="B30" s="0" t="n">
        <v>147</v>
      </c>
      <c r="C30" s="0" t="n">
        <v>105</v>
      </c>
      <c r="D30" s="0" t="n">
        <v>34.77</v>
      </c>
      <c r="E30" s="0" t="n">
        <v>30.3</v>
      </c>
      <c r="J30" s="0" t="n">
        <v>147</v>
      </c>
      <c r="K30" s="0" t="n">
        <v>105</v>
      </c>
      <c r="M30" s="0" t="n">
        <v>147</v>
      </c>
      <c r="N30" s="0" t="n">
        <f aca="false">D30*E30</f>
        <v>1053.531</v>
      </c>
      <c r="P30" s="0" t="n">
        <f aca="false">LN(J30)</f>
        <v>4.99043258677874</v>
      </c>
      <c r="Q30" s="0" t="n">
        <f aca="false">LN(K30)</f>
        <v>4.65396035015752</v>
      </c>
    </row>
    <row r="31" customFormat="false" ht="14" hidden="false" customHeight="false" outlineLevel="0" collapsed="false">
      <c r="A31" s="0" t="n">
        <v>25261</v>
      </c>
      <c r="B31" s="0" t="n">
        <v>158</v>
      </c>
      <c r="C31" s="0" t="n">
        <v>108</v>
      </c>
      <c r="D31" s="0" t="n">
        <v>38.66</v>
      </c>
      <c r="E31" s="0" t="n">
        <v>29.67</v>
      </c>
      <c r="J31" s="0" t="n">
        <v>158</v>
      </c>
      <c r="K31" s="0" t="n">
        <v>108</v>
      </c>
      <c r="M31" s="0" t="n">
        <v>158</v>
      </c>
      <c r="N31" s="0" t="n">
        <f aca="false">D31*E31</f>
        <v>1147.0422</v>
      </c>
      <c r="P31" s="0" t="n">
        <f aca="false">LN(J31)</f>
        <v>5.06259503302697</v>
      </c>
      <c r="Q31" s="0" t="n">
        <f aca="false">LN(K31)</f>
        <v>4.68213122712422</v>
      </c>
    </row>
    <row r="32" customFormat="false" ht="14" hidden="false" customHeight="false" outlineLevel="0" collapsed="false">
      <c r="A32" s="0" t="n">
        <v>25283</v>
      </c>
      <c r="B32" s="0" t="n">
        <v>126</v>
      </c>
      <c r="C32" s="0" t="n">
        <v>78</v>
      </c>
      <c r="D32" s="0" t="n">
        <v>24.69</v>
      </c>
      <c r="E32" s="0" t="n">
        <v>22.95</v>
      </c>
      <c r="J32" s="0" t="n">
        <v>126</v>
      </c>
      <c r="K32" s="0" t="n">
        <v>78</v>
      </c>
      <c r="M32" s="0" t="n">
        <v>126</v>
      </c>
      <c r="N32" s="0" t="n">
        <f aca="false">D32*E32</f>
        <v>566.6355</v>
      </c>
      <c r="P32" s="0" t="n">
        <f aca="false">LN(J32)</f>
        <v>4.83628190695148</v>
      </c>
      <c r="Q32" s="0" t="n">
        <f aca="false">LN(K32)</f>
        <v>4.35670882668959</v>
      </c>
    </row>
    <row r="33" customFormat="false" ht="14" hidden="false" customHeight="false" outlineLevel="0" collapsed="false">
      <c r="A33" s="0" t="n">
        <v>25288</v>
      </c>
      <c r="B33" s="0" t="n">
        <v>140</v>
      </c>
      <c r="C33" s="0" t="n">
        <v>105</v>
      </c>
      <c r="D33" s="0" t="n">
        <v>32.63</v>
      </c>
      <c r="E33" s="0" t="n">
        <v>30.32</v>
      </c>
      <c r="J33" s="0" t="n">
        <v>140</v>
      </c>
      <c r="K33" s="0" t="n">
        <v>105</v>
      </c>
      <c r="M33" s="0" t="n">
        <v>140</v>
      </c>
      <c r="N33" s="0" t="n">
        <f aca="false">D33*E33</f>
        <v>989.3416</v>
      </c>
      <c r="P33" s="0" t="n">
        <f aca="false">LN(J33)</f>
        <v>4.9416424226093</v>
      </c>
      <c r="Q33" s="0" t="n">
        <f aca="false">LN(K33)</f>
        <v>4.65396035015752</v>
      </c>
    </row>
    <row r="34" customFormat="false" ht="14" hidden="false" customHeight="false" outlineLevel="0" collapsed="false">
      <c r="A34" s="0" t="n">
        <v>25302</v>
      </c>
      <c r="B34" s="0" t="n">
        <v>165</v>
      </c>
      <c r="C34" s="0" t="n">
        <v>114</v>
      </c>
      <c r="D34" s="0" t="n">
        <v>41.66</v>
      </c>
      <c r="E34" s="0" t="n">
        <v>32.96</v>
      </c>
      <c r="J34" s="0" t="n">
        <v>165</v>
      </c>
      <c r="K34" s="0" t="n">
        <v>114</v>
      </c>
      <c r="M34" s="0" t="n">
        <v>165</v>
      </c>
      <c r="N34" s="0" t="n">
        <f aca="false">D34*E34</f>
        <v>1373.1136</v>
      </c>
      <c r="P34" s="0" t="n">
        <f aca="false">LN(J34)</f>
        <v>5.10594547390058</v>
      </c>
      <c r="Q34" s="0" t="n">
        <f aca="false">LN(K34)</f>
        <v>4.7361984483945</v>
      </c>
    </row>
    <row r="35" customFormat="false" ht="14" hidden="false" customHeight="false" outlineLevel="0" collapsed="false">
      <c r="A35" s="0" t="n">
        <v>25308</v>
      </c>
      <c r="B35" s="0" t="n">
        <v>163</v>
      </c>
      <c r="C35" s="0" t="n">
        <v>112</v>
      </c>
      <c r="D35" s="0" t="n">
        <v>39.07</v>
      </c>
      <c r="E35" s="0" t="n">
        <v>29.99</v>
      </c>
      <c r="J35" s="0" t="n">
        <v>163</v>
      </c>
      <c r="K35" s="0" t="n">
        <v>112</v>
      </c>
      <c r="M35" s="0" t="n">
        <v>163</v>
      </c>
      <c r="N35" s="0" t="n">
        <f aca="false">D35*E35</f>
        <v>1171.7093</v>
      </c>
      <c r="P35" s="0" t="n">
        <f aca="false">LN(J35)</f>
        <v>5.09375020080676</v>
      </c>
      <c r="Q35" s="0" t="n">
        <f aca="false">LN(K35)</f>
        <v>4.71849887129509</v>
      </c>
    </row>
    <row r="36" customFormat="false" ht="14" hidden="false" customHeight="false" outlineLevel="0" collapsed="false">
      <c r="A36" s="0" t="n">
        <v>25307</v>
      </c>
      <c r="B36" s="0" t="n">
        <v>147</v>
      </c>
      <c r="C36" s="0" t="n">
        <v>117</v>
      </c>
      <c r="D36" s="0" t="n">
        <v>39.6</v>
      </c>
      <c r="E36" s="0" t="n">
        <v>32.6</v>
      </c>
      <c r="J36" s="0" t="n">
        <v>147</v>
      </c>
      <c r="K36" s="0" t="n">
        <v>117</v>
      </c>
      <c r="M36" s="0" t="n">
        <v>147</v>
      </c>
      <c r="N36" s="0" t="n">
        <f aca="false">D36*E36</f>
        <v>1290.96</v>
      </c>
      <c r="P36" s="0" t="n">
        <f aca="false">LN(J36)</f>
        <v>4.99043258677874</v>
      </c>
      <c r="Q36" s="0" t="n">
        <f aca="false">LN(K36)</f>
        <v>4.76217393479776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2017-03-03T16:20:06Z</dcterms:created>
  <dc:creator>Anwita Alam</dc:creator>
  <dc:description/>
  <dc:language>en-US</dc:language>
  <cp:lastModifiedBy/>
  <dcterms:modified xsi:type="dcterms:W3CDTF">2017-08-30T16:05:00Z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