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1035" yWindow="195" windowWidth="19320" windowHeight="12120" tabRatio="500" activeTab="2"/>
  </bookViews>
  <sheets>
    <sheet name="MCDistW" sheetId="5" r:id="rId1"/>
    <sheet name="MCProxW" sheetId="6" r:id="rId2"/>
    <sheet name="Sheet1" sheetId="1" r:id="rId3"/>
    <sheet name="MCLength" sheetId="4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B115" i="2" l="1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122" i="3" s="1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120" i="3" s="1"/>
  <c r="G84" i="3"/>
  <c r="G85" i="3"/>
  <c r="G86" i="3"/>
  <c r="G87" i="3"/>
  <c r="G88" i="3"/>
  <c r="G89" i="3"/>
  <c r="G118" i="3" s="1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6" i="3" s="1"/>
  <c r="G114" i="3"/>
  <c r="G115" i="3"/>
  <c r="G117" i="3"/>
  <c r="G119" i="3"/>
  <c r="G121" i="3"/>
</calcChain>
</file>

<file path=xl/sharedStrings.xml><?xml version="1.0" encoding="utf-8"?>
<sst xmlns="http://schemas.openxmlformats.org/spreadsheetml/2006/main" count="594" uniqueCount="171">
  <si>
    <t>Y5492</t>
  </si>
  <si>
    <t>Y5501</t>
  </si>
  <si>
    <t>Y2500</t>
  </si>
  <si>
    <t>Y2516</t>
  </si>
  <si>
    <t>Y2509</t>
  </si>
  <si>
    <t>Y2508</t>
  </si>
  <si>
    <t>Y2523</t>
  </si>
  <si>
    <t>Y2507</t>
  </si>
  <si>
    <t>Y5509</t>
  </si>
  <si>
    <t>LACMHC 23965</t>
  </si>
  <si>
    <t>Y2514</t>
  </si>
  <si>
    <t>Y5496</t>
  </si>
  <si>
    <t>Y2506</t>
  </si>
  <si>
    <t>Y2435</t>
  </si>
  <si>
    <t>Y2418</t>
  </si>
  <si>
    <t>Y2442</t>
  </si>
  <si>
    <t>Y2419</t>
  </si>
  <si>
    <t>Y2414</t>
  </si>
  <si>
    <t>Y2404</t>
  </si>
  <si>
    <t>Y2406</t>
  </si>
  <si>
    <t>Y2423</t>
  </si>
  <si>
    <t>LACMHC 23966</t>
  </si>
  <si>
    <t>Y2437</t>
  </si>
  <si>
    <t>Y2453</t>
  </si>
  <si>
    <t>Y2455</t>
  </si>
  <si>
    <t>Y2410</t>
  </si>
  <si>
    <t>Y2422</t>
  </si>
  <si>
    <t>Y2445</t>
  </si>
  <si>
    <t>Y2452</t>
  </si>
  <si>
    <t>LACMHC 23967</t>
  </si>
  <si>
    <t>Y5502</t>
  </si>
  <si>
    <t>Y5506</t>
  </si>
  <si>
    <t>Y2417</t>
  </si>
  <si>
    <t>Y2440</t>
  </si>
  <si>
    <t>Y2425</t>
  </si>
  <si>
    <t>Y2431</t>
  </si>
  <si>
    <t>Y5504</t>
  </si>
  <si>
    <t>Y5487</t>
  </si>
  <si>
    <t>Y2438</t>
  </si>
  <si>
    <t>Y2439</t>
  </si>
  <si>
    <t>Y2451</t>
  </si>
  <si>
    <t>Y2518</t>
  </si>
  <si>
    <t>Y2424</t>
  </si>
  <si>
    <t>Y2511</t>
  </si>
  <si>
    <t>Y5505</t>
  </si>
  <si>
    <t>Y5499</t>
  </si>
  <si>
    <t xml:space="preserve">L </t>
  </si>
  <si>
    <t>LACMHC 23969</t>
  </si>
  <si>
    <t>LACMHC 23970</t>
  </si>
  <si>
    <t>Y5485</t>
  </si>
  <si>
    <t>Y5486</t>
  </si>
  <si>
    <t>Y2457</t>
  </si>
  <si>
    <t>Y2413</t>
  </si>
  <si>
    <t>Y2421</t>
  </si>
  <si>
    <t>Y2432</t>
  </si>
  <si>
    <t>LACMHC 23974</t>
  </si>
  <si>
    <t>LACMHC 23973</t>
  </si>
  <si>
    <t>Y2580</t>
  </si>
  <si>
    <t>Y5503</t>
  </si>
  <si>
    <t>Y2519</t>
  </si>
  <si>
    <t>Y2446</t>
  </si>
  <si>
    <t>Y5510</t>
  </si>
  <si>
    <t>Y5511</t>
  </si>
  <si>
    <t>Y2585</t>
  </si>
  <si>
    <t>Y2520</t>
  </si>
  <si>
    <t>Y2515</t>
  </si>
  <si>
    <t>LACMHC 23975</t>
  </si>
  <si>
    <t>LACMHC 23977</t>
  </si>
  <si>
    <t>LACMHC 67049</t>
  </si>
  <si>
    <t>LACMHC 67050</t>
  </si>
  <si>
    <t>Y2447</t>
  </si>
  <si>
    <t>NO DATA</t>
  </si>
  <si>
    <t>Y2448</t>
  </si>
  <si>
    <t>ACAD</t>
  </si>
  <si>
    <t>Y2499</t>
  </si>
  <si>
    <t>Y2502</t>
  </si>
  <si>
    <t>Y5498</t>
  </si>
  <si>
    <t>brkn</t>
  </si>
  <si>
    <t>Y2505</t>
  </si>
  <si>
    <t>Y2503</t>
  </si>
  <si>
    <t>Y2512</t>
  </si>
  <si>
    <t>Y2579</t>
  </si>
  <si>
    <t>Y5490</t>
  </si>
  <si>
    <t>Y5497</t>
  </si>
  <si>
    <t>Y5491</t>
  </si>
  <si>
    <t>Y2441</t>
  </si>
  <si>
    <t>LACMHC 23962</t>
  </si>
  <si>
    <t>Y2427</t>
  </si>
  <si>
    <t>Y2444</t>
  </si>
  <si>
    <t>Y2456</t>
  </si>
  <si>
    <t>Y2443</t>
  </si>
  <si>
    <t>Y2408</t>
  </si>
  <si>
    <t>Y2420</t>
  </si>
  <si>
    <t>LACMHC 23964</t>
  </si>
  <si>
    <t>Y2458</t>
  </si>
  <si>
    <t>Y2407</t>
  </si>
  <si>
    <t>Y2454</t>
  </si>
  <si>
    <t>Y2428</t>
  </si>
  <si>
    <t>Y2405</t>
  </si>
  <si>
    <t>Y5571</t>
  </si>
  <si>
    <t>Y2450</t>
  </si>
  <si>
    <t>LACMHC 23960</t>
  </si>
  <si>
    <t>Y2415</t>
  </si>
  <si>
    <t>Y2430</t>
  </si>
  <si>
    <t>Y2434</t>
  </si>
  <si>
    <t>Y2436</t>
  </si>
  <si>
    <t>LACMHC 68597</t>
  </si>
  <si>
    <t>Species</t>
  </si>
  <si>
    <t>Cat #</t>
  </si>
  <si>
    <t>Bone</t>
  </si>
  <si>
    <t>L or R</t>
  </si>
  <si>
    <t>Pit #</t>
  </si>
  <si>
    <t>Max Length</t>
  </si>
  <si>
    <t>Condyle Width</t>
  </si>
  <si>
    <t>Facet Width</t>
  </si>
  <si>
    <t>Min D @ Epiphysis</t>
  </si>
  <si>
    <t>B. antiquus</t>
  </si>
  <si>
    <t>LACMHC 23958</t>
  </si>
  <si>
    <t>Metacarpal</t>
  </si>
  <si>
    <t>L</t>
  </si>
  <si>
    <t>Y5488</t>
  </si>
  <si>
    <t>Y5508</t>
  </si>
  <si>
    <t>Y5494</t>
  </si>
  <si>
    <t>Y5493</t>
  </si>
  <si>
    <t>Y5489</t>
  </si>
  <si>
    <t>Y5500</t>
  </si>
  <si>
    <t>LACMHC 23959</t>
  </si>
  <si>
    <t>Y2522</t>
  </si>
  <si>
    <t>Y2521</t>
  </si>
  <si>
    <t>Y2510</t>
  </si>
  <si>
    <t>Y2501</t>
  </si>
  <si>
    <t>Y2449</t>
  </si>
  <si>
    <t>R</t>
  </si>
  <si>
    <t>Y2513</t>
  </si>
  <si>
    <t>Age</t>
  </si>
  <si>
    <t xml:space="preserve"> </t>
  </si>
  <si>
    <t>Mean</t>
  </si>
  <si>
    <t>10 ka</t>
  </si>
  <si>
    <t>11 ka</t>
  </si>
  <si>
    <t>14 ka</t>
  </si>
  <si>
    <t>18 ka</t>
  </si>
  <si>
    <t>16 ka</t>
  </si>
  <si>
    <t>35 ka</t>
  </si>
  <si>
    <t>21 ka</t>
  </si>
  <si>
    <t>26 ka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</si>
  <si>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</si>
  <si>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</si>
  <si>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</si>
  <si>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</si>
  <si>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</si>
  <si>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</si>
  <si>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</si>
  <si>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</si>
  <si>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</si>
  <si>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</si>
  <si>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</si>
  <si>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</si>
  <si>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</si>
  <si>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Column 7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</si>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</sst>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Bison MC3 Lengths</a:t>
            </a:r>
          </a:p>
        </c:rich>
      </c:tx>
      <c:layout>
        <c:manualLayout>
          <c:xMode val="edge"/>
          <c:yMode val="edge"/>
          <c:x val="0.37362666002337924"/>
          <c:y val="2.91439498376839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676637985550848E-2"/>
          <c:y val="0.12932627740472272"/>
          <c:w val="0.86185309391947573"/>
          <c:h val="0.76685018010406014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Sheet2!$A$1:$A$114</c:f>
              <c:numCache>
                <c:formatCode>General</c:formatCode>
                <c:ptCount val="114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21</c:v>
                </c:pt>
                <c:pt idx="100">
                  <c:v>21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</c:numCache>
            </c:numRef>
          </c:xVal>
          <c:yVal>
            <c:numRef>
              <c:f>Sheet2!$B$1:$B$114</c:f>
              <c:numCache>
                <c:formatCode>General</c:formatCode>
                <c:ptCount val="114"/>
                <c:pt idx="0">
                  <c:v>229</c:v>
                </c:pt>
                <c:pt idx="1">
                  <c:v>227</c:v>
                </c:pt>
                <c:pt idx="2">
                  <c:v>226</c:v>
                </c:pt>
                <c:pt idx="3">
                  <c:v>216</c:v>
                </c:pt>
                <c:pt idx="4">
                  <c:v>213</c:v>
                </c:pt>
                <c:pt idx="5">
                  <c:v>214</c:v>
                </c:pt>
                <c:pt idx="6">
                  <c:v>219</c:v>
                </c:pt>
                <c:pt idx="7">
                  <c:v>213</c:v>
                </c:pt>
                <c:pt idx="8">
                  <c:v>226</c:v>
                </c:pt>
                <c:pt idx="9">
                  <c:v>213</c:v>
                </c:pt>
                <c:pt idx="10">
                  <c:v>218</c:v>
                </c:pt>
                <c:pt idx="11">
                  <c:v>225</c:v>
                </c:pt>
                <c:pt idx="12">
                  <c:v>214</c:v>
                </c:pt>
                <c:pt idx="13">
                  <c:v>221</c:v>
                </c:pt>
                <c:pt idx="14">
                  <c:v>218</c:v>
                </c:pt>
                <c:pt idx="15">
                  <c:v>216</c:v>
                </c:pt>
                <c:pt idx="16">
                  <c:v>229</c:v>
                </c:pt>
                <c:pt idx="17">
                  <c:v>231</c:v>
                </c:pt>
                <c:pt idx="18">
                  <c:v>212</c:v>
                </c:pt>
                <c:pt idx="19">
                  <c:v>230</c:v>
                </c:pt>
                <c:pt idx="20">
                  <c:v>211</c:v>
                </c:pt>
                <c:pt idx="21">
                  <c:v>226</c:v>
                </c:pt>
                <c:pt idx="22">
                  <c:v>224</c:v>
                </c:pt>
                <c:pt idx="23">
                  <c:v>226</c:v>
                </c:pt>
                <c:pt idx="24">
                  <c:v>214</c:v>
                </c:pt>
                <c:pt idx="25">
                  <c:v>217</c:v>
                </c:pt>
                <c:pt idx="26">
                  <c:v>223</c:v>
                </c:pt>
                <c:pt idx="27">
                  <c:v>224</c:v>
                </c:pt>
                <c:pt idx="28">
                  <c:v>216</c:v>
                </c:pt>
                <c:pt idx="29">
                  <c:v>220</c:v>
                </c:pt>
                <c:pt idx="30">
                  <c:v>231</c:v>
                </c:pt>
                <c:pt idx="31">
                  <c:v>220</c:v>
                </c:pt>
                <c:pt idx="32">
                  <c:v>219</c:v>
                </c:pt>
                <c:pt idx="33">
                  <c:v>226</c:v>
                </c:pt>
                <c:pt idx="34">
                  <c:v>231</c:v>
                </c:pt>
                <c:pt idx="35">
                  <c:v>212</c:v>
                </c:pt>
                <c:pt idx="36">
                  <c:v>234</c:v>
                </c:pt>
                <c:pt idx="37">
                  <c:v>217</c:v>
                </c:pt>
                <c:pt idx="38">
                  <c:v>229</c:v>
                </c:pt>
                <c:pt idx="39">
                  <c:v>215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219</c:v>
                </c:pt>
                <c:pt idx="44">
                  <c:v>214</c:v>
                </c:pt>
                <c:pt idx="45">
                  <c:v>225</c:v>
                </c:pt>
                <c:pt idx="46">
                  <c:v>228</c:v>
                </c:pt>
                <c:pt idx="47">
                  <c:v>229</c:v>
                </c:pt>
                <c:pt idx="48">
                  <c:v>227</c:v>
                </c:pt>
                <c:pt idx="49">
                  <c:v>226</c:v>
                </c:pt>
                <c:pt idx="50">
                  <c:v>240</c:v>
                </c:pt>
                <c:pt idx="51">
                  <c:v>228</c:v>
                </c:pt>
                <c:pt idx="52">
                  <c:v>219</c:v>
                </c:pt>
                <c:pt idx="53">
                  <c:v>224</c:v>
                </c:pt>
                <c:pt idx="54">
                  <c:v>225</c:v>
                </c:pt>
                <c:pt idx="55">
                  <c:v>221</c:v>
                </c:pt>
                <c:pt idx="56">
                  <c:v>218</c:v>
                </c:pt>
                <c:pt idx="57">
                  <c:v>232</c:v>
                </c:pt>
                <c:pt idx="58">
                  <c:v>218</c:v>
                </c:pt>
                <c:pt idx="59">
                  <c:v>223</c:v>
                </c:pt>
                <c:pt idx="60">
                  <c:v>244</c:v>
                </c:pt>
                <c:pt idx="61">
                  <c:v>223</c:v>
                </c:pt>
                <c:pt idx="62">
                  <c:v>219</c:v>
                </c:pt>
                <c:pt idx="63">
                  <c:v>211</c:v>
                </c:pt>
                <c:pt idx="64">
                  <c:v>218</c:v>
                </c:pt>
                <c:pt idx="65">
                  <c:v>214</c:v>
                </c:pt>
                <c:pt idx="66">
                  <c:v>212</c:v>
                </c:pt>
                <c:pt idx="67">
                  <c:v>217</c:v>
                </c:pt>
                <c:pt idx="68">
                  <c:v>223</c:v>
                </c:pt>
                <c:pt idx="69">
                  <c:v>227</c:v>
                </c:pt>
                <c:pt idx="70">
                  <c:v>227</c:v>
                </c:pt>
                <c:pt idx="71">
                  <c:v>223</c:v>
                </c:pt>
                <c:pt idx="72">
                  <c:v>215</c:v>
                </c:pt>
                <c:pt idx="73">
                  <c:v>219</c:v>
                </c:pt>
                <c:pt idx="74">
                  <c:v>218</c:v>
                </c:pt>
                <c:pt idx="75">
                  <c:v>226</c:v>
                </c:pt>
                <c:pt idx="76">
                  <c:v>221</c:v>
                </c:pt>
                <c:pt idx="77">
                  <c:v>224</c:v>
                </c:pt>
                <c:pt idx="78">
                  <c:v>220</c:v>
                </c:pt>
                <c:pt idx="79">
                  <c:v>219</c:v>
                </c:pt>
                <c:pt idx="80">
                  <c:v>230</c:v>
                </c:pt>
                <c:pt idx="81">
                  <c:v>228</c:v>
                </c:pt>
                <c:pt idx="82">
                  <c:v>221</c:v>
                </c:pt>
                <c:pt idx="83">
                  <c:v>224</c:v>
                </c:pt>
                <c:pt idx="84">
                  <c:v>224</c:v>
                </c:pt>
                <c:pt idx="85">
                  <c:v>220</c:v>
                </c:pt>
                <c:pt idx="86">
                  <c:v>222</c:v>
                </c:pt>
                <c:pt idx="87">
                  <c:v>221</c:v>
                </c:pt>
                <c:pt idx="88">
                  <c:v>224</c:v>
                </c:pt>
                <c:pt idx="89">
                  <c:v>218</c:v>
                </c:pt>
                <c:pt idx="90">
                  <c:v>222</c:v>
                </c:pt>
                <c:pt idx="91">
                  <c:v>212</c:v>
                </c:pt>
                <c:pt idx="92">
                  <c:v>223</c:v>
                </c:pt>
                <c:pt idx="93">
                  <c:v>232</c:v>
                </c:pt>
                <c:pt idx="94">
                  <c:v>234</c:v>
                </c:pt>
                <c:pt idx="95">
                  <c:v>222</c:v>
                </c:pt>
                <c:pt idx="96">
                  <c:v>218</c:v>
                </c:pt>
                <c:pt idx="97">
                  <c:v>217</c:v>
                </c:pt>
                <c:pt idx="98">
                  <c:v>226</c:v>
                </c:pt>
                <c:pt idx="99">
                  <c:v>220</c:v>
                </c:pt>
                <c:pt idx="100">
                  <c:v>227</c:v>
                </c:pt>
                <c:pt idx="101">
                  <c:v>224</c:v>
                </c:pt>
                <c:pt idx="102">
                  <c:v>220</c:v>
                </c:pt>
                <c:pt idx="103">
                  <c:v>230</c:v>
                </c:pt>
                <c:pt idx="104">
                  <c:v>231</c:v>
                </c:pt>
                <c:pt idx="105">
                  <c:v>216</c:v>
                </c:pt>
                <c:pt idx="106">
                  <c:v>216</c:v>
                </c:pt>
                <c:pt idx="107">
                  <c:v>217</c:v>
                </c:pt>
                <c:pt idx="108">
                  <c:v>229</c:v>
                </c:pt>
                <c:pt idx="109">
                  <c:v>230</c:v>
                </c:pt>
                <c:pt idx="110">
                  <c:v>220</c:v>
                </c:pt>
                <c:pt idx="111">
                  <c:v>219</c:v>
                </c:pt>
                <c:pt idx="112">
                  <c:v>225</c:v>
                </c:pt>
                <c:pt idx="113">
                  <c:v>217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Sheet2!$A$115:$A$122</c:f>
              <c:numCache>
                <c:formatCode>General</c:formatCode>
                <c:ptCount val="8"/>
                <c:pt idx="0">
                  <c:v>10</c:v>
                </c:pt>
                <c:pt idx="1">
                  <c:v>35</c:v>
                </c:pt>
                <c:pt idx="2">
                  <c:v>11</c:v>
                </c:pt>
                <c:pt idx="3">
                  <c:v>21</c:v>
                </c:pt>
                <c:pt idx="4">
                  <c:v>26</c:v>
                </c:pt>
                <c:pt idx="5">
                  <c:v>16</c:v>
                </c:pt>
                <c:pt idx="6">
                  <c:v>14</c:v>
                </c:pt>
                <c:pt idx="7">
                  <c:v>18</c:v>
                </c:pt>
              </c:numCache>
            </c:numRef>
          </c:xVal>
          <c:yVal>
            <c:numRef>
              <c:f>Sheet2!$B$115:$B$122</c:f>
              <c:numCache>
                <c:formatCode>0.0</c:formatCode>
                <c:ptCount val="8"/>
                <c:pt idx="0">
                  <c:v>221</c:v>
                </c:pt>
                <c:pt idx="1">
                  <c:v>223.11111111111111</c:v>
                </c:pt>
                <c:pt idx="2">
                  <c:v>222.6</c:v>
                </c:pt>
                <c:pt idx="3">
                  <c:v>221.5</c:v>
                </c:pt>
                <c:pt idx="4">
                  <c:v>222.25</c:v>
                </c:pt>
                <c:pt idx="5">
                  <c:v>223.25</c:v>
                </c:pt>
                <c:pt idx="6">
                  <c:v>222.96666666666667</c:v>
                </c:pt>
                <c:pt idx="7">
                  <c:v>221.54545454545453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5696"/>
        <c:axId val="53637120"/>
      </c:scatterChart>
      <c:valAx>
        <c:axId val="5356569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Radiocarbon yrbp (x1000)</a:t>
                </a:r>
              </a:p>
            </c:rich>
          </c:tx>
          <c:layout>
            <c:manualLayout>
              <c:xMode val="edge"/>
              <c:yMode val="edge"/>
              <c:x val="0.33124044228963456"/>
              <c:y val="0.93989238226530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637120"/>
        <c:crosses val="autoZero"/>
        <c:crossBetween val="midCat"/>
      </c:valAx>
      <c:valAx>
        <c:axId val="53637120"/>
        <c:scaling>
          <c:orientation val="minMax"/>
          <c:min val="15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MC Length (mm)</a:t>
                </a:r>
              </a:p>
            </c:rich>
          </c:tx>
          <c:layout>
            <c:manualLayout>
              <c:xMode val="edge"/>
              <c:yMode val="edge"/>
              <c:x val="0.94819538930302971"/>
              <c:y val="0.41165829145728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565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Bison MC3 Robustness Ratio</a:t>
            </a:r>
          </a:p>
        </c:rich>
      </c:tx>
      <c:layout>
        <c:manualLayout>
          <c:xMode val="edge"/>
          <c:yMode val="edge"/>
          <c:x val="0.2083864062912007"/>
          <c:y val="2.87253141831238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660762203161109E-2"/>
          <c:y val="0.18312387791741472"/>
          <c:w val="0.80686199996897834"/>
          <c:h val="0.63195691202872528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Sheet3!$F$1:$F$114</c:f>
              <c:numCache>
                <c:formatCode>General</c:formatCode>
                <c:ptCount val="11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21</c:v>
                </c:pt>
                <c:pt idx="87">
                  <c:v>21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10</c:v>
                </c:pt>
                <c:pt idx="113">
                  <c:v>10</c:v>
                </c:pt>
              </c:numCache>
            </c:numRef>
          </c:xVal>
          <c:yVal>
            <c:numRef>
              <c:f>Sheet3!$G$1:$G$114</c:f>
              <c:numCache>
                <c:formatCode>0.00</c:formatCode>
                <c:ptCount val="114"/>
                <c:pt idx="0">
                  <c:v>6.3142857142857141</c:v>
                </c:pt>
                <c:pt idx="1">
                  <c:v>6.6060606060606064</c:v>
                </c:pt>
                <c:pt idx="2">
                  <c:v>6.2702702702702702</c:v>
                </c:pt>
                <c:pt idx="3">
                  <c:v>6.6060606060606064</c:v>
                </c:pt>
                <c:pt idx="4">
                  <c:v>6.7575757575757578</c:v>
                </c:pt>
                <c:pt idx="5">
                  <c:v>7.1764705882352944</c:v>
                </c:pt>
                <c:pt idx="6">
                  <c:v>7.6896551724137927</c:v>
                </c:pt>
                <c:pt idx="7">
                  <c:v>6.84375</c:v>
                </c:pt>
                <c:pt idx="8">
                  <c:v>6.59375</c:v>
                </c:pt>
                <c:pt idx="9">
                  <c:v>6.4117647058823533</c:v>
                </c:pt>
                <c:pt idx="10">
                  <c:v>6.6875</c:v>
                </c:pt>
                <c:pt idx="11">
                  <c:v>6.0571428571428569</c:v>
                </c:pt>
                <c:pt idx="12">
                  <c:v>6.78125</c:v>
                </c:pt>
                <c:pt idx="13">
                  <c:v>6.5588235294117645</c:v>
                </c:pt>
                <c:pt idx="14">
                  <c:v>6.1351351351351351</c:v>
                </c:pt>
                <c:pt idx="15">
                  <c:v>7.09375</c:v>
                </c:pt>
                <c:pt idx="16">
                  <c:v>7.193548387096774</c:v>
                </c:pt>
                <c:pt idx="17">
                  <c:v>7.4137931034482758</c:v>
                </c:pt>
                <c:pt idx="18">
                  <c:v>7.064516129032258</c:v>
                </c:pt>
                <c:pt idx="19">
                  <c:v>6.6060606060606064</c:v>
                </c:pt>
                <c:pt idx="20">
                  <c:v>6.4571428571428573</c:v>
                </c:pt>
                <c:pt idx="21">
                  <c:v>6.90625</c:v>
                </c:pt>
                <c:pt idx="22">
                  <c:v>6.5882352941176467</c:v>
                </c:pt>
                <c:pt idx="23">
                  <c:v>7.333333333333333</c:v>
                </c:pt>
                <c:pt idx="24">
                  <c:v>6.6363636363636367</c:v>
                </c:pt>
                <c:pt idx="25">
                  <c:v>6.5714285714285712</c:v>
                </c:pt>
                <c:pt idx="26">
                  <c:v>7.354838709677419</c:v>
                </c:pt>
                <c:pt idx="27">
                  <c:v>7.129032258064516</c:v>
                </c:pt>
                <c:pt idx="28">
                  <c:v>7</c:v>
                </c:pt>
                <c:pt idx="29">
                  <c:v>6.5882352941176467</c:v>
                </c:pt>
                <c:pt idx="30">
                  <c:v>6.4705882352941178</c:v>
                </c:pt>
                <c:pt idx="31">
                  <c:v>6.5294117647058822</c:v>
                </c:pt>
                <c:pt idx="32">
                  <c:v>6.3142857142857141</c:v>
                </c:pt>
                <c:pt idx="33">
                  <c:v>6.7878787878787881</c:v>
                </c:pt>
                <c:pt idx="34">
                  <c:v>6.2285714285714286</c:v>
                </c:pt>
                <c:pt idx="35">
                  <c:v>6.9375</c:v>
                </c:pt>
                <c:pt idx="36">
                  <c:v>6.2352941176470589</c:v>
                </c:pt>
                <c:pt idx="37">
                  <c:v>5.8684210526315788</c:v>
                </c:pt>
                <c:pt idx="38">
                  <c:v>6.4444444444444446</c:v>
                </c:pt>
                <c:pt idx="39">
                  <c:v>5.85</c:v>
                </c:pt>
                <c:pt idx="40">
                  <c:v>6.5294117647058822</c:v>
                </c:pt>
                <c:pt idx="41">
                  <c:v>6.2285714285714286</c:v>
                </c:pt>
                <c:pt idx="42">
                  <c:v>6.78125</c:v>
                </c:pt>
                <c:pt idx="43">
                  <c:v>5.65</c:v>
                </c:pt>
                <c:pt idx="44">
                  <c:v>6.7941176470588234</c:v>
                </c:pt>
                <c:pt idx="45">
                  <c:v>6.4242424242424239</c:v>
                </c:pt>
                <c:pt idx="46">
                  <c:v>6.7647058823529411</c:v>
                </c:pt>
                <c:pt idx="47">
                  <c:v>6.59375</c:v>
                </c:pt>
                <c:pt idx="48">
                  <c:v>7.5333333333333332</c:v>
                </c:pt>
                <c:pt idx="49">
                  <c:v>7</c:v>
                </c:pt>
                <c:pt idx="50">
                  <c:v>6.8484848484848486</c:v>
                </c:pt>
                <c:pt idx="51">
                  <c:v>6.1142857142857139</c:v>
                </c:pt>
                <c:pt idx="52">
                  <c:v>6.78125</c:v>
                </c:pt>
                <c:pt idx="53">
                  <c:v>6.0270270270270272</c:v>
                </c:pt>
                <c:pt idx="54">
                  <c:v>6.4</c:v>
                </c:pt>
                <c:pt idx="55">
                  <c:v>6.75</c:v>
                </c:pt>
                <c:pt idx="56">
                  <c:v>7.096774193548387</c:v>
                </c:pt>
                <c:pt idx="57">
                  <c:v>6.6</c:v>
                </c:pt>
                <c:pt idx="58">
                  <c:v>6.666666666666667</c:v>
                </c:pt>
                <c:pt idx="59">
                  <c:v>7.3</c:v>
                </c:pt>
                <c:pt idx="60">
                  <c:v>6.6470588235294121</c:v>
                </c:pt>
                <c:pt idx="61">
                  <c:v>7</c:v>
                </c:pt>
                <c:pt idx="62">
                  <c:v>6.625</c:v>
                </c:pt>
                <c:pt idx="63">
                  <c:v>6.5</c:v>
                </c:pt>
                <c:pt idx="64">
                  <c:v>6.78125</c:v>
                </c:pt>
                <c:pt idx="65">
                  <c:v>5.7249999999999996</c:v>
                </c:pt>
                <c:pt idx="66">
                  <c:v>6.1428571428571432</c:v>
                </c:pt>
                <c:pt idx="67">
                  <c:v>6.333333333333333</c:v>
                </c:pt>
                <c:pt idx="68">
                  <c:v>6.9090909090909092</c:v>
                </c:pt>
                <c:pt idx="69">
                  <c:v>6.5142857142857142</c:v>
                </c:pt>
                <c:pt idx="70">
                  <c:v>6.6363636363636367</c:v>
                </c:pt>
                <c:pt idx="71">
                  <c:v>5.9444444444444446</c:v>
                </c:pt>
                <c:pt idx="72">
                  <c:v>6.617647058823529</c:v>
                </c:pt>
                <c:pt idx="73">
                  <c:v>5.4285714285714288</c:v>
                </c:pt>
                <c:pt idx="74">
                  <c:v>6.9393939393939394</c:v>
                </c:pt>
                <c:pt idx="75">
                  <c:v>6.4857142857142858</c:v>
                </c:pt>
                <c:pt idx="76">
                  <c:v>5.7948717948717947</c:v>
                </c:pt>
                <c:pt idx="77">
                  <c:v>7.2727272727272725</c:v>
                </c:pt>
                <c:pt idx="78">
                  <c:v>6.5142857142857142</c:v>
                </c:pt>
                <c:pt idx="79">
                  <c:v>6.6363636363636367</c:v>
                </c:pt>
                <c:pt idx="80">
                  <c:v>6.4</c:v>
                </c:pt>
                <c:pt idx="81">
                  <c:v>6.4285714285714288</c:v>
                </c:pt>
                <c:pt idx="82">
                  <c:v>6.5882352941176467</c:v>
                </c:pt>
                <c:pt idx="83">
                  <c:v>5.9459459459459456</c:v>
                </c:pt>
                <c:pt idx="84">
                  <c:v>5.75</c:v>
                </c:pt>
                <c:pt idx="85">
                  <c:v>6.243243243243243</c:v>
                </c:pt>
                <c:pt idx="86">
                  <c:v>6.4705882352941178</c:v>
                </c:pt>
                <c:pt idx="87">
                  <c:v>6.3055555555555554</c:v>
                </c:pt>
                <c:pt idx="88">
                  <c:v>7.0625</c:v>
                </c:pt>
                <c:pt idx="89">
                  <c:v>6.5454545454545459</c:v>
                </c:pt>
                <c:pt idx="90">
                  <c:v>6.0857142857142854</c:v>
                </c:pt>
                <c:pt idx="91">
                  <c:v>6.903225806451613</c:v>
                </c:pt>
                <c:pt idx="92">
                  <c:v>6.84375</c:v>
                </c:pt>
                <c:pt idx="93">
                  <c:v>6.2647058823529411</c:v>
                </c:pt>
                <c:pt idx="94">
                  <c:v>6.1081081081081079</c:v>
                </c:pt>
                <c:pt idx="95">
                  <c:v>5.756756756756757</c:v>
                </c:pt>
                <c:pt idx="96">
                  <c:v>6.4117647058823533</c:v>
                </c:pt>
                <c:pt idx="97">
                  <c:v>6.617647058823529</c:v>
                </c:pt>
                <c:pt idx="98">
                  <c:v>6.2941176470588234</c:v>
                </c:pt>
                <c:pt idx="99">
                  <c:v>6.5</c:v>
                </c:pt>
                <c:pt idx="100">
                  <c:v>5.5897435897435894</c:v>
                </c:pt>
                <c:pt idx="101">
                  <c:v>6.1714285714285717</c:v>
                </c:pt>
                <c:pt idx="102">
                  <c:v>5.8717948717948714</c:v>
                </c:pt>
                <c:pt idx="103">
                  <c:v>6.5454545454545459</c:v>
                </c:pt>
                <c:pt idx="104">
                  <c:v>6.5454545454545459</c:v>
                </c:pt>
                <c:pt idx="105">
                  <c:v>6.5757575757575761</c:v>
                </c:pt>
                <c:pt idx="106">
                  <c:v>6.7352941176470589</c:v>
                </c:pt>
                <c:pt idx="107">
                  <c:v>6.7647058823529411</c:v>
                </c:pt>
                <c:pt idx="108">
                  <c:v>6.875</c:v>
                </c:pt>
                <c:pt idx="109">
                  <c:v>6.083333333333333</c:v>
                </c:pt>
                <c:pt idx="110">
                  <c:v>6.8181818181818183</c:v>
                </c:pt>
                <c:pt idx="111">
                  <c:v>6.382352941176471</c:v>
                </c:pt>
                <c:pt idx="112">
                  <c:v>7.15625</c:v>
                </c:pt>
                <c:pt idx="113">
                  <c:v>7.09375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Sheet3!$F$115:$F$122</c:f>
              <c:numCache>
                <c:formatCode>General</c:formatCode>
                <c:ptCount val="8"/>
                <c:pt idx="0">
                  <c:v>18</c:v>
                </c:pt>
                <c:pt idx="1">
                  <c:v>10</c:v>
                </c:pt>
                <c:pt idx="2">
                  <c:v>35</c:v>
                </c:pt>
                <c:pt idx="3">
                  <c:v>11</c:v>
                </c:pt>
                <c:pt idx="4">
                  <c:v>21</c:v>
                </c:pt>
                <c:pt idx="5">
                  <c:v>26</c:v>
                </c:pt>
                <c:pt idx="6">
                  <c:v>16</c:v>
                </c:pt>
                <c:pt idx="7">
                  <c:v>14</c:v>
                </c:pt>
              </c:numCache>
            </c:numRef>
          </c:xVal>
          <c:yVal>
            <c:numRef>
              <c:f>Sheet3!$G$115:$G$122</c:f>
              <c:numCache>
                <c:formatCode>0.00</c:formatCode>
                <c:ptCount val="8"/>
                <c:pt idx="0">
                  <c:v>6.6427648150248642</c:v>
                </c:pt>
                <c:pt idx="1">
                  <c:v>7.125</c:v>
                </c:pt>
                <c:pt idx="2">
                  <c:v>6.5917260843731436</c:v>
                </c:pt>
                <c:pt idx="3">
                  <c:v>6.3351141219713334</c:v>
                </c:pt>
                <c:pt idx="4">
                  <c:v>6.3880718954248366</c:v>
                </c:pt>
                <c:pt idx="5">
                  <c:v>6.1318561208267086</c:v>
                </c:pt>
                <c:pt idx="6">
                  <c:v>6.5046477332191612</c:v>
                </c:pt>
                <c:pt idx="7">
                  <c:v>6.5833180076099893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3232"/>
        <c:axId val="114762496"/>
      </c:scatterChart>
      <c:valAx>
        <c:axId val="8750323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Radiocarbon yrbp (x1000)</a:t>
                </a:r>
              </a:p>
            </c:rich>
          </c:tx>
          <c:layout>
            <c:manualLayout>
              <c:xMode val="edge"/>
              <c:yMode val="edge"/>
              <c:x val="0.25031781731321057"/>
              <c:y val="0.906642728904847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14762496"/>
        <c:crosses val="autoZero"/>
        <c:crossBetween val="midCat"/>
      </c:valAx>
      <c:valAx>
        <c:axId val="114762496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5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MC3 length/midshaft depth</a:t>
                </a:r>
              </a:p>
            </c:rich>
          </c:tx>
          <c:layout>
            <c:manualLayout>
              <c:xMode val="edge"/>
              <c:yMode val="edge"/>
              <c:x val="0.93392688185385675"/>
              <c:y val="0.21543985637342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7503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109</xdr:row>
      <xdr:rowOff>0</xdr:rowOff>
    </xdr:from>
    <xdr:to>
      <xdr:col>12</xdr:col>
      <xdr:colOff>762000</xdr:colOff>
      <xdr:row>141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113</xdr:row>
      <xdr:rowOff>133350</xdr:rowOff>
    </xdr:from>
    <xdr:to>
      <xdr:col>11</xdr:col>
      <xdr:colOff>152400</xdr:colOff>
      <xdr:row>146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2.75" x14ac:dyDescent="0.2"/>
  <sheetData>
    <row r="1" spans="1:7" x14ac:dyDescent="0.2">
      <c r="A1" t="s">
        <v>145</v>
      </c>
    </row>
    <row r="3" spans="1:7" ht="13.5" thickBot="1" x14ac:dyDescent="0.25">
      <c r="A3" t="s">
        <v>146</v>
      </c>
    </row>
    <row r="4" spans="1:7" x14ac:dyDescent="0.2">
      <c r="A4" s="7" t="s">
        <v>147</v>
      </c>
      <c r="B4" s="7" t="s">
        <v>148</v>
      </c>
      <c r="C4" s="7" t="s">
        <v>149</v>
      </c>
      <c r="D4" s="7" t="s">
        <v>150</v>
      </c>
      <c r="E4" s="7" t="s">
        <v>151</v>
      </c>
    </row>
    <row r="5" spans="1:7" x14ac:dyDescent="0.2">
      <c r="A5" s="5" t="s">
        <v>152</v>
      </c>
      <c r="B5" s="5">
        <v>2</v>
      </c>
      <c r="C5" s="5">
        <v>167</v>
      </c>
      <c r="D5" s="5">
        <v>83.5</v>
      </c>
      <c r="E5" s="5">
        <v>0.5</v>
      </c>
    </row>
    <row r="6" spans="1:7" x14ac:dyDescent="0.2">
      <c r="A6" s="5" t="s">
        <v>153</v>
      </c>
      <c r="B6" s="5">
        <v>15</v>
      </c>
      <c r="C6" s="5">
        <v>1222</v>
      </c>
      <c r="D6" s="5">
        <v>81.466666666666669</v>
      </c>
      <c r="E6" s="5">
        <v>20.552380952381231</v>
      </c>
    </row>
    <row r="7" spans="1:7" x14ac:dyDescent="0.2">
      <c r="A7" s="5" t="s">
        <v>154</v>
      </c>
      <c r="B7" s="5">
        <v>30</v>
      </c>
      <c r="C7" s="5">
        <v>2401</v>
      </c>
      <c r="D7" s="5">
        <v>80.033333333333331</v>
      </c>
      <c r="E7" s="5">
        <v>10.998850574712911</v>
      </c>
    </row>
    <row r="8" spans="1:7" x14ac:dyDescent="0.2">
      <c r="A8" s="5" t="s">
        <v>155</v>
      </c>
      <c r="B8" s="5">
        <v>8</v>
      </c>
      <c r="C8" s="5">
        <v>670</v>
      </c>
      <c r="D8" s="5">
        <v>83.75</v>
      </c>
      <c r="E8" s="5">
        <v>31.357142857142858</v>
      </c>
    </row>
    <row r="9" spans="1:7" x14ac:dyDescent="0.2">
      <c r="A9" s="5" t="s">
        <v>156</v>
      </c>
      <c r="B9" s="5">
        <v>46</v>
      </c>
      <c r="C9" s="5">
        <v>3808</v>
      </c>
      <c r="D9" s="5">
        <v>82.782608695652172</v>
      </c>
      <c r="E9" s="5">
        <v>35.551690821256486</v>
      </c>
    </row>
    <row r="10" spans="1:7" x14ac:dyDescent="0.2">
      <c r="A10" s="5" t="s">
        <v>157</v>
      </c>
      <c r="B10" s="5">
        <v>2</v>
      </c>
      <c r="C10" s="5">
        <v>158</v>
      </c>
      <c r="D10" s="5">
        <v>79</v>
      </c>
      <c r="E10" s="5">
        <v>8</v>
      </c>
    </row>
    <row r="11" spans="1:7" x14ac:dyDescent="0.2">
      <c r="A11" s="5" t="s">
        <v>158</v>
      </c>
      <c r="B11" s="5">
        <v>4</v>
      </c>
      <c r="C11" s="5">
        <v>333</v>
      </c>
      <c r="D11" s="5">
        <v>83.25</v>
      </c>
      <c r="E11" s="5">
        <v>20.916666666666668</v>
      </c>
    </row>
    <row r="12" spans="1:7" ht="13.5" thickBot="1" x14ac:dyDescent="0.25">
      <c r="A12" s="6" t="s">
        <v>170</v>
      </c>
      <c r="B12" s="6">
        <v>9</v>
      </c>
      <c r="C12" s="6">
        <v>742</v>
      </c>
      <c r="D12" s="6">
        <v>82.444444444444443</v>
      </c>
      <c r="E12" s="6">
        <v>27.527777777777374</v>
      </c>
    </row>
    <row r="15" spans="1:7" ht="13.5" thickBot="1" x14ac:dyDescent="0.25">
      <c r="A15" t="s">
        <v>159</v>
      </c>
    </row>
    <row r="16" spans="1:7" x14ac:dyDescent="0.2">
      <c r="A16" s="7" t="s">
        <v>160</v>
      </c>
      <c r="B16" s="7" t="s">
        <v>161</v>
      </c>
      <c r="C16" s="7" t="s">
        <v>162</v>
      </c>
      <c r="D16" s="7" t="s">
        <v>163</v>
      </c>
      <c r="E16" s="7" t="s">
        <v>164</v>
      </c>
      <c r="F16" s="7" t="s">
        <v>165</v>
      </c>
      <c r="G16" s="7" t="s">
        <v>166</v>
      </c>
    </row>
    <row r="17" spans="1:7" x14ac:dyDescent="0.2">
      <c r="A17" s="5" t="s">
        <v>167</v>
      </c>
      <c r="B17" s="5">
        <v>202.45858737298067</v>
      </c>
      <c r="C17" s="5">
        <v>7</v>
      </c>
      <c r="D17" s="5">
        <v>28.922655338997238</v>
      </c>
      <c r="E17" s="5">
        <v>1.1494567507406104</v>
      </c>
      <c r="F17" s="5">
        <v>0.3381000391732677</v>
      </c>
      <c r="G17" s="5">
        <v>2.0955035389365007</v>
      </c>
    </row>
    <row r="18" spans="1:7" x14ac:dyDescent="0.2">
      <c r="A18" s="5" t="s">
        <v>168</v>
      </c>
      <c r="B18" s="5">
        <v>2717.498309178744</v>
      </c>
      <c r="C18" s="5">
        <v>108</v>
      </c>
      <c r="D18" s="5">
        <v>25.162021381284667</v>
      </c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ht="13.5" thickBot="1" x14ac:dyDescent="0.25">
      <c r="A20" s="6" t="s">
        <v>169</v>
      </c>
      <c r="B20" s="6">
        <v>2919.9568965517246</v>
      </c>
      <c r="C20" s="6">
        <v>115</v>
      </c>
      <c r="D20" s="6"/>
      <c r="E20" s="6"/>
      <c r="F20" s="6"/>
      <c r="G20" s="6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2.75" x14ac:dyDescent="0.2"/>
  <sheetData>
    <row r="1" spans="1:7" x14ac:dyDescent="0.2">
      <c r="A1" t="s">
        <v>145</v>
      </c>
    </row>
    <row r="3" spans="1:7" ht="13.5" thickBot="1" x14ac:dyDescent="0.25">
      <c r="A3" t="s">
        <v>146</v>
      </c>
    </row>
    <row r="4" spans="1:7" x14ac:dyDescent="0.2">
      <c r="A4" s="7" t="s">
        <v>147</v>
      </c>
      <c r="B4" s="7" t="s">
        <v>148</v>
      </c>
      <c r="C4" s="7" t="s">
        <v>149</v>
      </c>
      <c r="D4" s="7" t="s">
        <v>150</v>
      </c>
      <c r="E4" s="7" t="s">
        <v>151</v>
      </c>
    </row>
    <row r="5" spans="1:7" x14ac:dyDescent="0.2">
      <c r="A5" s="5" t="s">
        <v>152</v>
      </c>
      <c r="B5" s="5">
        <v>2</v>
      </c>
      <c r="C5" s="5">
        <v>159</v>
      </c>
      <c r="D5" s="5">
        <v>79.5</v>
      </c>
      <c r="E5" s="5">
        <v>4.5</v>
      </c>
    </row>
    <row r="6" spans="1:7" x14ac:dyDescent="0.2">
      <c r="A6" s="5" t="s">
        <v>153</v>
      </c>
      <c r="B6" s="5">
        <v>15</v>
      </c>
      <c r="C6" s="5">
        <v>1156</v>
      </c>
      <c r="D6" s="5">
        <v>77.066666666666663</v>
      </c>
      <c r="E6" s="5">
        <v>17.352380952381022</v>
      </c>
    </row>
    <row r="7" spans="1:7" x14ac:dyDescent="0.2">
      <c r="A7" s="5" t="s">
        <v>154</v>
      </c>
      <c r="B7" s="5">
        <v>30</v>
      </c>
      <c r="C7" s="5">
        <v>2293</v>
      </c>
      <c r="D7" s="5">
        <v>76.433333333333337</v>
      </c>
      <c r="E7" s="5">
        <v>10.874712643678228</v>
      </c>
    </row>
    <row r="8" spans="1:7" x14ac:dyDescent="0.2">
      <c r="A8" s="5" t="s">
        <v>155</v>
      </c>
      <c r="B8" s="5">
        <v>8</v>
      </c>
      <c r="C8" s="5">
        <v>618</v>
      </c>
      <c r="D8" s="5">
        <v>77.25</v>
      </c>
      <c r="E8" s="5">
        <v>12.5</v>
      </c>
    </row>
    <row r="9" spans="1:7" x14ac:dyDescent="0.2">
      <c r="A9" s="5" t="s">
        <v>156</v>
      </c>
      <c r="B9" s="5">
        <v>44</v>
      </c>
      <c r="C9" s="5">
        <v>3454</v>
      </c>
      <c r="D9" s="5">
        <v>78.5</v>
      </c>
      <c r="E9" s="5">
        <v>35.418604651162788</v>
      </c>
    </row>
    <row r="10" spans="1:7" x14ac:dyDescent="0.2">
      <c r="A10" s="5" t="s">
        <v>157</v>
      </c>
      <c r="B10" s="5">
        <v>2</v>
      </c>
      <c r="C10" s="5">
        <v>152</v>
      </c>
      <c r="D10" s="5">
        <v>76</v>
      </c>
      <c r="E10" s="5">
        <v>2</v>
      </c>
    </row>
    <row r="11" spans="1:7" x14ac:dyDescent="0.2">
      <c r="A11" s="5" t="s">
        <v>158</v>
      </c>
      <c r="B11" s="5">
        <v>4</v>
      </c>
      <c r="C11" s="5">
        <v>330</v>
      </c>
      <c r="D11" s="5">
        <v>82.5</v>
      </c>
      <c r="E11" s="5">
        <v>22.333333333333332</v>
      </c>
    </row>
    <row r="12" spans="1:7" ht="13.5" thickBot="1" x14ac:dyDescent="0.25">
      <c r="A12" s="6" t="s">
        <v>170</v>
      </c>
      <c r="B12" s="6">
        <v>9</v>
      </c>
      <c r="C12" s="6">
        <v>703</v>
      </c>
      <c r="D12" s="6">
        <v>78.111111111111114</v>
      </c>
      <c r="E12" s="6">
        <v>37.111111111111313</v>
      </c>
    </row>
    <row r="15" spans="1:7" ht="13.5" thickBot="1" x14ac:dyDescent="0.25">
      <c r="A15" t="s">
        <v>159</v>
      </c>
    </row>
    <row r="16" spans="1:7" x14ac:dyDescent="0.2">
      <c r="A16" s="7" t="s">
        <v>160</v>
      </c>
      <c r="B16" s="7" t="s">
        <v>161</v>
      </c>
      <c r="C16" s="7" t="s">
        <v>162</v>
      </c>
      <c r="D16" s="7" t="s">
        <v>163</v>
      </c>
      <c r="E16" s="7" t="s">
        <v>164</v>
      </c>
      <c r="F16" s="7" t="s">
        <v>165</v>
      </c>
      <c r="G16" s="7" t="s">
        <v>166</v>
      </c>
    </row>
    <row r="17" spans="1:7" x14ac:dyDescent="0.2">
      <c r="A17" s="5" t="s">
        <v>167</v>
      </c>
      <c r="B17" s="5">
        <v>189.41637426900616</v>
      </c>
      <c r="C17" s="5">
        <v>7</v>
      </c>
      <c r="D17" s="5">
        <v>27.059482038429451</v>
      </c>
      <c r="E17" s="5">
        <v>1.1296147004363466</v>
      </c>
      <c r="F17" s="5">
        <v>0.35021162493050872</v>
      </c>
      <c r="G17" s="5">
        <v>2.0971549254537276</v>
      </c>
    </row>
    <row r="18" spans="1:7" x14ac:dyDescent="0.2">
      <c r="A18" s="5" t="s">
        <v>168</v>
      </c>
      <c r="B18" s="5">
        <v>2539.1888888888889</v>
      </c>
      <c r="C18" s="5">
        <v>106</v>
      </c>
      <c r="D18" s="5">
        <v>23.954612159329141</v>
      </c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ht="13.5" thickBot="1" x14ac:dyDescent="0.25">
      <c r="A20" s="6" t="s">
        <v>169</v>
      </c>
      <c r="B20" s="6">
        <v>2728.605263157895</v>
      </c>
      <c r="C20" s="6">
        <v>113</v>
      </c>
      <c r="D20" s="6"/>
      <c r="E20" s="6"/>
      <c r="F20" s="6"/>
      <c r="G20" s="6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zoomScaleNormal="100" workbookViewId="0">
      <selection sqref="A1:J65536"/>
    </sheetView>
  </sheetViews>
  <sheetFormatPr defaultColWidth="11" defaultRowHeight="12.75" x14ac:dyDescent="0.2"/>
  <cols>
    <col min="1" max="3" width="11" customWidth="1"/>
    <col min="4" max="4" width="4.75" customWidth="1"/>
    <col min="5" max="5" width="5.625" customWidth="1"/>
    <col min="6" max="6" width="6.875" customWidth="1"/>
  </cols>
  <sheetData>
    <row r="1" spans="1:18" x14ac:dyDescent="0.2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s="2" t="s">
        <v>134</v>
      </c>
      <c r="G1" t="s">
        <v>112</v>
      </c>
      <c r="H1" t="s">
        <v>113</v>
      </c>
      <c r="I1" t="s">
        <v>114</v>
      </c>
      <c r="J1" t="s">
        <v>115</v>
      </c>
      <c r="K1" t="s">
        <v>137</v>
      </c>
      <c r="L1" t="s">
        <v>138</v>
      </c>
      <c r="M1" t="s">
        <v>139</v>
      </c>
      <c r="N1" t="s">
        <v>141</v>
      </c>
      <c r="O1" t="s">
        <v>140</v>
      </c>
      <c r="P1" t="s">
        <v>143</v>
      </c>
      <c r="Q1" t="s">
        <v>144</v>
      </c>
      <c r="R1" t="s">
        <v>142</v>
      </c>
    </row>
    <row r="2" spans="1:18" x14ac:dyDescent="0.2">
      <c r="A2" t="s">
        <v>116</v>
      </c>
      <c r="B2" t="s">
        <v>68</v>
      </c>
      <c r="C2" t="s">
        <v>118</v>
      </c>
      <c r="D2" s="1" t="s">
        <v>132</v>
      </c>
      <c r="E2">
        <v>81</v>
      </c>
      <c r="F2" s="1">
        <v>10</v>
      </c>
      <c r="G2">
        <v>229</v>
      </c>
      <c r="H2">
        <v>84</v>
      </c>
      <c r="I2">
        <v>81</v>
      </c>
      <c r="J2" s="1">
        <v>32</v>
      </c>
      <c r="K2">
        <v>84</v>
      </c>
      <c r="L2">
        <v>80</v>
      </c>
      <c r="M2">
        <v>82</v>
      </c>
      <c r="N2">
        <v>86</v>
      </c>
      <c r="O2">
        <v>93</v>
      </c>
      <c r="P2">
        <v>81</v>
      </c>
      <c r="Q2">
        <v>81</v>
      </c>
      <c r="R2">
        <v>80</v>
      </c>
    </row>
    <row r="3" spans="1:18" x14ac:dyDescent="0.2">
      <c r="A3" t="s">
        <v>116</v>
      </c>
      <c r="B3" t="s">
        <v>69</v>
      </c>
      <c r="C3" t="s">
        <v>118</v>
      </c>
      <c r="D3" s="1" t="s">
        <v>132</v>
      </c>
      <c r="E3">
        <v>81</v>
      </c>
      <c r="F3" s="1">
        <v>10</v>
      </c>
      <c r="G3">
        <v>227</v>
      </c>
      <c r="H3">
        <v>83</v>
      </c>
      <c r="I3">
        <v>78</v>
      </c>
      <c r="J3" s="1">
        <v>32</v>
      </c>
      <c r="K3">
        <v>83</v>
      </c>
      <c r="L3">
        <v>82</v>
      </c>
      <c r="M3">
        <v>81</v>
      </c>
      <c r="N3">
        <v>79</v>
      </c>
      <c r="O3">
        <v>93</v>
      </c>
      <c r="P3">
        <v>77</v>
      </c>
      <c r="Q3">
        <v>82</v>
      </c>
      <c r="R3">
        <v>77</v>
      </c>
    </row>
    <row r="4" spans="1:18" x14ac:dyDescent="0.2">
      <c r="A4" t="s">
        <v>116</v>
      </c>
      <c r="B4" t="s">
        <v>43</v>
      </c>
      <c r="C4" t="s">
        <v>118</v>
      </c>
      <c r="D4" s="1" t="s">
        <v>119</v>
      </c>
      <c r="E4">
        <v>61</v>
      </c>
      <c r="F4" s="1">
        <v>11</v>
      </c>
      <c r="G4">
        <v>226</v>
      </c>
      <c r="H4">
        <v>80</v>
      </c>
      <c r="I4">
        <v>76</v>
      </c>
      <c r="J4">
        <v>32</v>
      </c>
      <c r="L4">
        <v>80</v>
      </c>
      <c r="M4">
        <v>78</v>
      </c>
      <c r="N4">
        <v>89</v>
      </c>
      <c r="O4">
        <v>79</v>
      </c>
      <c r="Q4">
        <v>90</v>
      </c>
      <c r="R4">
        <v>83</v>
      </c>
    </row>
    <row r="5" spans="1:18" x14ac:dyDescent="0.2">
      <c r="A5" t="s">
        <v>116</v>
      </c>
      <c r="B5" t="s">
        <v>44</v>
      </c>
      <c r="C5" t="s">
        <v>118</v>
      </c>
      <c r="D5" s="1" t="s">
        <v>119</v>
      </c>
      <c r="E5">
        <v>61</v>
      </c>
      <c r="F5" s="1">
        <v>11</v>
      </c>
      <c r="G5">
        <v>216</v>
      </c>
      <c r="H5">
        <v>82</v>
      </c>
      <c r="I5">
        <v>79</v>
      </c>
      <c r="J5">
        <v>33</v>
      </c>
      <c r="L5">
        <v>77</v>
      </c>
      <c r="M5">
        <v>82</v>
      </c>
      <c r="N5">
        <v>80</v>
      </c>
      <c r="O5">
        <v>90</v>
      </c>
      <c r="Q5">
        <v>80</v>
      </c>
      <c r="R5">
        <v>83</v>
      </c>
    </row>
    <row r="6" spans="1:18" x14ac:dyDescent="0.2">
      <c r="A6" t="s">
        <v>116</v>
      </c>
      <c r="B6" t="s">
        <v>45</v>
      </c>
      <c r="C6" t="s">
        <v>118</v>
      </c>
      <c r="D6" s="1" t="s">
        <v>46</v>
      </c>
      <c r="E6">
        <v>61</v>
      </c>
      <c r="F6" s="1">
        <v>11</v>
      </c>
      <c r="G6">
        <v>213</v>
      </c>
      <c r="H6">
        <v>80</v>
      </c>
      <c r="I6">
        <v>75</v>
      </c>
      <c r="J6">
        <v>35</v>
      </c>
      <c r="L6">
        <v>77</v>
      </c>
      <c r="M6">
        <v>82</v>
      </c>
      <c r="N6">
        <v>94</v>
      </c>
      <c r="O6">
        <v>83</v>
      </c>
      <c r="R6">
        <v>91</v>
      </c>
    </row>
    <row r="7" spans="1:18" x14ac:dyDescent="0.2">
      <c r="A7" t="s">
        <v>116</v>
      </c>
      <c r="B7" t="s">
        <v>47</v>
      </c>
      <c r="C7" t="s">
        <v>118</v>
      </c>
      <c r="D7" s="1" t="s">
        <v>119</v>
      </c>
      <c r="E7">
        <v>61</v>
      </c>
      <c r="F7" s="1">
        <v>11</v>
      </c>
      <c r="G7">
        <v>214</v>
      </c>
      <c r="H7">
        <v>77</v>
      </c>
      <c r="I7">
        <v>73</v>
      </c>
      <c r="J7">
        <v>31</v>
      </c>
      <c r="L7">
        <v>80</v>
      </c>
      <c r="M7">
        <v>82</v>
      </c>
      <c r="N7">
        <v>79</v>
      </c>
      <c r="O7">
        <v>83</v>
      </c>
      <c r="R7">
        <v>80</v>
      </c>
    </row>
    <row r="8" spans="1:18" x14ac:dyDescent="0.2">
      <c r="A8" t="s">
        <v>116</v>
      </c>
      <c r="B8" t="s">
        <v>48</v>
      </c>
      <c r="C8" t="s">
        <v>118</v>
      </c>
      <c r="D8" s="1" t="s">
        <v>119</v>
      </c>
      <c r="E8">
        <v>61</v>
      </c>
      <c r="F8" s="1">
        <v>11</v>
      </c>
      <c r="G8">
        <v>219</v>
      </c>
      <c r="H8">
        <v>77</v>
      </c>
      <c r="I8">
        <v>73</v>
      </c>
      <c r="J8">
        <v>32</v>
      </c>
      <c r="L8">
        <v>87</v>
      </c>
      <c r="M8">
        <v>77</v>
      </c>
      <c r="N8">
        <v>79</v>
      </c>
      <c r="O8">
        <v>82</v>
      </c>
      <c r="R8">
        <v>91</v>
      </c>
    </row>
    <row r="9" spans="1:18" x14ac:dyDescent="0.2">
      <c r="A9" t="s">
        <v>116</v>
      </c>
      <c r="B9" t="s">
        <v>49</v>
      </c>
      <c r="C9" t="s">
        <v>118</v>
      </c>
      <c r="D9" s="1" t="s">
        <v>119</v>
      </c>
      <c r="E9">
        <v>61</v>
      </c>
      <c r="F9" s="1">
        <v>11</v>
      </c>
      <c r="G9">
        <v>213</v>
      </c>
      <c r="H9">
        <v>80</v>
      </c>
      <c r="I9">
        <v>76</v>
      </c>
      <c r="J9">
        <v>34</v>
      </c>
      <c r="L9">
        <v>86</v>
      </c>
      <c r="M9">
        <v>77</v>
      </c>
      <c r="N9">
        <v>84</v>
      </c>
      <c r="O9">
        <v>80</v>
      </c>
      <c r="R9">
        <v>79</v>
      </c>
    </row>
    <row r="10" spans="1:18" x14ac:dyDescent="0.2">
      <c r="A10" t="s">
        <v>116</v>
      </c>
      <c r="B10" t="s">
        <v>50</v>
      </c>
      <c r="C10" t="s">
        <v>118</v>
      </c>
      <c r="D10" s="1" t="s">
        <v>119</v>
      </c>
      <c r="E10">
        <v>61</v>
      </c>
      <c r="F10" s="1">
        <v>11</v>
      </c>
      <c r="G10">
        <v>226</v>
      </c>
      <c r="H10">
        <v>87</v>
      </c>
      <c r="I10">
        <v>80</v>
      </c>
      <c r="J10">
        <v>37</v>
      </c>
      <c r="L10">
        <v>77</v>
      </c>
      <c r="M10">
        <v>80</v>
      </c>
      <c r="O10">
        <v>75</v>
      </c>
      <c r="R10">
        <v>78</v>
      </c>
    </row>
    <row r="11" spans="1:18" x14ac:dyDescent="0.2">
      <c r="A11" t="s">
        <v>116</v>
      </c>
      <c r="B11" t="s">
        <v>51</v>
      </c>
      <c r="C11" t="s">
        <v>118</v>
      </c>
      <c r="D11" s="1" t="s">
        <v>132</v>
      </c>
      <c r="E11">
        <v>61</v>
      </c>
      <c r="F11" s="1">
        <v>11</v>
      </c>
      <c r="G11">
        <v>213</v>
      </c>
      <c r="H11">
        <v>86</v>
      </c>
      <c r="I11">
        <v>83</v>
      </c>
      <c r="J11" s="1">
        <v>37</v>
      </c>
      <c r="L11">
        <v>89</v>
      </c>
      <c r="M11">
        <v>83</v>
      </c>
      <c r="O11">
        <v>82</v>
      </c>
    </row>
    <row r="12" spans="1:18" x14ac:dyDescent="0.2">
      <c r="A12" t="s">
        <v>116</v>
      </c>
      <c r="B12" t="s">
        <v>52</v>
      </c>
      <c r="C12" t="s">
        <v>118</v>
      </c>
      <c r="D12" s="1" t="s">
        <v>132</v>
      </c>
      <c r="E12">
        <v>61</v>
      </c>
      <c r="F12" s="1">
        <v>11</v>
      </c>
      <c r="G12">
        <v>218</v>
      </c>
      <c r="H12">
        <v>77</v>
      </c>
      <c r="I12">
        <v>73</v>
      </c>
      <c r="J12" s="1">
        <v>34</v>
      </c>
      <c r="L12">
        <v>81</v>
      </c>
      <c r="M12">
        <v>84</v>
      </c>
      <c r="O12">
        <v>79</v>
      </c>
    </row>
    <row r="13" spans="1:18" x14ac:dyDescent="0.2">
      <c r="A13" t="s">
        <v>116</v>
      </c>
      <c r="B13" t="s">
        <v>53</v>
      </c>
      <c r="C13" t="s">
        <v>118</v>
      </c>
      <c r="D13" s="1" t="s">
        <v>132</v>
      </c>
      <c r="E13">
        <v>67</v>
      </c>
      <c r="F13" s="1">
        <v>11</v>
      </c>
      <c r="G13">
        <v>225</v>
      </c>
      <c r="H13">
        <v>89</v>
      </c>
      <c r="I13">
        <v>84</v>
      </c>
      <c r="J13" s="1">
        <v>34</v>
      </c>
      <c r="L13">
        <v>77</v>
      </c>
      <c r="M13">
        <v>79</v>
      </c>
      <c r="O13">
        <v>78</v>
      </c>
    </row>
    <row r="14" spans="1:18" x14ac:dyDescent="0.2">
      <c r="A14" t="s">
        <v>116</v>
      </c>
      <c r="B14" t="s">
        <v>54</v>
      </c>
      <c r="C14" t="s">
        <v>118</v>
      </c>
      <c r="D14" s="1" t="s">
        <v>132</v>
      </c>
      <c r="E14">
        <v>67</v>
      </c>
      <c r="F14" s="1">
        <v>11</v>
      </c>
      <c r="G14">
        <v>214</v>
      </c>
      <c r="H14">
        <v>81</v>
      </c>
      <c r="I14">
        <v>79</v>
      </c>
      <c r="J14" s="1">
        <v>34</v>
      </c>
      <c r="L14">
        <v>82</v>
      </c>
      <c r="M14">
        <v>78</v>
      </c>
      <c r="O14">
        <v>75</v>
      </c>
    </row>
    <row r="15" spans="1:18" x14ac:dyDescent="0.2">
      <c r="A15" t="s">
        <v>116</v>
      </c>
      <c r="B15" t="s">
        <v>55</v>
      </c>
      <c r="C15" t="s">
        <v>118</v>
      </c>
      <c r="D15" s="1" t="s">
        <v>132</v>
      </c>
      <c r="E15">
        <v>67</v>
      </c>
      <c r="F15" s="1">
        <v>11</v>
      </c>
      <c r="G15">
        <v>221</v>
      </c>
      <c r="H15">
        <v>77</v>
      </c>
      <c r="I15">
        <v>70</v>
      </c>
      <c r="J15" s="1">
        <v>34</v>
      </c>
      <c r="L15">
        <v>77</v>
      </c>
      <c r="M15">
        <v>82</v>
      </c>
      <c r="O15">
        <v>93</v>
      </c>
    </row>
    <row r="16" spans="1:18" x14ac:dyDescent="0.2">
      <c r="A16" t="s">
        <v>116</v>
      </c>
      <c r="B16" t="s">
        <v>56</v>
      </c>
      <c r="C16" t="s">
        <v>118</v>
      </c>
      <c r="D16" s="1" t="s">
        <v>119</v>
      </c>
      <c r="E16">
        <v>67</v>
      </c>
      <c r="F16" s="1">
        <v>11</v>
      </c>
      <c r="G16">
        <v>218</v>
      </c>
      <c r="H16">
        <v>82</v>
      </c>
      <c r="I16">
        <v>79</v>
      </c>
      <c r="J16" s="1">
        <v>39</v>
      </c>
      <c r="L16">
        <v>90</v>
      </c>
      <c r="M16">
        <v>80</v>
      </c>
      <c r="O16">
        <v>96</v>
      </c>
    </row>
    <row r="17" spans="1:15" x14ac:dyDescent="0.2">
      <c r="A17" t="s">
        <v>116</v>
      </c>
      <c r="B17" t="s">
        <v>57</v>
      </c>
      <c r="C17" t="s">
        <v>118</v>
      </c>
      <c r="D17" s="1" t="s">
        <v>119</v>
      </c>
      <c r="E17">
        <v>67</v>
      </c>
      <c r="F17" s="1">
        <v>11</v>
      </c>
      <c r="G17">
        <v>216</v>
      </c>
      <c r="H17">
        <v>77</v>
      </c>
      <c r="I17">
        <v>74</v>
      </c>
      <c r="J17" s="1">
        <v>35</v>
      </c>
      <c r="M17">
        <v>78</v>
      </c>
      <c r="O17">
        <v>79</v>
      </c>
    </row>
    <row r="18" spans="1:15" x14ac:dyDescent="0.2">
      <c r="A18" t="s">
        <v>116</v>
      </c>
      <c r="B18" t="s">
        <v>58</v>
      </c>
      <c r="C18" t="s">
        <v>118</v>
      </c>
      <c r="D18" s="1" t="s">
        <v>119</v>
      </c>
      <c r="E18">
        <v>67</v>
      </c>
      <c r="F18" s="1">
        <v>11</v>
      </c>
      <c r="G18">
        <v>229</v>
      </c>
      <c r="H18">
        <v>90</v>
      </c>
      <c r="I18">
        <v>82</v>
      </c>
      <c r="J18" s="1">
        <v>39</v>
      </c>
      <c r="M18">
        <v>76</v>
      </c>
      <c r="O18">
        <v>83</v>
      </c>
    </row>
    <row r="19" spans="1:15" x14ac:dyDescent="0.2">
      <c r="A19" t="s">
        <v>116</v>
      </c>
      <c r="B19" t="s">
        <v>0</v>
      </c>
      <c r="C19" t="s">
        <v>118</v>
      </c>
      <c r="D19" s="1" t="s">
        <v>119</v>
      </c>
      <c r="E19">
        <v>4</v>
      </c>
      <c r="F19" s="1">
        <v>14</v>
      </c>
      <c r="G19">
        <v>231</v>
      </c>
      <c r="H19">
        <v>82</v>
      </c>
      <c r="I19">
        <v>77</v>
      </c>
      <c r="J19">
        <v>34</v>
      </c>
      <c r="M19">
        <v>80</v>
      </c>
      <c r="O19">
        <v>81</v>
      </c>
    </row>
    <row r="20" spans="1:15" x14ac:dyDescent="0.2">
      <c r="A20" t="s">
        <v>116</v>
      </c>
      <c r="B20" t="s">
        <v>1</v>
      </c>
      <c r="C20" t="s">
        <v>118</v>
      </c>
      <c r="D20" s="1" t="s">
        <v>119</v>
      </c>
      <c r="E20">
        <v>4</v>
      </c>
      <c r="F20" s="1">
        <v>14</v>
      </c>
      <c r="G20">
        <v>212</v>
      </c>
      <c r="H20">
        <v>81</v>
      </c>
      <c r="I20">
        <v>76</v>
      </c>
      <c r="J20">
        <v>33</v>
      </c>
      <c r="M20">
        <v>70</v>
      </c>
      <c r="O20">
        <v>72</v>
      </c>
    </row>
    <row r="21" spans="1:15" x14ac:dyDescent="0.2">
      <c r="A21" t="s">
        <v>116</v>
      </c>
      <c r="B21" t="s">
        <v>121</v>
      </c>
      <c r="C21" t="s">
        <v>118</v>
      </c>
      <c r="D21" s="1" t="s">
        <v>119</v>
      </c>
      <c r="E21">
        <v>4</v>
      </c>
      <c r="F21" s="1">
        <v>14</v>
      </c>
      <c r="G21">
        <v>230</v>
      </c>
      <c r="H21">
        <v>78</v>
      </c>
      <c r="I21">
        <v>77</v>
      </c>
      <c r="J21">
        <v>34</v>
      </c>
      <c r="M21">
        <v>80</v>
      </c>
      <c r="O21">
        <v>78</v>
      </c>
    </row>
    <row r="22" spans="1:15" x14ac:dyDescent="0.2">
      <c r="A22" t="s">
        <v>116</v>
      </c>
      <c r="B22" t="s">
        <v>2</v>
      </c>
      <c r="C22" t="s">
        <v>118</v>
      </c>
      <c r="D22" s="1" t="s">
        <v>119</v>
      </c>
      <c r="E22">
        <v>4</v>
      </c>
      <c r="F22" s="1">
        <v>14</v>
      </c>
      <c r="G22">
        <v>211</v>
      </c>
      <c r="H22">
        <v>82</v>
      </c>
      <c r="I22">
        <v>76</v>
      </c>
      <c r="J22">
        <v>32</v>
      </c>
      <c r="M22">
        <v>83</v>
      </c>
      <c r="O22">
        <v>82</v>
      </c>
    </row>
    <row r="23" spans="1:15" x14ac:dyDescent="0.2">
      <c r="A23" t="s">
        <v>116</v>
      </c>
      <c r="B23" t="s">
        <v>3</v>
      </c>
      <c r="C23" t="s">
        <v>118</v>
      </c>
      <c r="D23" s="1" t="s">
        <v>119</v>
      </c>
      <c r="E23">
        <v>4</v>
      </c>
      <c r="F23" s="1">
        <v>14</v>
      </c>
      <c r="G23">
        <v>226</v>
      </c>
      <c r="H23">
        <v>82</v>
      </c>
      <c r="I23">
        <v>77</v>
      </c>
      <c r="J23">
        <v>30</v>
      </c>
      <c r="M23">
        <v>84</v>
      </c>
      <c r="O23">
        <v>85</v>
      </c>
    </row>
    <row r="24" spans="1:15" x14ac:dyDescent="0.2">
      <c r="A24" t="s">
        <v>116</v>
      </c>
      <c r="B24" t="s">
        <v>4</v>
      </c>
      <c r="C24" t="s">
        <v>118</v>
      </c>
      <c r="D24" s="1" t="s">
        <v>119</v>
      </c>
      <c r="E24">
        <v>4</v>
      </c>
      <c r="F24" s="1">
        <v>14</v>
      </c>
      <c r="G24">
        <v>224</v>
      </c>
      <c r="H24">
        <v>82</v>
      </c>
      <c r="I24">
        <v>77</v>
      </c>
      <c r="J24">
        <v>32</v>
      </c>
      <c r="M24">
        <v>77</v>
      </c>
      <c r="O24">
        <v>77</v>
      </c>
    </row>
    <row r="25" spans="1:15" x14ac:dyDescent="0.2">
      <c r="A25" t="s">
        <v>116</v>
      </c>
      <c r="B25" t="s">
        <v>5</v>
      </c>
      <c r="C25" t="s">
        <v>118</v>
      </c>
      <c r="D25" s="1" t="s">
        <v>119</v>
      </c>
      <c r="E25">
        <v>4</v>
      </c>
      <c r="F25" s="1">
        <v>14</v>
      </c>
      <c r="G25">
        <v>226</v>
      </c>
      <c r="H25">
        <v>77</v>
      </c>
      <c r="I25">
        <v>74</v>
      </c>
      <c r="J25">
        <v>33</v>
      </c>
      <c r="M25">
        <v>83</v>
      </c>
      <c r="O25">
        <v>82</v>
      </c>
    </row>
    <row r="26" spans="1:15" x14ac:dyDescent="0.2">
      <c r="A26" t="s">
        <v>116</v>
      </c>
      <c r="B26" t="s">
        <v>6</v>
      </c>
      <c r="C26" t="s">
        <v>118</v>
      </c>
      <c r="D26" s="1" t="s">
        <v>119</v>
      </c>
      <c r="E26">
        <v>4</v>
      </c>
      <c r="F26" s="1">
        <v>14</v>
      </c>
      <c r="G26">
        <v>214</v>
      </c>
      <c r="H26">
        <v>77</v>
      </c>
      <c r="I26">
        <v>71</v>
      </c>
      <c r="J26">
        <v>35</v>
      </c>
      <c r="M26">
        <v>81</v>
      </c>
      <c r="O26">
        <v>78</v>
      </c>
    </row>
    <row r="27" spans="1:15" x14ac:dyDescent="0.2">
      <c r="A27" t="s">
        <v>116</v>
      </c>
      <c r="B27" t="s">
        <v>7</v>
      </c>
      <c r="C27" t="s">
        <v>118</v>
      </c>
      <c r="D27" s="1" t="s">
        <v>119</v>
      </c>
      <c r="E27">
        <v>4</v>
      </c>
      <c r="F27" s="1">
        <v>14</v>
      </c>
      <c r="G27">
        <v>217</v>
      </c>
      <c r="H27">
        <v>80</v>
      </c>
      <c r="I27">
        <v>77</v>
      </c>
      <c r="J27">
        <v>32</v>
      </c>
      <c r="M27">
        <v>84</v>
      </c>
      <c r="O27">
        <v>81</v>
      </c>
    </row>
    <row r="28" spans="1:15" x14ac:dyDescent="0.2">
      <c r="A28" t="s">
        <v>116</v>
      </c>
      <c r="B28" t="s">
        <v>8</v>
      </c>
      <c r="C28" t="s">
        <v>118</v>
      </c>
      <c r="D28" s="1" t="s">
        <v>119</v>
      </c>
      <c r="E28">
        <v>4</v>
      </c>
      <c r="F28" s="1">
        <v>14</v>
      </c>
      <c r="G28">
        <v>223</v>
      </c>
      <c r="H28">
        <v>83</v>
      </c>
      <c r="I28">
        <v>80</v>
      </c>
      <c r="J28">
        <v>37</v>
      </c>
      <c r="M28">
        <v>74</v>
      </c>
      <c r="O28">
        <v>78</v>
      </c>
    </row>
    <row r="29" spans="1:15" x14ac:dyDescent="0.2">
      <c r="A29" t="s">
        <v>116</v>
      </c>
      <c r="B29" t="s">
        <v>9</v>
      </c>
      <c r="C29" t="s">
        <v>118</v>
      </c>
      <c r="D29" s="1" t="s">
        <v>119</v>
      </c>
      <c r="E29">
        <v>4</v>
      </c>
      <c r="F29" s="1">
        <v>14</v>
      </c>
      <c r="G29">
        <v>224</v>
      </c>
      <c r="H29">
        <v>84</v>
      </c>
      <c r="I29">
        <v>81</v>
      </c>
      <c r="J29">
        <v>35</v>
      </c>
      <c r="M29">
        <v>78</v>
      </c>
      <c r="O29">
        <v>88</v>
      </c>
    </row>
    <row r="30" spans="1:15" x14ac:dyDescent="0.2">
      <c r="A30" t="s">
        <v>116</v>
      </c>
      <c r="B30" t="s">
        <v>10</v>
      </c>
      <c r="C30" t="s">
        <v>118</v>
      </c>
      <c r="D30" s="1" t="s">
        <v>119</v>
      </c>
      <c r="E30">
        <v>4</v>
      </c>
      <c r="F30" s="1">
        <v>14</v>
      </c>
      <c r="G30">
        <v>216</v>
      </c>
      <c r="H30">
        <v>79</v>
      </c>
      <c r="I30">
        <v>77</v>
      </c>
      <c r="J30">
        <v>32</v>
      </c>
      <c r="M30">
        <v>81</v>
      </c>
      <c r="O30">
        <v>83</v>
      </c>
    </row>
    <row r="31" spans="1:15" x14ac:dyDescent="0.2">
      <c r="A31" t="s">
        <v>116</v>
      </c>
      <c r="B31" t="s">
        <v>11</v>
      </c>
      <c r="C31" t="s">
        <v>118</v>
      </c>
      <c r="D31" s="1" t="s">
        <v>119</v>
      </c>
      <c r="E31">
        <v>4</v>
      </c>
      <c r="F31" s="1">
        <v>14</v>
      </c>
      <c r="G31">
        <v>220</v>
      </c>
      <c r="H31">
        <v>78</v>
      </c>
      <c r="I31">
        <v>71</v>
      </c>
      <c r="J31">
        <v>31</v>
      </c>
      <c r="M31">
        <v>85</v>
      </c>
      <c r="O31">
        <v>80</v>
      </c>
    </row>
    <row r="32" spans="1:15" x14ac:dyDescent="0.2">
      <c r="A32" t="s">
        <v>116</v>
      </c>
      <c r="B32" t="s">
        <v>12</v>
      </c>
      <c r="C32" t="s">
        <v>118</v>
      </c>
      <c r="D32" s="1" t="s">
        <v>119</v>
      </c>
      <c r="E32">
        <v>4</v>
      </c>
      <c r="F32" s="1">
        <v>14</v>
      </c>
      <c r="G32">
        <v>231</v>
      </c>
      <c r="H32">
        <v>82</v>
      </c>
      <c r="I32">
        <v>79</v>
      </c>
      <c r="J32">
        <v>35</v>
      </c>
      <c r="O32">
        <v>82</v>
      </c>
    </row>
    <row r="33" spans="1:15" x14ac:dyDescent="0.2">
      <c r="A33" t="s">
        <v>116</v>
      </c>
      <c r="B33" t="s">
        <v>13</v>
      </c>
      <c r="C33" t="s">
        <v>118</v>
      </c>
      <c r="D33" s="1" t="s">
        <v>132</v>
      </c>
      <c r="E33">
        <v>4</v>
      </c>
      <c r="F33" s="1">
        <v>14</v>
      </c>
      <c r="G33">
        <v>220</v>
      </c>
      <c r="H33">
        <v>80</v>
      </c>
      <c r="I33">
        <v>78</v>
      </c>
      <c r="J33">
        <v>33</v>
      </c>
      <c r="O33">
        <v>91</v>
      </c>
    </row>
    <row r="34" spans="1:15" x14ac:dyDescent="0.2">
      <c r="A34" t="s">
        <v>116</v>
      </c>
      <c r="B34" t="s">
        <v>14</v>
      </c>
      <c r="C34" t="s">
        <v>118</v>
      </c>
      <c r="D34" s="1" t="s">
        <v>132</v>
      </c>
      <c r="E34">
        <v>4</v>
      </c>
      <c r="F34" s="1">
        <v>14</v>
      </c>
      <c r="G34">
        <v>219</v>
      </c>
      <c r="H34">
        <v>78</v>
      </c>
      <c r="I34">
        <v>76</v>
      </c>
      <c r="J34">
        <v>30</v>
      </c>
      <c r="O34">
        <v>92</v>
      </c>
    </row>
    <row r="35" spans="1:15" x14ac:dyDescent="0.2">
      <c r="A35" t="s">
        <v>116</v>
      </c>
      <c r="B35" t="s">
        <v>15</v>
      </c>
      <c r="C35" t="s">
        <v>118</v>
      </c>
      <c r="D35" s="1" t="s">
        <v>132</v>
      </c>
      <c r="E35">
        <v>4</v>
      </c>
      <c r="F35" s="1">
        <v>14</v>
      </c>
      <c r="G35">
        <v>226</v>
      </c>
      <c r="H35">
        <v>76</v>
      </c>
      <c r="I35">
        <v>71</v>
      </c>
      <c r="J35">
        <v>34</v>
      </c>
      <c r="O35">
        <v>82</v>
      </c>
    </row>
    <row r="36" spans="1:15" x14ac:dyDescent="0.2">
      <c r="A36" t="s">
        <v>116</v>
      </c>
      <c r="B36" t="s">
        <v>16</v>
      </c>
      <c r="C36" t="s">
        <v>118</v>
      </c>
      <c r="D36" s="1" t="s">
        <v>132</v>
      </c>
      <c r="E36">
        <v>4</v>
      </c>
      <c r="F36" s="1">
        <v>14</v>
      </c>
      <c r="G36">
        <v>231</v>
      </c>
      <c r="H36">
        <v>80</v>
      </c>
      <c r="I36">
        <v>73</v>
      </c>
      <c r="J36">
        <v>33</v>
      </c>
      <c r="O36">
        <v>91</v>
      </c>
    </row>
    <row r="37" spans="1:15" x14ac:dyDescent="0.2">
      <c r="A37" t="s">
        <v>116</v>
      </c>
      <c r="B37" t="s">
        <v>17</v>
      </c>
      <c r="C37" t="s">
        <v>118</v>
      </c>
      <c r="D37" s="1" t="s">
        <v>132</v>
      </c>
      <c r="E37">
        <v>4</v>
      </c>
      <c r="F37" s="1">
        <v>14</v>
      </c>
      <c r="G37">
        <v>212</v>
      </c>
      <c r="H37">
        <v>70</v>
      </c>
      <c r="I37">
        <v>71</v>
      </c>
      <c r="J37">
        <v>32</v>
      </c>
      <c r="O37">
        <v>79</v>
      </c>
    </row>
    <row r="38" spans="1:15" x14ac:dyDescent="0.2">
      <c r="A38" t="s">
        <v>116</v>
      </c>
      <c r="B38" t="s">
        <v>18</v>
      </c>
      <c r="C38" t="s">
        <v>118</v>
      </c>
      <c r="D38" s="1" t="s">
        <v>132</v>
      </c>
      <c r="E38">
        <v>4</v>
      </c>
      <c r="F38" s="1">
        <v>14</v>
      </c>
      <c r="G38">
        <v>234</v>
      </c>
      <c r="H38">
        <v>80</v>
      </c>
      <c r="I38">
        <v>79</v>
      </c>
      <c r="J38">
        <v>36</v>
      </c>
      <c r="O38">
        <v>72</v>
      </c>
    </row>
    <row r="39" spans="1:15" x14ac:dyDescent="0.2">
      <c r="A39" t="s">
        <v>116</v>
      </c>
      <c r="B39" t="s">
        <v>19</v>
      </c>
      <c r="C39" t="s">
        <v>118</v>
      </c>
      <c r="D39" s="1" t="s">
        <v>132</v>
      </c>
      <c r="E39">
        <v>4</v>
      </c>
      <c r="F39" s="1">
        <v>14</v>
      </c>
      <c r="G39">
        <v>217</v>
      </c>
      <c r="H39">
        <v>83</v>
      </c>
      <c r="I39">
        <v>77</v>
      </c>
      <c r="J39">
        <v>32</v>
      </c>
      <c r="O39">
        <v>81</v>
      </c>
    </row>
    <row r="40" spans="1:15" x14ac:dyDescent="0.2">
      <c r="A40" t="s">
        <v>116</v>
      </c>
      <c r="B40" t="s">
        <v>20</v>
      </c>
      <c r="C40" t="s">
        <v>118</v>
      </c>
      <c r="D40" s="1" t="s">
        <v>132</v>
      </c>
      <c r="E40">
        <v>4</v>
      </c>
      <c r="F40" s="1">
        <v>14</v>
      </c>
      <c r="G40">
        <v>229</v>
      </c>
      <c r="H40">
        <v>84</v>
      </c>
      <c r="I40">
        <v>84</v>
      </c>
      <c r="J40">
        <v>40</v>
      </c>
      <c r="O40">
        <v>84</v>
      </c>
    </row>
    <row r="41" spans="1:15" x14ac:dyDescent="0.2">
      <c r="A41" t="s">
        <v>116</v>
      </c>
      <c r="B41" t="s">
        <v>21</v>
      </c>
      <c r="C41" t="s">
        <v>118</v>
      </c>
      <c r="D41" s="1" t="s">
        <v>132</v>
      </c>
      <c r="E41">
        <v>4</v>
      </c>
      <c r="F41" s="1">
        <v>14</v>
      </c>
      <c r="G41">
        <v>215</v>
      </c>
      <c r="H41">
        <v>77</v>
      </c>
      <c r="I41">
        <v>75</v>
      </c>
      <c r="J41">
        <v>35</v>
      </c>
      <c r="O41">
        <v>88</v>
      </c>
    </row>
    <row r="42" spans="1:15" x14ac:dyDescent="0.2">
      <c r="A42" t="s">
        <v>116</v>
      </c>
      <c r="B42" t="s">
        <v>22</v>
      </c>
      <c r="C42" t="s">
        <v>118</v>
      </c>
      <c r="D42" s="1" t="s">
        <v>132</v>
      </c>
      <c r="E42">
        <v>4</v>
      </c>
      <c r="F42" s="1">
        <v>14</v>
      </c>
      <c r="G42">
        <v>228</v>
      </c>
      <c r="H42">
        <v>83</v>
      </c>
      <c r="I42">
        <v>78</v>
      </c>
      <c r="J42">
        <v>36</v>
      </c>
      <c r="O42">
        <v>83</v>
      </c>
    </row>
    <row r="43" spans="1:15" x14ac:dyDescent="0.2">
      <c r="A43" t="s">
        <v>116</v>
      </c>
      <c r="B43" t="s">
        <v>23</v>
      </c>
      <c r="C43" t="s">
        <v>118</v>
      </c>
      <c r="D43" s="1" t="s">
        <v>132</v>
      </c>
      <c r="E43">
        <v>4</v>
      </c>
      <c r="F43" s="1">
        <v>14</v>
      </c>
      <c r="G43">
        <v>228</v>
      </c>
      <c r="H43">
        <v>81</v>
      </c>
      <c r="I43">
        <v>78</v>
      </c>
      <c r="J43">
        <v>33</v>
      </c>
      <c r="O43">
        <v>85</v>
      </c>
    </row>
    <row r="44" spans="1:15" x14ac:dyDescent="0.2">
      <c r="A44" t="s">
        <v>116</v>
      </c>
      <c r="B44" t="s">
        <v>24</v>
      </c>
      <c r="C44" t="s">
        <v>118</v>
      </c>
      <c r="D44" s="1" t="s">
        <v>132</v>
      </c>
      <c r="E44">
        <v>4</v>
      </c>
      <c r="F44" s="1">
        <v>14</v>
      </c>
      <c r="G44">
        <v>228</v>
      </c>
      <c r="H44">
        <v>84</v>
      </c>
      <c r="I44">
        <v>79</v>
      </c>
      <c r="J44">
        <v>35</v>
      </c>
      <c r="O44">
        <v>78</v>
      </c>
    </row>
    <row r="45" spans="1:15" x14ac:dyDescent="0.2">
      <c r="A45" t="s">
        <v>116</v>
      </c>
      <c r="B45" t="s">
        <v>25</v>
      </c>
      <c r="C45" t="s">
        <v>118</v>
      </c>
      <c r="D45" s="1" t="s">
        <v>132</v>
      </c>
      <c r="E45">
        <v>4</v>
      </c>
      <c r="F45" s="1">
        <v>14</v>
      </c>
      <c r="G45">
        <v>219</v>
      </c>
      <c r="H45">
        <v>74</v>
      </c>
      <c r="I45">
        <v>70</v>
      </c>
      <c r="J45">
        <v>33</v>
      </c>
      <c r="O45">
        <v>83</v>
      </c>
    </row>
    <row r="46" spans="1:15" x14ac:dyDescent="0.2">
      <c r="A46" t="s">
        <v>116</v>
      </c>
      <c r="B46" t="s">
        <v>26</v>
      </c>
      <c r="C46" t="s">
        <v>118</v>
      </c>
      <c r="D46" s="1" t="s">
        <v>132</v>
      </c>
      <c r="E46">
        <v>4</v>
      </c>
      <c r="F46" s="1">
        <v>14</v>
      </c>
      <c r="G46">
        <v>214</v>
      </c>
      <c r="H46">
        <v>78</v>
      </c>
      <c r="I46">
        <v>76</v>
      </c>
      <c r="J46">
        <v>36</v>
      </c>
      <c r="O46">
        <v>75</v>
      </c>
    </row>
    <row r="47" spans="1:15" x14ac:dyDescent="0.2">
      <c r="A47" t="s">
        <v>116</v>
      </c>
      <c r="B47" t="s">
        <v>27</v>
      </c>
      <c r="C47" t="s">
        <v>118</v>
      </c>
      <c r="D47" s="1" t="s">
        <v>132</v>
      </c>
      <c r="E47">
        <v>4</v>
      </c>
      <c r="F47" s="1">
        <v>14</v>
      </c>
      <c r="G47">
        <v>225</v>
      </c>
      <c r="H47">
        <v>81</v>
      </c>
      <c r="I47">
        <v>78</v>
      </c>
      <c r="J47">
        <v>34</v>
      </c>
      <c r="O47">
        <v>94</v>
      </c>
    </row>
    <row r="48" spans="1:15" x14ac:dyDescent="0.2">
      <c r="A48" t="s">
        <v>116</v>
      </c>
      <c r="B48" t="s">
        <v>28</v>
      </c>
      <c r="C48" t="s">
        <v>118</v>
      </c>
      <c r="D48" s="1" t="s">
        <v>132</v>
      </c>
      <c r="E48">
        <v>4</v>
      </c>
      <c r="F48" s="1">
        <v>14</v>
      </c>
      <c r="G48">
        <v>228</v>
      </c>
      <c r="H48">
        <v>85</v>
      </c>
      <c r="I48">
        <v>80</v>
      </c>
      <c r="J48">
        <v>42</v>
      </c>
    </row>
    <row r="49" spans="1:19" x14ac:dyDescent="0.2">
      <c r="A49" t="s">
        <v>116</v>
      </c>
      <c r="B49" t="s">
        <v>29</v>
      </c>
      <c r="C49" t="s">
        <v>118</v>
      </c>
      <c r="D49" s="1" t="s">
        <v>119</v>
      </c>
      <c r="E49">
        <v>13</v>
      </c>
      <c r="F49" s="1">
        <v>16</v>
      </c>
      <c r="G49">
        <v>229</v>
      </c>
      <c r="H49">
        <v>86</v>
      </c>
      <c r="I49">
        <v>75</v>
      </c>
      <c r="J49">
        <v>33</v>
      </c>
      <c r="L49" t="s">
        <v>137</v>
      </c>
      <c r="M49" t="s">
        <v>138</v>
      </c>
      <c r="N49" t="s">
        <v>139</v>
      </c>
      <c r="O49" t="s">
        <v>141</v>
      </c>
      <c r="P49" t="s">
        <v>140</v>
      </c>
      <c r="Q49" t="s">
        <v>143</v>
      </c>
      <c r="R49" t="s">
        <v>144</v>
      </c>
      <c r="S49" t="s">
        <v>142</v>
      </c>
    </row>
    <row r="50" spans="1:19" x14ac:dyDescent="0.2">
      <c r="A50" t="s">
        <v>116</v>
      </c>
      <c r="B50" t="s">
        <v>30</v>
      </c>
      <c r="C50" t="s">
        <v>118</v>
      </c>
      <c r="D50" s="1" t="s">
        <v>119</v>
      </c>
      <c r="E50">
        <v>13</v>
      </c>
      <c r="F50" s="1">
        <v>16</v>
      </c>
      <c r="G50">
        <v>227</v>
      </c>
      <c r="H50">
        <v>79</v>
      </c>
      <c r="I50">
        <v>76</v>
      </c>
      <c r="J50">
        <v>35</v>
      </c>
      <c r="L50">
        <v>81</v>
      </c>
      <c r="M50">
        <v>76</v>
      </c>
      <c r="N50">
        <v>77</v>
      </c>
      <c r="O50">
        <v>75</v>
      </c>
      <c r="P50">
        <v>88</v>
      </c>
      <c r="Q50">
        <v>75</v>
      </c>
      <c r="R50">
        <v>79</v>
      </c>
      <c r="S50">
        <v>76</v>
      </c>
    </row>
    <row r="51" spans="1:19" x14ac:dyDescent="0.2">
      <c r="A51" t="s">
        <v>116</v>
      </c>
      <c r="B51" t="s">
        <v>31</v>
      </c>
      <c r="C51" t="s">
        <v>118</v>
      </c>
      <c r="D51" s="1" t="s">
        <v>119</v>
      </c>
      <c r="E51">
        <v>13</v>
      </c>
      <c r="F51" s="1">
        <v>16</v>
      </c>
      <c r="G51">
        <v>226</v>
      </c>
      <c r="H51">
        <v>89</v>
      </c>
      <c r="I51">
        <v>81</v>
      </c>
      <c r="J51">
        <v>39</v>
      </c>
      <c r="L51">
        <v>78</v>
      </c>
      <c r="M51">
        <v>79</v>
      </c>
      <c r="N51">
        <v>76</v>
      </c>
      <c r="O51">
        <v>76</v>
      </c>
      <c r="P51">
        <v>87</v>
      </c>
      <c r="Q51">
        <v>77</v>
      </c>
      <c r="R51">
        <v>79</v>
      </c>
      <c r="S51">
        <v>73</v>
      </c>
    </row>
    <row r="52" spans="1:19" x14ac:dyDescent="0.2">
      <c r="A52" t="s">
        <v>116</v>
      </c>
      <c r="B52" t="s">
        <v>32</v>
      </c>
      <c r="C52" t="s">
        <v>118</v>
      </c>
      <c r="D52" s="1" t="s">
        <v>132</v>
      </c>
      <c r="E52">
        <v>13</v>
      </c>
      <c r="F52" s="1">
        <v>16</v>
      </c>
      <c r="G52">
        <v>240</v>
      </c>
      <c r="H52">
        <v>80</v>
      </c>
      <c r="I52">
        <v>78</v>
      </c>
      <c r="J52">
        <v>33</v>
      </c>
      <c r="M52">
        <v>75</v>
      </c>
      <c r="N52">
        <v>77</v>
      </c>
      <c r="O52">
        <v>81</v>
      </c>
      <c r="P52">
        <v>83</v>
      </c>
      <c r="R52">
        <v>83</v>
      </c>
      <c r="S52">
        <v>77</v>
      </c>
    </row>
    <row r="53" spans="1:19" x14ac:dyDescent="0.2">
      <c r="A53" t="s">
        <v>116</v>
      </c>
      <c r="B53" t="s">
        <v>33</v>
      </c>
      <c r="C53" t="s">
        <v>118</v>
      </c>
      <c r="D53" s="1" t="s">
        <v>132</v>
      </c>
      <c r="E53">
        <v>13</v>
      </c>
      <c r="F53" s="1">
        <v>16</v>
      </c>
      <c r="G53">
        <v>228</v>
      </c>
      <c r="H53">
        <v>94</v>
      </c>
      <c r="I53">
        <v>84</v>
      </c>
      <c r="J53">
        <v>35</v>
      </c>
      <c r="M53">
        <v>73</v>
      </c>
      <c r="N53">
        <v>76</v>
      </c>
      <c r="O53">
        <v>78</v>
      </c>
      <c r="P53">
        <v>83</v>
      </c>
      <c r="R53">
        <v>89</v>
      </c>
      <c r="S53">
        <v>78</v>
      </c>
    </row>
    <row r="54" spans="1:19" x14ac:dyDescent="0.2">
      <c r="A54" t="s">
        <v>116</v>
      </c>
      <c r="B54" t="s">
        <v>34</v>
      </c>
      <c r="C54" t="s">
        <v>118</v>
      </c>
      <c r="D54" s="1" t="s">
        <v>132</v>
      </c>
      <c r="E54">
        <v>13</v>
      </c>
      <c r="F54" s="1">
        <v>16</v>
      </c>
      <c r="G54">
        <v>219</v>
      </c>
      <c r="H54">
        <v>79</v>
      </c>
      <c r="I54">
        <v>74</v>
      </c>
      <c r="J54">
        <v>33</v>
      </c>
      <c r="M54">
        <v>73</v>
      </c>
      <c r="N54">
        <v>77</v>
      </c>
      <c r="O54">
        <v>84</v>
      </c>
      <c r="P54">
        <v>76</v>
      </c>
      <c r="S54">
        <v>83</v>
      </c>
    </row>
    <row r="55" spans="1:19" x14ac:dyDescent="0.2">
      <c r="A55" t="s">
        <v>116</v>
      </c>
      <c r="B55" t="s">
        <v>35</v>
      </c>
      <c r="C55" t="s">
        <v>118</v>
      </c>
      <c r="D55" s="1" t="s">
        <v>132</v>
      </c>
      <c r="E55">
        <v>13</v>
      </c>
      <c r="F55" s="1">
        <v>16</v>
      </c>
      <c r="G55">
        <v>224</v>
      </c>
      <c r="H55">
        <v>79</v>
      </c>
      <c r="I55">
        <v>75</v>
      </c>
      <c r="J55">
        <v>35</v>
      </c>
      <c r="M55">
        <v>76</v>
      </c>
      <c r="N55">
        <v>77</v>
      </c>
      <c r="O55">
        <v>74</v>
      </c>
      <c r="P55">
        <v>79</v>
      </c>
      <c r="S55">
        <v>77</v>
      </c>
    </row>
    <row r="56" spans="1:19" x14ac:dyDescent="0.2">
      <c r="A56" t="s">
        <v>116</v>
      </c>
      <c r="B56" t="s">
        <v>36</v>
      </c>
      <c r="C56" t="s">
        <v>118</v>
      </c>
      <c r="D56" s="1" t="s">
        <v>119</v>
      </c>
      <c r="E56">
        <v>36</v>
      </c>
      <c r="F56" s="1">
        <v>16</v>
      </c>
      <c r="G56">
        <v>225</v>
      </c>
      <c r="H56">
        <v>84</v>
      </c>
      <c r="I56">
        <v>75</v>
      </c>
      <c r="J56">
        <v>35</v>
      </c>
      <c r="M56">
        <v>80</v>
      </c>
      <c r="N56">
        <v>74</v>
      </c>
      <c r="O56">
        <v>75</v>
      </c>
      <c r="P56">
        <v>76</v>
      </c>
      <c r="S56">
        <v>92</v>
      </c>
    </row>
    <row r="57" spans="1:19" x14ac:dyDescent="0.2">
      <c r="A57" t="s">
        <v>116</v>
      </c>
      <c r="B57" t="s">
        <v>117</v>
      </c>
      <c r="C57" t="s">
        <v>118</v>
      </c>
      <c r="D57" t="s">
        <v>119</v>
      </c>
      <c r="E57">
        <v>3</v>
      </c>
      <c r="F57">
        <v>18</v>
      </c>
      <c r="G57">
        <v>221</v>
      </c>
      <c r="H57">
        <v>93</v>
      </c>
      <c r="I57">
        <v>88</v>
      </c>
      <c r="J57">
        <v>35</v>
      </c>
      <c r="M57">
        <v>83</v>
      </c>
      <c r="N57">
        <v>71</v>
      </c>
      <c r="O57">
        <v>75</v>
      </c>
      <c r="P57">
        <v>74</v>
      </c>
      <c r="S57">
        <v>75</v>
      </c>
    </row>
    <row r="58" spans="1:19" x14ac:dyDescent="0.2">
      <c r="A58" t="s">
        <v>116</v>
      </c>
      <c r="B58" t="s">
        <v>120</v>
      </c>
      <c r="C58" t="s">
        <v>118</v>
      </c>
      <c r="D58" t="s">
        <v>119</v>
      </c>
      <c r="E58">
        <v>3</v>
      </c>
      <c r="F58">
        <v>18</v>
      </c>
      <c r="G58">
        <v>218</v>
      </c>
      <c r="H58">
        <v>93</v>
      </c>
      <c r="I58">
        <v>87</v>
      </c>
      <c r="J58">
        <v>33</v>
      </c>
      <c r="M58">
        <v>73</v>
      </c>
      <c r="N58">
        <v>77</v>
      </c>
      <c r="P58">
        <v>71</v>
      </c>
      <c r="S58">
        <v>72</v>
      </c>
    </row>
    <row r="59" spans="1:19" x14ac:dyDescent="0.2">
      <c r="A59" t="s">
        <v>116</v>
      </c>
      <c r="B59" t="s">
        <v>121</v>
      </c>
      <c r="C59" t="s">
        <v>118</v>
      </c>
      <c r="D59" t="s">
        <v>119</v>
      </c>
      <c r="E59">
        <v>3</v>
      </c>
      <c r="F59">
        <v>18</v>
      </c>
      <c r="G59">
        <v>232</v>
      </c>
      <c r="H59">
        <v>79</v>
      </c>
      <c r="I59">
        <v>83</v>
      </c>
      <c r="J59">
        <v>37</v>
      </c>
      <c r="M59">
        <v>84</v>
      </c>
      <c r="N59">
        <v>80</v>
      </c>
      <c r="P59">
        <v>78</v>
      </c>
    </row>
    <row r="60" spans="1:19" x14ac:dyDescent="0.2">
      <c r="A60" t="s">
        <v>116</v>
      </c>
      <c r="B60" t="s">
        <v>122</v>
      </c>
      <c r="C60" t="s">
        <v>118</v>
      </c>
      <c r="D60" t="s">
        <v>119</v>
      </c>
      <c r="E60">
        <v>3</v>
      </c>
      <c r="F60">
        <v>18</v>
      </c>
      <c r="G60">
        <v>218</v>
      </c>
      <c r="H60">
        <v>90</v>
      </c>
      <c r="I60">
        <v>83</v>
      </c>
      <c r="J60">
        <v>33</v>
      </c>
      <c r="M60">
        <v>79</v>
      </c>
      <c r="N60">
        <v>81</v>
      </c>
      <c r="P60">
        <v>73</v>
      </c>
    </row>
    <row r="61" spans="1:19" x14ac:dyDescent="0.2">
      <c r="A61" t="s">
        <v>116</v>
      </c>
      <c r="B61" t="s">
        <v>123</v>
      </c>
      <c r="C61" t="s">
        <v>118</v>
      </c>
      <c r="D61" t="s">
        <v>119</v>
      </c>
      <c r="E61">
        <v>3</v>
      </c>
      <c r="F61">
        <v>18</v>
      </c>
      <c r="G61">
        <v>223</v>
      </c>
      <c r="H61">
        <v>83</v>
      </c>
      <c r="I61">
        <v>76</v>
      </c>
      <c r="J61">
        <v>33</v>
      </c>
      <c r="M61">
        <v>70</v>
      </c>
      <c r="N61">
        <v>77</v>
      </c>
      <c r="P61">
        <v>76</v>
      </c>
    </row>
    <row r="62" spans="1:19" x14ac:dyDescent="0.2">
      <c r="A62" t="s">
        <v>116</v>
      </c>
      <c r="B62" t="s">
        <v>124</v>
      </c>
      <c r="C62" t="s">
        <v>118</v>
      </c>
      <c r="D62" t="s">
        <v>119</v>
      </c>
      <c r="E62">
        <v>3</v>
      </c>
      <c r="F62">
        <v>18</v>
      </c>
      <c r="G62">
        <v>244</v>
      </c>
      <c r="H62">
        <v>83</v>
      </c>
      <c r="I62">
        <v>79</v>
      </c>
      <c r="J62">
        <v>34</v>
      </c>
      <c r="M62">
        <v>79</v>
      </c>
      <c r="N62">
        <v>71</v>
      </c>
      <c r="P62">
        <v>72</v>
      </c>
    </row>
    <row r="63" spans="1:19" x14ac:dyDescent="0.2">
      <c r="A63" t="s">
        <v>116</v>
      </c>
      <c r="B63" t="s">
        <v>125</v>
      </c>
      <c r="C63" t="s">
        <v>118</v>
      </c>
      <c r="D63" t="s">
        <v>119</v>
      </c>
      <c r="E63">
        <v>3</v>
      </c>
      <c r="F63">
        <v>18</v>
      </c>
      <c r="G63">
        <v>223</v>
      </c>
      <c r="H63">
        <v>82</v>
      </c>
      <c r="I63">
        <v>76</v>
      </c>
      <c r="J63">
        <v>29</v>
      </c>
      <c r="M63">
        <v>74</v>
      </c>
      <c r="N63">
        <v>79</v>
      </c>
      <c r="P63">
        <v>86</v>
      </c>
    </row>
    <row r="64" spans="1:19" x14ac:dyDescent="0.2">
      <c r="A64" t="s">
        <v>116</v>
      </c>
      <c r="B64" t="s">
        <v>126</v>
      </c>
      <c r="C64" t="s">
        <v>118</v>
      </c>
      <c r="D64" t="s">
        <v>119</v>
      </c>
      <c r="E64">
        <v>3</v>
      </c>
      <c r="F64">
        <v>18</v>
      </c>
      <c r="G64">
        <v>219</v>
      </c>
      <c r="H64">
        <v>80</v>
      </c>
      <c r="I64">
        <v>74</v>
      </c>
      <c r="J64">
        <v>32</v>
      </c>
      <c r="M64">
        <v>82</v>
      </c>
      <c r="N64">
        <v>78</v>
      </c>
      <c r="P64">
        <v>91</v>
      </c>
    </row>
    <row r="65" spans="1:16" x14ac:dyDescent="0.2">
      <c r="A65" t="s">
        <v>116</v>
      </c>
      <c r="B65" t="s">
        <v>127</v>
      </c>
      <c r="C65" t="s">
        <v>118</v>
      </c>
      <c r="D65" t="s">
        <v>119</v>
      </c>
      <c r="E65">
        <v>3</v>
      </c>
      <c r="F65">
        <v>18</v>
      </c>
      <c r="G65">
        <v>211</v>
      </c>
      <c r="H65">
        <v>75</v>
      </c>
      <c r="I65">
        <v>71</v>
      </c>
      <c r="J65">
        <v>32</v>
      </c>
      <c r="N65">
        <v>76</v>
      </c>
      <c r="P65">
        <v>76</v>
      </c>
    </row>
    <row r="66" spans="1:16" x14ac:dyDescent="0.2">
      <c r="A66" t="s">
        <v>116</v>
      </c>
      <c r="B66" t="s">
        <v>128</v>
      </c>
      <c r="C66" t="s">
        <v>118</v>
      </c>
      <c r="D66" t="s">
        <v>119</v>
      </c>
      <c r="E66">
        <v>3</v>
      </c>
      <c r="F66">
        <v>18</v>
      </c>
      <c r="G66">
        <v>218</v>
      </c>
      <c r="H66">
        <v>82</v>
      </c>
      <c r="I66">
        <v>78</v>
      </c>
      <c r="J66">
        <v>34</v>
      </c>
      <c r="N66">
        <v>71</v>
      </c>
    </row>
    <row r="67" spans="1:16" x14ac:dyDescent="0.2">
      <c r="A67" t="s">
        <v>116</v>
      </c>
      <c r="B67" t="s">
        <v>129</v>
      </c>
      <c r="C67" t="s">
        <v>118</v>
      </c>
      <c r="D67" t="s">
        <v>119</v>
      </c>
      <c r="E67">
        <v>3</v>
      </c>
      <c r="F67">
        <v>18</v>
      </c>
      <c r="G67">
        <v>214</v>
      </c>
      <c r="H67">
        <v>79</v>
      </c>
      <c r="I67">
        <v>73</v>
      </c>
      <c r="J67">
        <v>32</v>
      </c>
      <c r="N67">
        <v>73</v>
      </c>
      <c r="P67">
        <v>80</v>
      </c>
    </row>
    <row r="68" spans="1:16" x14ac:dyDescent="0.2">
      <c r="A68" t="s">
        <v>116</v>
      </c>
      <c r="B68" t="s">
        <v>130</v>
      </c>
      <c r="C68" t="s">
        <v>118</v>
      </c>
      <c r="D68" t="s">
        <v>119</v>
      </c>
      <c r="E68">
        <v>3</v>
      </c>
      <c r="F68">
        <v>18</v>
      </c>
      <c r="G68">
        <v>212</v>
      </c>
      <c r="H68">
        <v>78</v>
      </c>
      <c r="I68">
        <v>76</v>
      </c>
      <c r="J68">
        <v>35</v>
      </c>
      <c r="N68">
        <v>71</v>
      </c>
      <c r="P68">
        <v>70</v>
      </c>
    </row>
    <row r="69" spans="1:16" x14ac:dyDescent="0.2">
      <c r="A69" t="s">
        <v>116</v>
      </c>
      <c r="B69" t="s">
        <v>131</v>
      </c>
      <c r="C69" t="s">
        <v>118</v>
      </c>
      <c r="D69" t="s">
        <v>132</v>
      </c>
      <c r="E69">
        <v>1</v>
      </c>
      <c r="F69">
        <v>18</v>
      </c>
      <c r="G69">
        <v>217</v>
      </c>
      <c r="H69">
        <v>75</v>
      </c>
      <c r="I69">
        <v>72</v>
      </c>
      <c r="J69">
        <v>32</v>
      </c>
      <c r="N69">
        <v>79</v>
      </c>
      <c r="P69">
        <v>74</v>
      </c>
    </row>
    <row r="70" spans="1:16" x14ac:dyDescent="0.2">
      <c r="A70" t="s">
        <v>116</v>
      </c>
      <c r="B70" t="s">
        <v>133</v>
      </c>
      <c r="C70" t="s">
        <v>118</v>
      </c>
      <c r="D70" t="s">
        <v>119</v>
      </c>
      <c r="E70">
        <v>3</v>
      </c>
      <c r="F70">
        <v>18</v>
      </c>
      <c r="G70">
        <v>223</v>
      </c>
      <c r="H70">
        <v>93</v>
      </c>
      <c r="I70">
        <v>86</v>
      </c>
      <c r="J70">
        <v>34</v>
      </c>
      <c r="N70">
        <v>77</v>
      </c>
      <c r="P70">
        <v>78</v>
      </c>
    </row>
    <row r="71" spans="1:16" x14ac:dyDescent="0.2">
      <c r="A71" t="s">
        <v>116</v>
      </c>
      <c r="B71" t="s">
        <v>74</v>
      </c>
      <c r="C71" t="s">
        <v>118</v>
      </c>
      <c r="D71" t="s">
        <v>119</v>
      </c>
      <c r="E71">
        <v>3</v>
      </c>
      <c r="F71">
        <v>18</v>
      </c>
      <c r="G71">
        <v>227</v>
      </c>
      <c r="H71">
        <v>96</v>
      </c>
      <c r="I71">
        <v>91</v>
      </c>
      <c r="J71">
        <v>37</v>
      </c>
      <c r="N71">
        <v>84</v>
      </c>
      <c r="P71">
        <v>78</v>
      </c>
    </row>
    <row r="72" spans="1:16" x14ac:dyDescent="0.2">
      <c r="A72" t="s">
        <v>116</v>
      </c>
      <c r="B72" t="s">
        <v>75</v>
      </c>
      <c r="C72" t="s">
        <v>118</v>
      </c>
      <c r="D72" t="s">
        <v>119</v>
      </c>
      <c r="E72">
        <v>3</v>
      </c>
      <c r="F72">
        <v>18</v>
      </c>
      <c r="G72">
        <v>227</v>
      </c>
      <c r="H72">
        <v>79</v>
      </c>
      <c r="I72">
        <v>76</v>
      </c>
      <c r="J72">
        <v>32</v>
      </c>
      <c r="N72">
        <v>75</v>
      </c>
      <c r="P72">
        <v>71</v>
      </c>
    </row>
    <row r="73" spans="1:16" x14ac:dyDescent="0.2">
      <c r="A73" t="s">
        <v>116</v>
      </c>
      <c r="B73" t="s">
        <v>76</v>
      </c>
      <c r="C73" t="s">
        <v>118</v>
      </c>
      <c r="D73" t="s">
        <v>119</v>
      </c>
      <c r="E73">
        <v>3</v>
      </c>
      <c r="F73">
        <v>18</v>
      </c>
      <c r="G73">
        <v>235</v>
      </c>
      <c r="H73">
        <v>83</v>
      </c>
      <c r="I73" t="s">
        <v>77</v>
      </c>
      <c r="J73">
        <v>34</v>
      </c>
      <c r="N73">
        <v>78</v>
      </c>
      <c r="P73">
        <v>76</v>
      </c>
    </row>
    <row r="74" spans="1:16" x14ac:dyDescent="0.2">
      <c r="A74" t="s">
        <v>116</v>
      </c>
      <c r="B74" t="s">
        <v>78</v>
      </c>
      <c r="C74" t="s">
        <v>118</v>
      </c>
      <c r="D74" t="s">
        <v>119</v>
      </c>
      <c r="E74">
        <v>3</v>
      </c>
      <c r="F74">
        <v>18</v>
      </c>
      <c r="G74">
        <v>223</v>
      </c>
      <c r="H74">
        <v>81</v>
      </c>
      <c r="I74">
        <v>80</v>
      </c>
      <c r="J74">
        <v>31</v>
      </c>
      <c r="N74">
        <v>78</v>
      </c>
      <c r="P74">
        <v>71</v>
      </c>
    </row>
    <row r="75" spans="1:16" x14ac:dyDescent="0.2">
      <c r="A75" t="s">
        <v>116</v>
      </c>
      <c r="B75" t="s">
        <v>79</v>
      </c>
      <c r="C75" t="s">
        <v>118</v>
      </c>
      <c r="D75" t="s">
        <v>119</v>
      </c>
      <c r="E75">
        <v>3</v>
      </c>
      <c r="F75">
        <v>18</v>
      </c>
      <c r="G75">
        <v>215</v>
      </c>
      <c r="H75">
        <v>72</v>
      </c>
      <c r="I75">
        <v>70</v>
      </c>
      <c r="J75">
        <v>29</v>
      </c>
      <c r="N75">
        <v>79</v>
      </c>
      <c r="P75">
        <v>78</v>
      </c>
    </row>
    <row r="76" spans="1:16" x14ac:dyDescent="0.2">
      <c r="A76" t="s">
        <v>116</v>
      </c>
      <c r="B76" t="s">
        <v>80</v>
      </c>
      <c r="C76" t="s">
        <v>118</v>
      </c>
      <c r="D76" t="s">
        <v>119</v>
      </c>
      <c r="E76">
        <v>3</v>
      </c>
      <c r="F76">
        <v>18</v>
      </c>
      <c r="G76">
        <v>219</v>
      </c>
      <c r="H76">
        <v>78</v>
      </c>
      <c r="I76">
        <v>74</v>
      </c>
      <c r="J76">
        <v>31</v>
      </c>
      <c r="N76">
        <v>70</v>
      </c>
      <c r="P76">
        <v>73</v>
      </c>
    </row>
    <row r="77" spans="1:16" x14ac:dyDescent="0.2">
      <c r="A77" t="s">
        <v>116</v>
      </c>
      <c r="B77" t="s">
        <v>81</v>
      </c>
      <c r="C77" t="s">
        <v>118</v>
      </c>
      <c r="D77" t="s">
        <v>119</v>
      </c>
      <c r="E77">
        <v>3</v>
      </c>
      <c r="F77">
        <v>18</v>
      </c>
      <c r="G77">
        <v>218</v>
      </c>
      <c r="H77">
        <v>82</v>
      </c>
      <c r="I77">
        <v>78</v>
      </c>
      <c r="J77">
        <v>33</v>
      </c>
      <c r="N77">
        <v>76</v>
      </c>
      <c r="P77">
        <v>82</v>
      </c>
    </row>
    <row r="78" spans="1:16" x14ac:dyDescent="0.2">
      <c r="A78" t="s">
        <v>116</v>
      </c>
      <c r="B78" t="s">
        <v>82</v>
      </c>
      <c r="C78" t="s">
        <v>118</v>
      </c>
      <c r="D78" t="s">
        <v>119</v>
      </c>
      <c r="E78">
        <v>3</v>
      </c>
      <c r="F78">
        <v>18</v>
      </c>
      <c r="G78">
        <v>226</v>
      </c>
      <c r="H78">
        <v>85</v>
      </c>
      <c r="I78">
        <v>78</v>
      </c>
      <c r="J78">
        <v>35</v>
      </c>
      <c r="N78">
        <v>78</v>
      </c>
      <c r="P78">
        <v>75</v>
      </c>
    </row>
    <row r="79" spans="1:16" x14ac:dyDescent="0.2">
      <c r="A79" t="s">
        <v>116</v>
      </c>
      <c r="B79" t="s">
        <v>83</v>
      </c>
      <c r="C79" t="s">
        <v>118</v>
      </c>
      <c r="D79" t="s">
        <v>119</v>
      </c>
      <c r="E79">
        <v>3</v>
      </c>
      <c r="F79">
        <v>18</v>
      </c>
      <c r="G79">
        <v>221</v>
      </c>
      <c r="H79">
        <v>77</v>
      </c>
      <c r="I79">
        <v>71</v>
      </c>
      <c r="J79">
        <v>32</v>
      </c>
      <c r="N79">
        <v>80</v>
      </c>
      <c r="P79">
        <v>80</v>
      </c>
    </row>
    <row r="80" spans="1:16" x14ac:dyDescent="0.2">
      <c r="A80" t="s">
        <v>116</v>
      </c>
      <c r="B80" t="s">
        <v>84</v>
      </c>
      <c r="C80" t="s">
        <v>118</v>
      </c>
      <c r="D80" t="s">
        <v>119</v>
      </c>
      <c r="E80">
        <v>3</v>
      </c>
      <c r="F80">
        <v>18</v>
      </c>
      <c r="G80">
        <v>224</v>
      </c>
      <c r="H80">
        <v>82</v>
      </c>
      <c r="I80">
        <v>76</v>
      </c>
      <c r="J80">
        <v>34</v>
      </c>
      <c r="P80">
        <v>79</v>
      </c>
    </row>
    <row r="81" spans="1:16" x14ac:dyDescent="0.2">
      <c r="A81" t="s">
        <v>116</v>
      </c>
      <c r="B81" t="s">
        <v>85</v>
      </c>
      <c r="C81" t="s">
        <v>118</v>
      </c>
      <c r="D81" t="s">
        <v>132</v>
      </c>
      <c r="E81">
        <v>3</v>
      </c>
      <c r="F81">
        <v>18</v>
      </c>
      <c r="G81">
        <v>220</v>
      </c>
      <c r="H81">
        <v>78</v>
      </c>
      <c r="I81">
        <v>71</v>
      </c>
      <c r="J81">
        <v>30</v>
      </c>
      <c r="P81">
        <v>86</v>
      </c>
    </row>
    <row r="82" spans="1:16" x14ac:dyDescent="0.2">
      <c r="A82" t="s">
        <v>116</v>
      </c>
      <c r="B82" t="s">
        <v>86</v>
      </c>
      <c r="C82" t="s">
        <v>118</v>
      </c>
      <c r="D82" t="s">
        <v>132</v>
      </c>
      <c r="E82">
        <v>3</v>
      </c>
      <c r="F82">
        <v>18</v>
      </c>
      <c r="G82">
        <v>219</v>
      </c>
      <c r="H82">
        <v>81</v>
      </c>
      <c r="I82">
        <v>78</v>
      </c>
      <c r="J82">
        <v>33</v>
      </c>
      <c r="P82">
        <v>93</v>
      </c>
    </row>
    <row r="83" spans="1:16" x14ac:dyDescent="0.2">
      <c r="A83" t="s">
        <v>116</v>
      </c>
      <c r="B83" t="s">
        <v>87</v>
      </c>
      <c r="C83" t="s">
        <v>118</v>
      </c>
      <c r="D83" t="s">
        <v>132</v>
      </c>
      <c r="E83">
        <v>3</v>
      </c>
      <c r="F83">
        <v>18</v>
      </c>
      <c r="G83">
        <v>230</v>
      </c>
      <c r="H83">
        <v>78</v>
      </c>
      <c r="I83">
        <v>73</v>
      </c>
      <c r="J83">
        <v>35</v>
      </c>
      <c r="P83">
        <v>79</v>
      </c>
    </row>
    <row r="84" spans="1:16" x14ac:dyDescent="0.2">
      <c r="A84" t="s">
        <v>116</v>
      </c>
      <c r="B84" t="s">
        <v>88</v>
      </c>
      <c r="C84" t="s">
        <v>118</v>
      </c>
      <c r="D84" t="s">
        <v>132</v>
      </c>
      <c r="E84">
        <v>3</v>
      </c>
      <c r="F84">
        <v>18</v>
      </c>
      <c r="G84">
        <v>228</v>
      </c>
      <c r="H84">
        <v>88</v>
      </c>
      <c r="I84">
        <v>82</v>
      </c>
      <c r="J84">
        <v>31</v>
      </c>
      <c r="P84">
        <v>85</v>
      </c>
    </row>
    <row r="85" spans="1:16" x14ac:dyDescent="0.2">
      <c r="A85" t="s">
        <v>116</v>
      </c>
      <c r="B85" t="s">
        <v>89</v>
      </c>
      <c r="C85" t="s">
        <v>118</v>
      </c>
      <c r="D85" t="s">
        <v>132</v>
      </c>
      <c r="E85">
        <v>3</v>
      </c>
      <c r="F85">
        <v>18</v>
      </c>
      <c r="G85">
        <v>221</v>
      </c>
      <c r="H85">
        <v>83</v>
      </c>
      <c r="I85">
        <v>75</v>
      </c>
      <c r="J85">
        <v>31</v>
      </c>
      <c r="P85">
        <v>79</v>
      </c>
    </row>
    <row r="86" spans="1:16" x14ac:dyDescent="0.2">
      <c r="A86" t="s">
        <v>116</v>
      </c>
      <c r="B86" t="s">
        <v>90</v>
      </c>
      <c r="C86" t="s">
        <v>118</v>
      </c>
      <c r="D86" s="1" t="s">
        <v>132</v>
      </c>
      <c r="E86">
        <v>3</v>
      </c>
      <c r="F86">
        <v>18</v>
      </c>
      <c r="G86">
        <v>224</v>
      </c>
      <c r="H86">
        <v>80</v>
      </c>
      <c r="I86">
        <v>80</v>
      </c>
      <c r="J86">
        <v>32</v>
      </c>
      <c r="P86">
        <v>69</v>
      </c>
    </row>
    <row r="87" spans="1:16" x14ac:dyDescent="0.2">
      <c r="A87" t="s">
        <v>116</v>
      </c>
      <c r="B87" t="s">
        <v>91</v>
      </c>
      <c r="C87" t="s">
        <v>118</v>
      </c>
      <c r="D87" s="1" t="s">
        <v>132</v>
      </c>
      <c r="E87">
        <v>3</v>
      </c>
      <c r="F87">
        <v>18</v>
      </c>
      <c r="G87">
        <v>224</v>
      </c>
      <c r="H87">
        <v>82</v>
      </c>
      <c r="I87">
        <v>79</v>
      </c>
      <c r="J87">
        <v>34</v>
      </c>
      <c r="P87">
        <v>74</v>
      </c>
    </row>
    <row r="88" spans="1:16" x14ac:dyDescent="0.2">
      <c r="A88" t="s">
        <v>116</v>
      </c>
      <c r="B88" t="s">
        <v>92</v>
      </c>
      <c r="C88" t="s">
        <v>118</v>
      </c>
      <c r="D88" s="1" t="s">
        <v>132</v>
      </c>
      <c r="E88">
        <v>3</v>
      </c>
      <c r="F88">
        <v>18</v>
      </c>
      <c r="G88">
        <v>220</v>
      </c>
      <c r="H88">
        <v>91</v>
      </c>
      <c r="I88">
        <v>86</v>
      </c>
      <c r="J88">
        <v>34</v>
      </c>
      <c r="P88">
        <v>79</v>
      </c>
    </row>
    <row r="89" spans="1:16" x14ac:dyDescent="0.2">
      <c r="A89" t="s">
        <v>116</v>
      </c>
      <c r="B89" t="s">
        <v>93</v>
      </c>
      <c r="C89" t="s">
        <v>118</v>
      </c>
      <c r="D89" s="1" t="s">
        <v>132</v>
      </c>
      <c r="E89">
        <v>3</v>
      </c>
      <c r="F89">
        <v>18</v>
      </c>
      <c r="G89">
        <v>222</v>
      </c>
      <c r="H89">
        <v>92</v>
      </c>
      <c r="I89">
        <v>93</v>
      </c>
      <c r="J89">
        <v>34</v>
      </c>
      <c r="P89">
        <v>80</v>
      </c>
    </row>
    <row r="90" spans="1:16" x14ac:dyDescent="0.2">
      <c r="A90" t="s">
        <v>116</v>
      </c>
      <c r="B90" t="s">
        <v>94</v>
      </c>
      <c r="C90" t="s">
        <v>118</v>
      </c>
      <c r="D90" s="1" t="s">
        <v>132</v>
      </c>
      <c r="E90">
        <v>3</v>
      </c>
      <c r="F90">
        <v>18</v>
      </c>
      <c r="G90">
        <v>221</v>
      </c>
      <c r="H90">
        <v>82</v>
      </c>
      <c r="I90">
        <v>79</v>
      </c>
      <c r="J90">
        <v>35</v>
      </c>
    </row>
    <row r="91" spans="1:16" x14ac:dyDescent="0.2">
      <c r="A91" t="s">
        <v>116</v>
      </c>
      <c r="B91" t="s">
        <v>95</v>
      </c>
      <c r="C91" t="s">
        <v>118</v>
      </c>
      <c r="D91" s="1" t="s">
        <v>132</v>
      </c>
      <c r="E91">
        <v>3</v>
      </c>
      <c r="F91">
        <v>18</v>
      </c>
      <c r="G91">
        <v>224</v>
      </c>
      <c r="H91">
        <v>91</v>
      </c>
      <c r="I91">
        <v>85</v>
      </c>
      <c r="J91">
        <v>33</v>
      </c>
      <c r="P91">
        <v>81</v>
      </c>
    </row>
    <row r="92" spans="1:16" x14ac:dyDescent="0.2">
      <c r="A92" t="s">
        <v>116</v>
      </c>
      <c r="B92" t="s">
        <v>96</v>
      </c>
      <c r="C92" t="s">
        <v>118</v>
      </c>
      <c r="D92" s="1" t="s">
        <v>132</v>
      </c>
      <c r="E92">
        <v>3</v>
      </c>
      <c r="F92">
        <v>18</v>
      </c>
      <c r="G92">
        <v>218</v>
      </c>
      <c r="H92">
        <v>79</v>
      </c>
      <c r="I92">
        <v>79</v>
      </c>
      <c r="J92">
        <v>35</v>
      </c>
      <c r="P92">
        <v>71</v>
      </c>
    </row>
    <row r="93" spans="1:16" x14ac:dyDescent="0.2">
      <c r="A93" t="s">
        <v>116</v>
      </c>
      <c r="B93" t="s">
        <v>97</v>
      </c>
      <c r="C93" t="s">
        <v>118</v>
      </c>
      <c r="D93" s="1" t="s">
        <v>132</v>
      </c>
      <c r="E93">
        <v>3</v>
      </c>
      <c r="F93" s="1">
        <v>18</v>
      </c>
      <c r="G93">
        <v>222</v>
      </c>
      <c r="H93">
        <v>72</v>
      </c>
      <c r="I93">
        <v>69</v>
      </c>
      <c r="J93">
        <v>32</v>
      </c>
      <c r="P93">
        <v>79</v>
      </c>
    </row>
    <row r="94" spans="1:16" x14ac:dyDescent="0.2">
      <c r="A94" t="s">
        <v>116</v>
      </c>
      <c r="B94" t="s">
        <v>98</v>
      </c>
      <c r="C94" t="s">
        <v>118</v>
      </c>
      <c r="D94" s="1" t="s">
        <v>132</v>
      </c>
      <c r="E94">
        <v>3</v>
      </c>
      <c r="F94" s="1">
        <v>18</v>
      </c>
      <c r="G94">
        <v>212</v>
      </c>
      <c r="H94">
        <v>81</v>
      </c>
      <c r="I94">
        <v>74</v>
      </c>
      <c r="J94">
        <v>34</v>
      </c>
      <c r="P94">
        <v>74</v>
      </c>
    </row>
    <row r="95" spans="1:16" x14ac:dyDescent="0.2">
      <c r="A95" t="s">
        <v>116</v>
      </c>
      <c r="B95" t="s">
        <v>99</v>
      </c>
      <c r="C95" t="s">
        <v>118</v>
      </c>
      <c r="D95" s="1" t="s">
        <v>132</v>
      </c>
      <c r="E95">
        <v>3</v>
      </c>
      <c r="F95" s="1">
        <v>18</v>
      </c>
      <c r="G95">
        <v>223</v>
      </c>
      <c r="H95">
        <v>84</v>
      </c>
      <c r="I95">
        <v>79</v>
      </c>
      <c r="J95">
        <v>38</v>
      </c>
      <c r="P95">
        <v>91</v>
      </c>
    </row>
    <row r="96" spans="1:16" x14ac:dyDescent="0.2">
      <c r="A96" t="s">
        <v>116</v>
      </c>
      <c r="B96" t="s">
        <v>100</v>
      </c>
      <c r="C96" t="s">
        <v>118</v>
      </c>
      <c r="D96" s="1" t="s">
        <v>132</v>
      </c>
      <c r="E96">
        <v>3</v>
      </c>
      <c r="F96" s="1">
        <v>18</v>
      </c>
      <c r="G96">
        <v>232</v>
      </c>
      <c r="H96">
        <v>88</v>
      </c>
      <c r="I96">
        <v>80</v>
      </c>
      <c r="J96">
        <v>36</v>
      </c>
    </row>
    <row r="97" spans="1:10" x14ac:dyDescent="0.2">
      <c r="A97" t="s">
        <v>116</v>
      </c>
      <c r="B97" t="s">
        <v>101</v>
      </c>
      <c r="C97" t="s">
        <v>118</v>
      </c>
      <c r="D97" s="1" t="s">
        <v>132</v>
      </c>
      <c r="E97">
        <v>3</v>
      </c>
      <c r="F97" s="1">
        <v>18</v>
      </c>
      <c r="G97">
        <v>223</v>
      </c>
      <c r="H97">
        <v>83</v>
      </c>
      <c r="I97" t="s">
        <v>77</v>
      </c>
      <c r="J97">
        <v>34</v>
      </c>
    </row>
    <row r="98" spans="1:10" x14ac:dyDescent="0.2">
      <c r="A98" t="s">
        <v>116</v>
      </c>
      <c r="B98" t="s">
        <v>102</v>
      </c>
      <c r="C98" t="s">
        <v>118</v>
      </c>
      <c r="D98" s="1" t="s">
        <v>132</v>
      </c>
      <c r="E98">
        <v>3</v>
      </c>
      <c r="F98" s="1">
        <v>18</v>
      </c>
      <c r="G98">
        <v>234</v>
      </c>
      <c r="H98">
        <v>85</v>
      </c>
      <c r="I98">
        <v>81</v>
      </c>
      <c r="J98">
        <v>40</v>
      </c>
    </row>
    <row r="99" spans="1:10" x14ac:dyDescent="0.2">
      <c r="A99" t="s">
        <v>116</v>
      </c>
      <c r="B99" t="s">
        <v>103</v>
      </c>
      <c r="C99" t="s">
        <v>118</v>
      </c>
      <c r="D99" s="1" t="s">
        <v>132</v>
      </c>
      <c r="E99">
        <v>3</v>
      </c>
      <c r="F99" s="1">
        <v>18</v>
      </c>
      <c r="G99">
        <v>222</v>
      </c>
      <c r="H99">
        <v>78</v>
      </c>
      <c r="I99">
        <v>71</v>
      </c>
      <c r="J99">
        <v>34</v>
      </c>
    </row>
    <row r="100" spans="1:10" x14ac:dyDescent="0.2">
      <c r="A100" t="s">
        <v>116</v>
      </c>
      <c r="B100" t="s">
        <v>104</v>
      </c>
      <c r="C100" t="s">
        <v>118</v>
      </c>
      <c r="D100" s="1" t="s">
        <v>132</v>
      </c>
      <c r="E100">
        <v>3</v>
      </c>
      <c r="F100" s="1">
        <v>18</v>
      </c>
      <c r="G100">
        <v>218</v>
      </c>
      <c r="H100">
        <v>83</v>
      </c>
      <c r="I100">
        <v>79</v>
      </c>
      <c r="J100">
        <v>35</v>
      </c>
    </row>
    <row r="101" spans="1:10" x14ac:dyDescent="0.2">
      <c r="A101" t="s">
        <v>116</v>
      </c>
      <c r="B101" t="s">
        <v>105</v>
      </c>
      <c r="C101" t="s">
        <v>118</v>
      </c>
      <c r="D101" s="1" t="s">
        <v>132</v>
      </c>
      <c r="E101">
        <v>3</v>
      </c>
      <c r="F101" s="1">
        <v>18</v>
      </c>
      <c r="G101">
        <v>217</v>
      </c>
      <c r="H101">
        <v>75</v>
      </c>
      <c r="I101">
        <v>74</v>
      </c>
      <c r="J101">
        <v>32</v>
      </c>
    </row>
    <row r="102" spans="1:10" x14ac:dyDescent="0.2">
      <c r="A102" t="s">
        <v>116</v>
      </c>
      <c r="B102" t="s">
        <v>106</v>
      </c>
      <c r="C102" t="s">
        <v>118</v>
      </c>
      <c r="D102" s="1" t="s">
        <v>132</v>
      </c>
      <c r="E102">
        <v>3</v>
      </c>
      <c r="F102" s="1">
        <v>18</v>
      </c>
      <c r="G102">
        <v>226</v>
      </c>
      <c r="H102">
        <v>94</v>
      </c>
      <c r="I102">
        <v>91</v>
      </c>
      <c r="J102">
        <v>40</v>
      </c>
    </row>
    <row r="103" spans="1:10" x14ac:dyDescent="0.2">
      <c r="A103" t="s">
        <v>116</v>
      </c>
      <c r="B103" t="s">
        <v>41</v>
      </c>
      <c r="C103" t="s">
        <v>118</v>
      </c>
      <c r="D103" s="1" t="s">
        <v>119</v>
      </c>
      <c r="E103">
        <v>60</v>
      </c>
      <c r="F103" s="1">
        <v>21</v>
      </c>
      <c r="G103">
        <v>220</v>
      </c>
      <c r="H103">
        <v>81</v>
      </c>
      <c r="I103">
        <v>75</v>
      </c>
      <c r="J103">
        <v>34</v>
      </c>
    </row>
    <row r="104" spans="1:10" x14ac:dyDescent="0.2">
      <c r="A104" t="s">
        <v>116</v>
      </c>
      <c r="B104" t="s">
        <v>42</v>
      </c>
      <c r="C104" t="s">
        <v>118</v>
      </c>
      <c r="D104" s="1" t="s">
        <v>132</v>
      </c>
      <c r="E104">
        <v>60</v>
      </c>
      <c r="F104" s="1">
        <v>21</v>
      </c>
      <c r="G104">
        <v>227</v>
      </c>
      <c r="H104">
        <v>77</v>
      </c>
      <c r="I104">
        <v>77</v>
      </c>
      <c r="J104">
        <v>36</v>
      </c>
    </row>
    <row r="105" spans="1:10" x14ac:dyDescent="0.2">
      <c r="A105" t="s">
        <v>116</v>
      </c>
      <c r="B105" t="s">
        <v>37</v>
      </c>
      <c r="C105" t="s">
        <v>118</v>
      </c>
      <c r="D105" s="1" t="s">
        <v>119</v>
      </c>
      <c r="E105">
        <v>16</v>
      </c>
      <c r="F105" s="1">
        <v>26</v>
      </c>
      <c r="G105">
        <v>224</v>
      </c>
      <c r="H105">
        <v>81</v>
      </c>
      <c r="I105">
        <v>79</v>
      </c>
      <c r="J105">
        <v>34</v>
      </c>
    </row>
    <row r="106" spans="1:10" x14ac:dyDescent="0.2">
      <c r="A106" t="s">
        <v>116</v>
      </c>
      <c r="B106" t="s">
        <v>38</v>
      </c>
      <c r="C106" t="s">
        <v>118</v>
      </c>
      <c r="D106" s="1" t="s">
        <v>132</v>
      </c>
      <c r="E106">
        <v>16</v>
      </c>
      <c r="F106" s="1">
        <v>26</v>
      </c>
      <c r="G106">
        <v>220</v>
      </c>
      <c r="H106">
        <v>82</v>
      </c>
      <c r="I106">
        <v>79</v>
      </c>
      <c r="J106">
        <v>37</v>
      </c>
    </row>
    <row r="107" spans="1:10" x14ac:dyDescent="0.2">
      <c r="A107" t="s">
        <v>116</v>
      </c>
      <c r="B107" t="s">
        <v>39</v>
      </c>
      <c r="C107" t="s">
        <v>118</v>
      </c>
      <c r="D107" s="1" t="s">
        <v>132</v>
      </c>
      <c r="E107">
        <v>16</v>
      </c>
      <c r="F107" s="1">
        <v>26</v>
      </c>
      <c r="G107">
        <v>230</v>
      </c>
      <c r="H107">
        <v>90</v>
      </c>
      <c r="I107">
        <v>83</v>
      </c>
      <c r="J107">
        <v>40</v>
      </c>
    </row>
    <row r="108" spans="1:10" x14ac:dyDescent="0.2">
      <c r="A108" t="s">
        <v>116</v>
      </c>
      <c r="B108" t="s">
        <v>40</v>
      </c>
      <c r="C108" t="s">
        <v>118</v>
      </c>
      <c r="D108" s="1" t="s">
        <v>132</v>
      </c>
      <c r="E108">
        <v>16</v>
      </c>
      <c r="F108" s="1">
        <v>26</v>
      </c>
      <c r="G108">
        <v>231</v>
      </c>
      <c r="H108">
        <v>80</v>
      </c>
      <c r="I108">
        <v>89</v>
      </c>
      <c r="J108">
        <v>37</v>
      </c>
    </row>
    <row r="109" spans="1:10" x14ac:dyDescent="0.2">
      <c r="A109" t="s">
        <v>116</v>
      </c>
      <c r="B109" t="s">
        <v>59</v>
      </c>
      <c r="C109" t="s">
        <v>118</v>
      </c>
      <c r="D109" s="1" t="s">
        <v>119</v>
      </c>
      <c r="E109">
        <v>77</v>
      </c>
      <c r="F109" s="1">
        <v>35</v>
      </c>
      <c r="G109">
        <v>216</v>
      </c>
      <c r="H109">
        <v>80</v>
      </c>
      <c r="I109">
        <v>76</v>
      </c>
      <c r="J109" s="1">
        <v>33</v>
      </c>
    </row>
    <row r="110" spans="1:10" x14ac:dyDescent="0.2">
      <c r="A110" t="s">
        <v>116</v>
      </c>
      <c r="B110" t="s">
        <v>60</v>
      </c>
      <c r="C110" t="s">
        <v>118</v>
      </c>
      <c r="D110" s="1" t="s">
        <v>132</v>
      </c>
      <c r="E110">
        <v>77</v>
      </c>
      <c r="F110" s="1">
        <v>35</v>
      </c>
      <c r="G110">
        <v>216</v>
      </c>
      <c r="H110">
        <v>77</v>
      </c>
      <c r="I110">
        <v>73</v>
      </c>
      <c r="J110" s="1">
        <v>33</v>
      </c>
    </row>
    <row r="111" spans="1:10" x14ac:dyDescent="0.2">
      <c r="A111" t="s">
        <v>116</v>
      </c>
      <c r="B111" t="s">
        <v>61</v>
      </c>
      <c r="C111" t="s">
        <v>118</v>
      </c>
      <c r="D111" s="1" t="s">
        <v>119</v>
      </c>
      <c r="E111">
        <v>77</v>
      </c>
      <c r="F111" s="1">
        <v>35</v>
      </c>
      <c r="G111">
        <v>217</v>
      </c>
      <c r="H111">
        <v>83</v>
      </c>
      <c r="I111">
        <v>77</v>
      </c>
      <c r="J111" s="1">
        <v>33</v>
      </c>
    </row>
    <row r="112" spans="1:10" x14ac:dyDescent="0.2">
      <c r="A112" t="s">
        <v>116</v>
      </c>
      <c r="B112" t="s">
        <v>62</v>
      </c>
      <c r="C112" t="s">
        <v>118</v>
      </c>
      <c r="D112" s="1" t="s">
        <v>119</v>
      </c>
      <c r="E112">
        <v>77</v>
      </c>
      <c r="F112" s="1">
        <v>35</v>
      </c>
      <c r="G112">
        <v>229</v>
      </c>
      <c r="H112">
        <v>83</v>
      </c>
      <c r="I112">
        <v>78</v>
      </c>
      <c r="J112" s="1">
        <v>34</v>
      </c>
    </row>
    <row r="113" spans="1:10" x14ac:dyDescent="0.2">
      <c r="A113" t="s">
        <v>116</v>
      </c>
      <c r="B113" t="s">
        <v>63</v>
      </c>
      <c r="C113" t="s">
        <v>118</v>
      </c>
      <c r="D113" s="1" t="s">
        <v>119</v>
      </c>
      <c r="E113">
        <v>77</v>
      </c>
      <c r="F113" s="1">
        <v>35</v>
      </c>
      <c r="G113">
        <v>230</v>
      </c>
      <c r="H113">
        <v>91</v>
      </c>
      <c r="I113">
        <v>83</v>
      </c>
      <c r="J113" s="1">
        <v>34</v>
      </c>
    </row>
    <row r="114" spans="1:10" x14ac:dyDescent="0.2">
      <c r="A114" t="s">
        <v>116</v>
      </c>
      <c r="B114" t="s">
        <v>64</v>
      </c>
      <c r="C114" t="s">
        <v>118</v>
      </c>
      <c r="D114" s="1" t="s">
        <v>119</v>
      </c>
      <c r="E114">
        <v>77</v>
      </c>
      <c r="F114" s="1">
        <v>35</v>
      </c>
      <c r="G114">
        <v>220</v>
      </c>
      <c r="H114">
        <v>80</v>
      </c>
      <c r="I114">
        <v>77</v>
      </c>
      <c r="J114" s="1">
        <v>32</v>
      </c>
    </row>
    <row r="115" spans="1:10" x14ac:dyDescent="0.2">
      <c r="A115" t="s">
        <v>116</v>
      </c>
      <c r="B115" t="s">
        <v>65</v>
      </c>
      <c r="C115" t="s">
        <v>118</v>
      </c>
      <c r="D115" s="1" t="s">
        <v>119</v>
      </c>
      <c r="E115">
        <v>77</v>
      </c>
      <c r="F115" s="1">
        <v>35</v>
      </c>
      <c r="G115">
        <v>219</v>
      </c>
      <c r="H115">
        <v>91</v>
      </c>
      <c r="I115">
        <v>92</v>
      </c>
      <c r="J115" s="1">
        <v>36</v>
      </c>
    </row>
    <row r="116" spans="1:10" x14ac:dyDescent="0.2">
      <c r="A116" t="s">
        <v>116</v>
      </c>
      <c r="B116" t="s">
        <v>66</v>
      </c>
      <c r="C116" t="s">
        <v>118</v>
      </c>
      <c r="D116" s="1" t="s">
        <v>119</v>
      </c>
      <c r="E116">
        <v>77</v>
      </c>
      <c r="F116" s="1">
        <v>35</v>
      </c>
      <c r="G116">
        <v>225</v>
      </c>
      <c r="H116">
        <v>79</v>
      </c>
      <c r="I116">
        <v>75</v>
      </c>
      <c r="J116" s="1">
        <v>33</v>
      </c>
    </row>
    <row r="117" spans="1:10" x14ac:dyDescent="0.2">
      <c r="A117" t="s">
        <v>116</v>
      </c>
      <c r="B117" t="s">
        <v>67</v>
      </c>
      <c r="C117" t="s">
        <v>118</v>
      </c>
      <c r="D117" s="1" t="s">
        <v>119</v>
      </c>
      <c r="E117">
        <v>77</v>
      </c>
      <c r="F117" s="1">
        <v>35</v>
      </c>
      <c r="G117">
        <v>217</v>
      </c>
      <c r="H117">
        <v>78</v>
      </c>
      <c r="I117">
        <v>72</v>
      </c>
      <c r="J117" s="1">
        <v>34</v>
      </c>
    </row>
    <row r="118" spans="1:10" x14ac:dyDescent="0.2">
      <c r="A118" t="s">
        <v>116</v>
      </c>
      <c r="B118" t="s">
        <v>70</v>
      </c>
      <c r="C118" t="s">
        <v>118</v>
      </c>
      <c r="D118" s="1" t="s">
        <v>132</v>
      </c>
      <c r="E118" s="1" t="s">
        <v>71</v>
      </c>
      <c r="F118" s="1" t="s">
        <v>135</v>
      </c>
      <c r="G118">
        <v>217</v>
      </c>
      <c r="H118">
        <v>85</v>
      </c>
      <c r="I118">
        <v>77</v>
      </c>
      <c r="J118" s="1">
        <v>35</v>
      </c>
    </row>
    <row r="119" spans="1:10" x14ac:dyDescent="0.2">
      <c r="A119" t="s">
        <v>116</v>
      </c>
      <c r="B119" t="s">
        <v>72</v>
      </c>
      <c r="C119" t="s">
        <v>118</v>
      </c>
      <c r="D119" s="1" t="s">
        <v>132</v>
      </c>
      <c r="E119" s="1" t="s">
        <v>71</v>
      </c>
      <c r="G119">
        <v>220</v>
      </c>
      <c r="H119">
        <v>78</v>
      </c>
      <c r="I119">
        <v>73</v>
      </c>
      <c r="J119" s="1">
        <v>32</v>
      </c>
    </row>
    <row r="120" spans="1:10" x14ac:dyDescent="0.2">
      <c r="A120" t="s">
        <v>116</v>
      </c>
      <c r="B120" t="s">
        <v>73</v>
      </c>
      <c r="C120" t="s">
        <v>118</v>
      </c>
      <c r="D120" s="1" t="s">
        <v>132</v>
      </c>
      <c r="E120" s="1" t="s">
        <v>71</v>
      </c>
      <c r="G120">
        <v>221</v>
      </c>
      <c r="H120">
        <v>81</v>
      </c>
      <c r="I120">
        <v>76</v>
      </c>
      <c r="J120" s="1">
        <v>31</v>
      </c>
    </row>
    <row r="121" spans="1:10" x14ac:dyDescent="0.2">
      <c r="A121" t="s">
        <v>136</v>
      </c>
      <c r="F121">
        <v>10</v>
      </c>
    </row>
  </sheetData>
  <phoneticPr fontId="2" type="noConversion"/>
  <dataValidations count="1">
    <dataValidation allowBlank="1" showInputMessage="1" showErrorMessage="1" sqref="F2:F121"/>
  </dataValidations>
  <pageMargins left="0.75" right="0.75" top="1" bottom="1" header="0.5" footer="0.5"/>
  <pageSetup paperSize="0" orientation="portrait" horizontalDpi="4294967292" verticalDpi="4294967292"/>
  <headerFooter alignWithMargins="0">
    <oddHeader>&amp;LBison antiquus Metacarpals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2.75" x14ac:dyDescent="0.2"/>
  <sheetData>
    <row r="1" spans="1:7" x14ac:dyDescent="0.2">
      <c r="A1" t="s">
        <v>145</v>
      </c>
    </row>
    <row r="3" spans="1:7" ht="13.5" thickBot="1" x14ac:dyDescent="0.25">
      <c r="A3" t="s">
        <v>146</v>
      </c>
    </row>
    <row r="4" spans="1:7" x14ac:dyDescent="0.2">
      <c r="A4" s="7" t="s">
        <v>147</v>
      </c>
      <c r="B4" s="7" t="s">
        <v>148</v>
      </c>
      <c r="C4" s="7" t="s">
        <v>149</v>
      </c>
      <c r="D4" s="7" t="s">
        <v>150</v>
      </c>
      <c r="E4" s="7" t="s">
        <v>151</v>
      </c>
    </row>
    <row r="5" spans="1:7" x14ac:dyDescent="0.2">
      <c r="A5" s="5" t="s">
        <v>152</v>
      </c>
      <c r="B5" s="5">
        <v>15</v>
      </c>
      <c r="C5" s="5">
        <v>3281</v>
      </c>
      <c r="D5" s="5">
        <v>218.73333333333332</v>
      </c>
      <c r="E5" s="5">
        <v>29.638095238096348</v>
      </c>
    </row>
    <row r="6" spans="1:7" x14ac:dyDescent="0.2">
      <c r="A6" s="5" t="s">
        <v>153</v>
      </c>
      <c r="B6" s="5">
        <v>30</v>
      </c>
      <c r="C6" s="5">
        <v>6678</v>
      </c>
      <c r="D6" s="5">
        <v>222.6</v>
      </c>
      <c r="E6" s="5">
        <v>45.144827586205288</v>
      </c>
    </row>
    <row r="7" spans="1:7" x14ac:dyDescent="0.2">
      <c r="A7" s="5" t="s">
        <v>154</v>
      </c>
      <c r="B7" s="5">
        <v>8</v>
      </c>
      <c r="C7" s="5">
        <v>1818</v>
      </c>
      <c r="D7" s="5">
        <v>227.25</v>
      </c>
      <c r="E7" s="5">
        <v>35.928571428571431</v>
      </c>
    </row>
    <row r="8" spans="1:7" x14ac:dyDescent="0.2">
      <c r="A8" s="5" t="s">
        <v>155</v>
      </c>
      <c r="B8" s="5">
        <v>44</v>
      </c>
      <c r="C8" s="5">
        <v>9770</v>
      </c>
      <c r="D8" s="5">
        <v>222.04545454545453</v>
      </c>
      <c r="E8" s="5">
        <v>38.369978858352923</v>
      </c>
    </row>
    <row r="9" spans="1:7" x14ac:dyDescent="0.2">
      <c r="A9" s="5" t="s">
        <v>156</v>
      </c>
      <c r="B9" s="5">
        <v>2</v>
      </c>
      <c r="C9" s="5">
        <v>447</v>
      </c>
      <c r="D9" s="5">
        <v>223.5</v>
      </c>
      <c r="E9" s="5">
        <v>24.5</v>
      </c>
    </row>
    <row r="10" spans="1:7" x14ac:dyDescent="0.2">
      <c r="A10" s="5" t="s">
        <v>157</v>
      </c>
      <c r="B10" s="5">
        <v>4</v>
      </c>
      <c r="C10" s="5">
        <v>905</v>
      </c>
      <c r="D10" s="5">
        <v>226.25</v>
      </c>
      <c r="E10" s="5">
        <v>26.916666666666668</v>
      </c>
    </row>
    <row r="11" spans="1:7" ht="13.5" thickBot="1" x14ac:dyDescent="0.25">
      <c r="A11" s="6" t="s">
        <v>158</v>
      </c>
      <c r="B11" s="6">
        <v>9</v>
      </c>
      <c r="C11" s="6">
        <v>1989</v>
      </c>
      <c r="D11" s="6">
        <v>221</v>
      </c>
      <c r="E11" s="6">
        <v>31</v>
      </c>
    </row>
    <row r="14" spans="1:7" ht="13.5" thickBot="1" x14ac:dyDescent="0.25">
      <c r="A14" t="s">
        <v>159</v>
      </c>
    </row>
    <row r="15" spans="1:7" x14ac:dyDescent="0.2">
      <c r="A15" s="7" t="s">
        <v>160</v>
      </c>
      <c r="B15" s="7" t="s">
        <v>161</v>
      </c>
      <c r="C15" s="7" t="s">
        <v>162</v>
      </c>
      <c r="D15" s="7" t="s">
        <v>163</v>
      </c>
      <c r="E15" s="7" t="s">
        <v>164</v>
      </c>
      <c r="F15" s="7" t="s">
        <v>165</v>
      </c>
      <c r="G15" s="7" t="s">
        <v>166</v>
      </c>
    </row>
    <row r="16" spans="1:7" x14ac:dyDescent="0.2">
      <c r="A16" s="5" t="s">
        <v>167</v>
      </c>
      <c r="B16" s="5">
        <v>472.06471861471664</v>
      </c>
      <c r="C16" s="5">
        <v>6</v>
      </c>
      <c r="D16" s="5">
        <v>78.677453102452773</v>
      </c>
      <c r="E16" s="5">
        <v>2.0762914208399521</v>
      </c>
      <c r="F16" s="5">
        <v>6.2121356444127605E-2</v>
      </c>
      <c r="G16" s="5">
        <v>2.1861344955507054</v>
      </c>
    </row>
    <row r="17" spans="1:7" x14ac:dyDescent="0.2">
      <c r="A17" s="5" t="s">
        <v>168</v>
      </c>
      <c r="B17" s="5">
        <v>3978.7924242424247</v>
      </c>
      <c r="C17" s="5">
        <v>105</v>
      </c>
      <c r="D17" s="5">
        <v>37.893261183261188</v>
      </c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ht="13.5" thickBot="1" x14ac:dyDescent="0.25">
      <c r="A19" s="6" t="s">
        <v>169</v>
      </c>
      <c r="B19" s="6">
        <v>4450.8571428571413</v>
      </c>
      <c r="C19" s="6">
        <v>111</v>
      </c>
      <c r="D19" s="6"/>
      <c r="E19" s="6"/>
      <c r="F19" s="6"/>
      <c r="G19" s="6"/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opLeftCell="H31" zoomScaleNormal="100" workbookViewId="0">
      <selection activeCell="H65" sqref="H65"/>
    </sheetView>
  </sheetViews>
  <sheetFormatPr defaultColWidth="11" defaultRowHeight="12.75" x14ac:dyDescent="0.2"/>
  <sheetData>
    <row r="1" spans="1:14" x14ac:dyDescent="0.2">
      <c r="A1" s="1">
        <v>10</v>
      </c>
      <c r="B1">
        <v>229</v>
      </c>
      <c r="C1">
        <v>84</v>
      </c>
      <c r="D1">
        <v>81</v>
      </c>
      <c r="E1" s="1">
        <v>32</v>
      </c>
      <c r="G1" t="s">
        <v>137</v>
      </c>
      <c r="H1" t="s">
        <v>138</v>
      </c>
      <c r="I1" t="s">
        <v>139</v>
      </c>
      <c r="J1" t="s">
        <v>141</v>
      </c>
      <c r="K1" t="s">
        <v>140</v>
      </c>
      <c r="L1" t="s">
        <v>143</v>
      </c>
      <c r="M1" t="s">
        <v>144</v>
      </c>
      <c r="N1" t="s">
        <v>142</v>
      </c>
    </row>
    <row r="2" spans="1:14" x14ac:dyDescent="0.2">
      <c r="A2" s="1">
        <v>10</v>
      </c>
      <c r="B2">
        <v>227</v>
      </c>
      <c r="C2">
        <v>83</v>
      </c>
      <c r="D2">
        <v>78</v>
      </c>
      <c r="E2" s="1">
        <v>32</v>
      </c>
      <c r="G2">
        <v>229</v>
      </c>
      <c r="H2">
        <v>226</v>
      </c>
      <c r="I2">
        <v>231</v>
      </c>
      <c r="J2">
        <v>229</v>
      </c>
      <c r="K2">
        <v>221</v>
      </c>
      <c r="L2">
        <v>220</v>
      </c>
      <c r="M2">
        <v>224</v>
      </c>
      <c r="N2">
        <v>216</v>
      </c>
    </row>
    <row r="3" spans="1:14" x14ac:dyDescent="0.2">
      <c r="A3" s="1">
        <v>11</v>
      </c>
      <c r="B3">
        <v>226</v>
      </c>
      <c r="C3">
        <v>80</v>
      </c>
      <c r="D3">
        <v>76</v>
      </c>
      <c r="E3">
        <v>32</v>
      </c>
      <c r="G3">
        <v>227</v>
      </c>
      <c r="H3">
        <v>216</v>
      </c>
      <c r="I3">
        <v>212</v>
      </c>
      <c r="J3">
        <v>227</v>
      </c>
      <c r="K3">
        <v>218</v>
      </c>
      <c r="L3">
        <v>227</v>
      </c>
      <c r="M3">
        <v>220</v>
      </c>
      <c r="N3">
        <v>216</v>
      </c>
    </row>
    <row r="4" spans="1:14" x14ac:dyDescent="0.2">
      <c r="A4" s="1">
        <v>11</v>
      </c>
      <c r="B4">
        <v>216</v>
      </c>
      <c r="C4">
        <v>82</v>
      </c>
      <c r="D4">
        <v>79</v>
      </c>
      <c r="E4">
        <v>33</v>
      </c>
      <c r="H4">
        <v>213</v>
      </c>
      <c r="I4">
        <v>230</v>
      </c>
      <c r="J4">
        <v>226</v>
      </c>
      <c r="K4">
        <v>232</v>
      </c>
      <c r="M4">
        <v>230</v>
      </c>
      <c r="N4">
        <v>217</v>
      </c>
    </row>
    <row r="5" spans="1:14" x14ac:dyDescent="0.2">
      <c r="A5" s="1">
        <v>11</v>
      </c>
      <c r="B5">
        <v>213</v>
      </c>
      <c r="C5">
        <v>80</v>
      </c>
      <c r="D5">
        <v>75</v>
      </c>
      <c r="E5">
        <v>35</v>
      </c>
      <c r="H5">
        <v>214</v>
      </c>
      <c r="I5">
        <v>211</v>
      </c>
      <c r="J5">
        <v>240</v>
      </c>
      <c r="K5">
        <v>218</v>
      </c>
      <c r="M5">
        <v>231</v>
      </c>
      <c r="N5">
        <v>229</v>
      </c>
    </row>
    <row r="6" spans="1:14" x14ac:dyDescent="0.2">
      <c r="A6" s="1">
        <v>11</v>
      </c>
      <c r="B6">
        <v>214</v>
      </c>
      <c r="C6">
        <v>77</v>
      </c>
      <c r="D6">
        <v>73</v>
      </c>
      <c r="E6">
        <v>31</v>
      </c>
      <c r="H6">
        <v>219</v>
      </c>
      <c r="I6">
        <v>226</v>
      </c>
      <c r="J6">
        <v>228</v>
      </c>
      <c r="K6">
        <v>223</v>
      </c>
      <c r="N6">
        <v>230</v>
      </c>
    </row>
    <row r="7" spans="1:14" x14ac:dyDescent="0.2">
      <c r="A7" s="1">
        <v>11</v>
      </c>
      <c r="B7">
        <v>219</v>
      </c>
      <c r="C7">
        <v>77</v>
      </c>
      <c r="D7">
        <v>73</v>
      </c>
      <c r="E7">
        <v>32</v>
      </c>
      <c r="H7">
        <v>213</v>
      </c>
      <c r="I7">
        <v>224</v>
      </c>
      <c r="J7">
        <v>219</v>
      </c>
      <c r="K7">
        <v>244</v>
      </c>
      <c r="N7">
        <v>220</v>
      </c>
    </row>
    <row r="8" spans="1:14" x14ac:dyDescent="0.2">
      <c r="A8" s="1">
        <v>11</v>
      </c>
      <c r="B8">
        <v>213</v>
      </c>
      <c r="C8">
        <v>80</v>
      </c>
      <c r="D8">
        <v>76</v>
      </c>
      <c r="E8">
        <v>34</v>
      </c>
      <c r="H8">
        <v>226</v>
      </c>
      <c r="I8">
        <v>226</v>
      </c>
      <c r="J8">
        <v>224</v>
      </c>
      <c r="K8">
        <v>223</v>
      </c>
      <c r="N8">
        <v>219</v>
      </c>
    </row>
    <row r="9" spans="1:14" x14ac:dyDescent="0.2">
      <c r="A9" s="1">
        <v>11</v>
      </c>
      <c r="B9">
        <v>226</v>
      </c>
      <c r="C9">
        <v>87</v>
      </c>
      <c r="D9">
        <v>80</v>
      </c>
      <c r="E9">
        <v>37</v>
      </c>
      <c r="H9">
        <v>213</v>
      </c>
      <c r="I9">
        <v>214</v>
      </c>
      <c r="J9">
        <v>225</v>
      </c>
      <c r="K9">
        <v>219</v>
      </c>
      <c r="N9">
        <v>225</v>
      </c>
    </row>
    <row r="10" spans="1:14" x14ac:dyDescent="0.2">
      <c r="A10" s="1">
        <v>11</v>
      </c>
      <c r="B10">
        <v>213</v>
      </c>
      <c r="C10">
        <v>86</v>
      </c>
      <c r="D10">
        <v>83</v>
      </c>
      <c r="E10" s="1">
        <v>37</v>
      </c>
      <c r="H10">
        <v>218</v>
      </c>
      <c r="I10">
        <v>217</v>
      </c>
      <c r="K10">
        <v>211</v>
      </c>
      <c r="N10">
        <v>217</v>
      </c>
    </row>
    <row r="11" spans="1:14" x14ac:dyDescent="0.2">
      <c r="A11" s="1">
        <v>11</v>
      </c>
      <c r="B11">
        <v>218</v>
      </c>
      <c r="C11">
        <v>77</v>
      </c>
      <c r="D11">
        <v>73</v>
      </c>
      <c r="E11" s="1">
        <v>34</v>
      </c>
      <c r="H11">
        <v>225</v>
      </c>
      <c r="I11">
        <v>223</v>
      </c>
      <c r="K11">
        <v>218</v>
      </c>
    </row>
    <row r="12" spans="1:14" x14ac:dyDescent="0.2">
      <c r="A12" s="1">
        <v>11</v>
      </c>
      <c r="B12">
        <v>225</v>
      </c>
      <c r="C12">
        <v>89</v>
      </c>
      <c r="D12">
        <v>84</v>
      </c>
      <c r="E12" s="1">
        <v>34</v>
      </c>
      <c r="H12">
        <v>214</v>
      </c>
      <c r="I12">
        <v>224</v>
      </c>
      <c r="K12">
        <v>214</v>
      </c>
    </row>
    <row r="13" spans="1:14" x14ac:dyDescent="0.2">
      <c r="A13" s="1">
        <v>11</v>
      </c>
      <c r="B13">
        <v>214</v>
      </c>
      <c r="C13">
        <v>81</v>
      </c>
      <c r="D13">
        <v>79</v>
      </c>
      <c r="E13" s="1">
        <v>34</v>
      </c>
      <c r="H13">
        <v>221</v>
      </c>
      <c r="I13">
        <v>216</v>
      </c>
      <c r="K13">
        <v>212</v>
      </c>
    </row>
    <row r="14" spans="1:14" x14ac:dyDescent="0.2">
      <c r="A14" s="1">
        <v>11</v>
      </c>
      <c r="B14">
        <v>221</v>
      </c>
      <c r="C14">
        <v>77</v>
      </c>
      <c r="D14">
        <v>70</v>
      </c>
      <c r="E14" s="1">
        <v>34</v>
      </c>
      <c r="H14">
        <v>218</v>
      </c>
      <c r="I14">
        <v>220</v>
      </c>
      <c r="K14">
        <v>217</v>
      </c>
    </row>
    <row r="15" spans="1:14" x14ac:dyDescent="0.2">
      <c r="A15" s="1">
        <v>11</v>
      </c>
      <c r="B15">
        <v>218</v>
      </c>
      <c r="C15">
        <v>82</v>
      </c>
      <c r="D15">
        <v>79</v>
      </c>
      <c r="E15" s="1">
        <v>39</v>
      </c>
      <c r="H15">
        <v>216</v>
      </c>
      <c r="I15">
        <v>231</v>
      </c>
      <c r="K15">
        <v>223</v>
      </c>
    </row>
    <row r="16" spans="1:14" x14ac:dyDescent="0.2">
      <c r="A16" s="1">
        <v>11</v>
      </c>
      <c r="B16">
        <v>216</v>
      </c>
      <c r="C16">
        <v>77</v>
      </c>
      <c r="D16">
        <v>74</v>
      </c>
      <c r="E16" s="1">
        <v>35</v>
      </c>
      <c r="H16">
        <v>229</v>
      </c>
      <c r="I16">
        <v>220</v>
      </c>
      <c r="K16">
        <v>227</v>
      </c>
    </row>
    <row r="17" spans="1:11" x14ac:dyDescent="0.2">
      <c r="A17" s="1">
        <v>11</v>
      </c>
      <c r="B17">
        <v>229</v>
      </c>
      <c r="C17">
        <v>90</v>
      </c>
      <c r="D17">
        <v>82</v>
      </c>
      <c r="E17" s="1">
        <v>39</v>
      </c>
      <c r="I17">
        <v>219</v>
      </c>
      <c r="K17">
        <v>227</v>
      </c>
    </row>
    <row r="18" spans="1:11" x14ac:dyDescent="0.2">
      <c r="A18" s="1">
        <v>14</v>
      </c>
      <c r="B18">
        <v>231</v>
      </c>
      <c r="C18">
        <v>82</v>
      </c>
      <c r="D18">
        <v>77</v>
      </c>
      <c r="E18">
        <v>34</v>
      </c>
      <c r="I18">
        <v>226</v>
      </c>
      <c r="K18">
        <v>223</v>
      </c>
    </row>
    <row r="19" spans="1:11" x14ac:dyDescent="0.2">
      <c r="A19" s="1">
        <v>14</v>
      </c>
      <c r="B19">
        <v>212</v>
      </c>
      <c r="C19">
        <v>81</v>
      </c>
      <c r="D19">
        <v>76</v>
      </c>
      <c r="E19">
        <v>33</v>
      </c>
      <c r="I19">
        <v>231</v>
      </c>
      <c r="K19">
        <v>215</v>
      </c>
    </row>
    <row r="20" spans="1:11" x14ac:dyDescent="0.2">
      <c r="A20" s="1">
        <v>14</v>
      </c>
      <c r="B20">
        <v>230</v>
      </c>
      <c r="C20">
        <v>78</v>
      </c>
      <c r="D20">
        <v>77</v>
      </c>
      <c r="E20">
        <v>34</v>
      </c>
      <c r="I20">
        <v>212</v>
      </c>
      <c r="K20">
        <v>219</v>
      </c>
    </row>
    <row r="21" spans="1:11" x14ac:dyDescent="0.2">
      <c r="A21" s="1">
        <v>14</v>
      </c>
      <c r="B21">
        <v>211</v>
      </c>
      <c r="C21">
        <v>82</v>
      </c>
      <c r="D21">
        <v>76</v>
      </c>
      <c r="E21">
        <v>32</v>
      </c>
      <c r="I21">
        <v>234</v>
      </c>
      <c r="K21">
        <v>218</v>
      </c>
    </row>
    <row r="22" spans="1:11" x14ac:dyDescent="0.2">
      <c r="A22" s="1">
        <v>14</v>
      </c>
      <c r="B22">
        <v>226</v>
      </c>
      <c r="C22">
        <v>82</v>
      </c>
      <c r="D22">
        <v>77</v>
      </c>
      <c r="E22">
        <v>30</v>
      </c>
      <c r="I22">
        <v>217</v>
      </c>
      <c r="K22">
        <v>226</v>
      </c>
    </row>
    <row r="23" spans="1:11" x14ac:dyDescent="0.2">
      <c r="A23" s="1">
        <v>14</v>
      </c>
      <c r="B23">
        <v>224</v>
      </c>
      <c r="C23">
        <v>82</v>
      </c>
      <c r="D23">
        <v>77</v>
      </c>
      <c r="E23">
        <v>32</v>
      </c>
      <c r="I23">
        <v>229</v>
      </c>
      <c r="K23">
        <v>221</v>
      </c>
    </row>
    <row r="24" spans="1:11" x14ac:dyDescent="0.2">
      <c r="A24" s="1">
        <v>14</v>
      </c>
      <c r="B24">
        <v>226</v>
      </c>
      <c r="C24">
        <v>77</v>
      </c>
      <c r="D24">
        <v>74</v>
      </c>
      <c r="E24">
        <v>33</v>
      </c>
      <c r="I24">
        <v>215</v>
      </c>
      <c r="K24">
        <v>224</v>
      </c>
    </row>
    <row r="25" spans="1:11" x14ac:dyDescent="0.2">
      <c r="A25" s="1">
        <v>14</v>
      </c>
      <c r="B25">
        <v>214</v>
      </c>
      <c r="C25">
        <v>77</v>
      </c>
      <c r="D25">
        <v>71</v>
      </c>
      <c r="E25">
        <v>35</v>
      </c>
      <c r="I25">
        <v>228</v>
      </c>
      <c r="K25">
        <v>220</v>
      </c>
    </row>
    <row r="26" spans="1:11" x14ac:dyDescent="0.2">
      <c r="A26" s="1">
        <v>14</v>
      </c>
      <c r="B26">
        <v>217</v>
      </c>
      <c r="C26">
        <v>80</v>
      </c>
      <c r="D26">
        <v>77</v>
      </c>
      <c r="E26">
        <v>32</v>
      </c>
      <c r="I26">
        <v>228</v>
      </c>
      <c r="K26">
        <v>219</v>
      </c>
    </row>
    <row r="27" spans="1:11" x14ac:dyDescent="0.2">
      <c r="A27" s="1">
        <v>14</v>
      </c>
      <c r="B27">
        <v>223</v>
      </c>
      <c r="C27">
        <v>83</v>
      </c>
      <c r="D27">
        <v>80</v>
      </c>
      <c r="E27">
        <v>37</v>
      </c>
      <c r="I27">
        <v>228</v>
      </c>
      <c r="K27">
        <v>230</v>
      </c>
    </row>
    <row r="28" spans="1:11" x14ac:dyDescent="0.2">
      <c r="A28" s="1">
        <v>14</v>
      </c>
      <c r="B28">
        <v>224</v>
      </c>
      <c r="C28">
        <v>84</v>
      </c>
      <c r="D28">
        <v>81</v>
      </c>
      <c r="E28">
        <v>35</v>
      </c>
      <c r="I28">
        <v>219</v>
      </c>
      <c r="K28">
        <v>228</v>
      </c>
    </row>
    <row r="29" spans="1:11" x14ac:dyDescent="0.2">
      <c r="A29" s="1">
        <v>14</v>
      </c>
      <c r="B29">
        <v>216</v>
      </c>
      <c r="C29">
        <v>79</v>
      </c>
      <c r="D29">
        <v>77</v>
      </c>
      <c r="E29">
        <v>32</v>
      </c>
      <c r="I29">
        <v>214</v>
      </c>
      <c r="K29">
        <v>221</v>
      </c>
    </row>
    <row r="30" spans="1:11" x14ac:dyDescent="0.2">
      <c r="A30" s="1">
        <v>14</v>
      </c>
      <c r="B30">
        <v>220</v>
      </c>
      <c r="C30">
        <v>78</v>
      </c>
      <c r="D30">
        <v>71</v>
      </c>
      <c r="E30">
        <v>31</v>
      </c>
      <c r="I30">
        <v>225</v>
      </c>
      <c r="K30">
        <v>224</v>
      </c>
    </row>
    <row r="31" spans="1:11" x14ac:dyDescent="0.2">
      <c r="A31" s="1">
        <v>14</v>
      </c>
      <c r="B31">
        <v>231</v>
      </c>
      <c r="C31">
        <v>82</v>
      </c>
      <c r="D31">
        <v>79</v>
      </c>
      <c r="E31">
        <v>35</v>
      </c>
      <c r="I31">
        <v>228</v>
      </c>
      <c r="K31">
        <v>224</v>
      </c>
    </row>
    <row r="32" spans="1:11" x14ac:dyDescent="0.2">
      <c r="A32" s="1">
        <v>14</v>
      </c>
      <c r="B32">
        <v>220</v>
      </c>
      <c r="C32">
        <v>80</v>
      </c>
      <c r="D32">
        <v>78</v>
      </c>
      <c r="E32">
        <v>33</v>
      </c>
      <c r="K32">
        <v>220</v>
      </c>
    </row>
    <row r="33" spans="1:11" x14ac:dyDescent="0.2">
      <c r="A33" s="1">
        <v>14</v>
      </c>
      <c r="B33">
        <v>219</v>
      </c>
      <c r="C33">
        <v>78</v>
      </c>
      <c r="D33">
        <v>76</v>
      </c>
      <c r="E33">
        <v>30</v>
      </c>
      <c r="K33">
        <v>222</v>
      </c>
    </row>
    <row r="34" spans="1:11" x14ac:dyDescent="0.2">
      <c r="A34" s="1">
        <v>14</v>
      </c>
      <c r="B34">
        <v>226</v>
      </c>
      <c r="C34">
        <v>76</v>
      </c>
      <c r="D34">
        <v>71</v>
      </c>
      <c r="E34">
        <v>34</v>
      </c>
      <c r="K34">
        <v>221</v>
      </c>
    </row>
    <row r="35" spans="1:11" x14ac:dyDescent="0.2">
      <c r="A35" s="1">
        <v>14</v>
      </c>
      <c r="B35">
        <v>231</v>
      </c>
      <c r="C35">
        <v>80</v>
      </c>
      <c r="D35">
        <v>73</v>
      </c>
      <c r="E35">
        <v>33</v>
      </c>
      <c r="K35">
        <v>224</v>
      </c>
    </row>
    <row r="36" spans="1:11" x14ac:dyDescent="0.2">
      <c r="A36" s="1">
        <v>14</v>
      </c>
      <c r="B36">
        <v>212</v>
      </c>
      <c r="C36">
        <v>70</v>
      </c>
      <c r="D36">
        <v>71</v>
      </c>
      <c r="E36">
        <v>32</v>
      </c>
      <c r="K36">
        <v>218</v>
      </c>
    </row>
    <row r="37" spans="1:11" x14ac:dyDescent="0.2">
      <c r="A37" s="1">
        <v>14</v>
      </c>
      <c r="B37">
        <v>234</v>
      </c>
      <c r="C37">
        <v>80</v>
      </c>
      <c r="D37">
        <v>79</v>
      </c>
      <c r="E37">
        <v>36</v>
      </c>
      <c r="K37">
        <v>222</v>
      </c>
    </row>
    <row r="38" spans="1:11" x14ac:dyDescent="0.2">
      <c r="A38" s="1">
        <v>14</v>
      </c>
      <c r="B38">
        <v>217</v>
      </c>
      <c r="C38">
        <v>83</v>
      </c>
      <c r="D38">
        <v>77</v>
      </c>
      <c r="E38">
        <v>32</v>
      </c>
      <c r="K38">
        <v>212</v>
      </c>
    </row>
    <row r="39" spans="1:11" x14ac:dyDescent="0.2">
      <c r="A39" s="1">
        <v>14</v>
      </c>
      <c r="B39">
        <v>229</v>
      </c>
      <c r="C39">
        <v>84</v>
      </c>
      <c r="D39">
        <v>84</v>
      </c>
      <c r="E39">
        <v>40</v>
      </c>
      <c r="K39">
        <v>223</v>
      </c>
    </row>
    <row r="40" spans="1:11" x14ac:dyDescent="0.2">
      <c r="A40" s="1">
        <v>14</v>
      </c>
      <c r="B40">
        <v>215</v>
      </c>
      <c r="C40">
        <v>77</v>
      </c>
      <c r="D40">
        <v>75</v>
      </c>
      <c r="E40">
        <v>35</v>
      </c>
      <c r="K40">
        <v>232</v>
      </c>
    </row>
    <row r="41" spans="1:11" x14ac:dyDescent="0.2">
      <c r="A41" s="1">
        <v>14</v>
      </c>
      <c r="B41">
        <v>228</v>
      </c>
      <c r="C41">
        <v>83</v>
      </c>
      <c r="D41">
        <v>78</v>
      </c>
      <c r="E41">
        <v>36</v>
      </c>
      <c r="K41">
        <v>234</v>
      </c>
    </row>
    <row r="42" spans="1:11" x14ac:dyDescent="0.2">
      <c r="A42" s="1">
        <v>14</v>
      </c>
      <c r="B42">
        <v>228</v>
      </c>
      <c r="C42">
        <v>81</v>
      </c>
      <c r="D42">
        <v>78</v>
      </c>
      <c r="E42">
        <v>33</v>
      </c>
      <c r="K42">
        <v>222</v>
      </c>
    </row>
    <row r="43" spans="1:11" x14ac:dyDescent="0.2">
      <c r="A43" s="1">
        <v>14</v>
      </c>
      <c r="B43">
        <v>228</v>
      </c>
      <c r="C43">
        <v>84</v>
      </c>
      <c r="D43">
        <v>79</v>
      </c>
      <c r="E43">
        <v>35</v>
      </c>
      <c r="K43">
        <v>218</v>
      </c>
    </row>
    <row r="44" spans="1:11" x14ac:dyDescent="0.2">
      <c r="A44" s="1">
        <v>14</v>
      </c>
      <c r="B44">
        <v>219</v>
      </c>
      <c r="C44">
        <v>74</v>
      </c>
      <c r="D44">
        <v>70</v>
      </c>
      <c r="E44">
        <v>33</v>
      </c>
      <c r="K44">
        <v>217</v>
      </c>
    </row>
    <row r="45" spans="1:11" x14ac:dyDescent="0.2">
      <c r="A45" s="1">
        <v>14</v>
      </c>
      <c r="B45">
        <v>214</v>
      </c>
      <c r="C45">
        <v>78</v>
      </c>
      <c r="D45">
        <v>76</v>
      </c>
      <c r="E45">
        <v>36</v>
      </c>
      <c r="K45">
        <v>226</v>
      </c>
    </row>
    <row r="46" spans="1:11" x14ac:dyDescent="0.2">
      <c r="A46" s="1">
        <v>14</v>
      </c>
      <c r="B46">
        <v>225</v>
      </c>
      <c r="C46">
        <v>81</v>
      </c>
      <c r="D46">
        <v>78</v>
      </c>
      <c r="E46">
        <v>34</v>
      </c>
    </row>
    <row r="47" spans="1:11" x14ac:dyDescent="0.2">
      <c r="A47" s="1">
        <v>14</v>
      </c>
      <c r="B47">
        <v>228</v>
      </c>
      <c r="C47">
        <v>85</v>
      </c>
      <c r="D47">
        <v>80</v>
      </c>
      <c r="E47">
        <v>42</v>
      </c>
    </row>
    <row r="48" spans="1:11" x14ac:dyDescent="0.2">
      <c r="A48" s="1">
        <v>16</v>
      </c>
      <c r="B48">
        <v>229</v>
      </c>
      <c r="C48">
        <v>86</v>
      </c>
      <c r="D48">
        <v>75</v>
      </c>
      <c r="E48">
        <v>33</v>
      </c>
    </row>
    <row r="49" spans="1:5" x14ac:dyDescent="0.2">
      <c r="A49" s="1">
        <v>16</v>
      </c>
      <c r="B49">
        <v>227</v>
      </c>
      <c r="C49">
        <v>79</v>
      </c>
      <c r="D49">
        <v>76</v>
      </c>
      <c r="E49">
        <v>35</v>
      </c>
    </row>
    <row r="50" spans="1:5" x14ac:dyDescent="0.2">
      <c r="A50" s="1">
        <v>16</v>
      </c>
      <c r="B50">
        <v>226</v>
      </c>
      <c r="C50">
        <v>89</v>
      </c>
      <c r="D50">
        <v>81</v>
      </c>
      <c r="E50">
        <v>39</v>
      </c>
    </row>
    <row r="51" spans="1:5" x14ac:dyDescent="0.2">
      <c r="A51" s="1">
        <v>16</v>
      </c>
      <c r="B51">
        <v>240</v>
      </c>
      <c r="C51">
        <v>80</v>
      </c>
      <c r="D51">
        <v>78</v>
      </c>
      <c r="E51">
        <v>33</v>
      </c>
    </row>
    <row r="52" spans="1:5" x14ac:dyDescent="0.2">
      <c r="A52" s="1">
        <v>16</v>
      </c>
      <c r="B52">
        <v>228</v>
      </c>
      <c r="C52">
        <v>94</v>
      </c>
      <c r="D52">
        <v>84</v>
      </c>
      <c r="E52">
        <v>35</v>
      </c>
    </row>
    <row r="53" spans="1:5" x14ac:dyDescent="0.2">
      <c r="A53" s="1">
        <v>16</v>
      </c>
      <c r="B53">
        <v>219</v>
      </c>
      <c r="C53">
        <v>79</v>
      </c>
      <c r="D53">
        <v>74</v>
      </c>
      <c r="E53">
        <v>33</v>
      </c>
    </row>
    <row r="54" spans="1:5" x14ac:dyDescent="0.2">
      <c r="A54" s="1">
        <v>16</v>
      </c>
      <c r="B54">
        <v>224</v>
      </c>
      <c r="C54">
        <v>79</v>
      </c>
      <c r="D54">
        <v>75</v>
      </c>
      <c r="E54">
        <v>35</v>
      </c>
    </row>
    <row r="55" spans="1:5" x14ac:dyDescent="0.2">
      <c r="A55" s="1">
        <v>16</v>
      </c>
      <c r="B55">
        <v>225</v>
      </c>
      <c r="C55">
        <v>84</v>
      </c>
      <c r="D55">
        <v>75</v>
      </c>
      <c r="E55">
        <v>35</v>
      </c>
    </row>
    <row r="56" spans="1:5" x14ac:dyDescent="0.2">
      <c r="A56">
        <v>18</v>
      </c>
      <c r="B56">
        <v>221</v>
      </c>
      <c r="C56">
        <v>93</v>
      </c>
      <c r="D56">
        <v>88</v>
      </c>
      <c r="E56">
        <v>35</v>
      </c>
    </row>
    <row r="57" spans="1:5" x14ac:dyDescent="0.2">
      <c r="A57">
        <v>18</v>
      </c>
      <c r="B57">
        <v>218</v>
      </c>
      <c r="C57">
        <v>93</v>
      </c>
      <c r="D57">
        <v>87</v>
      </c>
      <c r="E57">
        <v>33</v>
      </c>
    </row>
    <row r="58" spans="1:5" x14ac:dyDescent="0.2">
      <c r="A58">
        <v>18</v>
      </c>
      <c r="B58">
        <v>232</v>
      </c>
      <c r="C58">
        <v>79</v>
      </c>
      <c r="D58">
        <v>83</v>
      </c>
      <c r="E58">
        <v>37</v>
      </c>
    </row>
    <row r="59" spans="1:5" x14ac:dyDescent="0.2">
      <c r="A59">
        <v>18</v>
      </c>
      <c r="B59">
        <v>218</v>
      </c>
      <c r="C59">
        <v>90</v>
      </c>
      <c r="D59">
        <v>83</v>
      </c>
      <c r="E59">
        <v>33</v>
      </c>
    </row>
    <row r="60" spans="1:5" x14ac:dyDescent="0.2">
      <c r="A60">
        <v>18</v>
      </c>
      <c r="B60">
        <v>223</v>
      </c>
      <c r="C60">
        <v>83</v>
      </c>
      <c r="D60">
        <v>76</v>
      </c>
      <c r="E60">
        <v>33</v>
      </c>
    </row>
    <row r="61" spans="1:5" x14ac:dyDescent="0.2">
      <c r="A61">
        <v>18</v>
      </c>
      <c r="B61">
        <v>244</v>
      </c>
      <c r="C61">
        <v>83</v>
      </c>
      <c r="D61">
        <v>79</v>
      </c>
      <c r="E61">
        <v>34</v>
      </c>
    </row>
    <row r="62" spans="1:5" x14ac:dyDescent="0.2">
      <c r="A62">
        <v>18</v>
      </c>
      <c r="B62">
        <v>223</v>
      </c>
      <c r="C62">
        <v>82</v>
      </c>
      <c r="D62">
        <v>76</v>
      </c>
      <c r="E62">
        <v>29</v>
      </c>
    </row>
    <row r="63" spans="1:5" x14ac:dyDescent="0.2">
      <c r="A63">
        <v>18</v>
      </c>
      <c r="B63">
        <v>219</v>
      </c>
      <c r="C63">
        <v>80</v>
      </c>
      <c r="D63">
        <v>74</v>
      </c>
      <c r="E63">
        <v>32</v>
      </c>
    </row>
    <row r="64" spans="1:5" x14ac:dyDescent="0.2">
      <c r="A64">
        <v>18</v>
      </c>
      <c r="B64">
        <v>211</v>
      </c>
      <c r="C64">
        <v>75</v>
      </c>
      <c r="D64">
        <v>71</v>
      </c>
      <c r="E64">
        <v>32</v>
      </c>
    </row>
    <row r="65" spans="1:5" x14ac:dyDescent="0.2">
      <c r="A65">
        <v>18</v>
      </c>
      <c r="B65">
        <v>218</v>
      </c>
      <c r="C65">
        <v>82</v>
      </c>
      <c r="D65">
        <v>78</v>
      </c>
      <c r="E65">
        <v>34</v>
      </c>
    </row>
    <row r="66" spans="1:5" x14ac:dyDescent="0.2">
      <c r="A66">
        <v>18</v>
      </c>
      <c r="B66">
        <v>214</v>
      </c>
      <c r="C66">
        <v>79</v>
      </c>
      <c r="D66">
        <v>73</v>
      </c>
      <c r="E66">
        <v>32</v>
      </c>
    </row>
    <row r="67" spans="1:5" x14ac:dyDescent="0.2">
      <c r="A67">
        <v>18</v>
      </c>
      <c r="B67">
        <v>212</v>
      </c>
      <c r="C67">
        <v>78</v>
      </c>
      <c r="D67">
        <v>76</v>
      </c>
      <c r="E67">
        <v>35</v>
      </c>
    </row>
    <row r="68" spans="1:5" x14ac:dyDescent="0.2">
      <c r="A68">
        <v>18</v>
      </c>
      <c r="B68">
        <v>217</v>
      </c>
      <c r="C68">
        <v>75</v>
      </c>
      <c r="D68">
        <v>72</v>
      </c>
      <c r="E68">
        <v>32</v>
      </c>
    </row>
    <row r="69" spans="1:5" x14ac:dyDescent="0.2">
      <c r="A69">
        <v>18</v>
      </c>
      <c r="B69">
        <v>223</v>
      </c>
      <c r="C69">
        <v>93</v>
      </c>
      <c r="D69">
        <v>86</v>
      </c>
      <c r="E69">
        <v>34</v>
      </c>
    </row>
    <row r="70" spans="1:5" x14ac:dyDescent="0.2">
      <c r="A70">
        <v>18</v>
      </c>
      <c r="B70">
        <v>227</v>
      </c>
      <c r="C70">
        <v>96</v>
      </c>
      <c r="D70">
        <v>91</v>
      </c>
      <c r="E70">
        <v>37</v>
      </c>
    </row>
    <row r="71" spans="1:5" x14ac:dyDescent="0.2">
      <c r="A71">
        <v>18</v>
      </c>
      <c r="B71">
        <v>227</v>
      </c>
      <c r="C71">
        <v>79</v>
      </c>
      <c r="D71">
        <v>76</v>
      </c>
      <c r="E71">
        <v>32</v>
      </c>
    </row>
    <row r="72" spans="1:5" x14ac:dyDescent="0.2">
      <c r="A72">
        <v>18</v>
      </c>
      <c r="B72">
        <v>223</v>
      </c>
      <c r="C72">
        <v>81</v>
      </c>
      <c r="D72">
        <v>80</v>
      </c>
      <c r="E72">
        <v>31</v>
      </c>
    </row>
    <row r="73" spans="1:5" x14ac:dyDescent="0.2">
      <c r="A73">
        <v>18</v>
      </c>
      <c r="B73">
        <v>215</v>
      </c>
      <c r="C73">
        <v>72</v>
      </c>
      <c r="D73">
        <v>70</v>
      </c>
      <c r="E73">
        <v>29</v>
      </c>
    </row>
    <row r="74" spans="1:5" x14ac:dyDescent="0.2">
      <c r="A74">
        <v>18</v>
      </c>
      <c r="B74">
        <v>219</v>
      </c>
      <c r="C74">
        <v>78</v>
      </c>
      <c r="D74">
        <v>74</v>
      </c>
      <c r="E74">
        <v>31</v>
      </c>
    </row>
    <row r="75" spans="1:5" x14ac:dyDescent="0.2">
      <c r="A75">
        <v>18</v>
      </c>
      <c r="B75">
        <v>218</v>
      </c>
      <c r="C75">
        <v>82</v>
      </c>
      <c r="D75">
        <v>78</v>
      </c>
      <c r="E75">
        <v>33</v>
      </c>
    </row>
    <row r="76" spans="1:5" x14ac:dyDescent="0.2">
      <c r="A76">
        <v>18</v>
      </c>
      <c r="B76">
        <v>226</v>
      </c>
      <c r="C76">
        <v>85</v>
      </c>
      <c r="D76">
        <v>78</v>
      </c>
      <c r="E76">
        <v>35</v>
      </c>
    </row>
    <row r="77" spans="1:5" x14ac:dyDescent="0.2">
      <c r="A77">
        <v>18</v>
      </c>
      <c r="B77">
        <v>221</v>
      </c>
      <c r="C77">
        <v>77</v>
      </c>
      <c r="D77">
        <v>71</v>
      </c>
      <c r="E77">
        <v>32</v>
      </c>
    </row>
    <row r="78" spans="1:5" x14ac:dyDescent="0.2">
      <c r="A78">
        <v>18</v>
      </c>
      <c r="B78">
        <v>224</v>
      </c>
      <c r="C78">
        <v>82</v>
      </c>
      <c r="D78">
        <v>76</v>
      </c>
      <c r="E78">
        <v>34</v>
      </c>
    </row>
    <row r="79" spans="1:5" x14ac:dyDescent="0.2">
      <c r="A79">
        <v>18</v>
      </c>
      <c r="B79">
        <v>220</v>
      </c>
      <c r="C79">
        <v>78</v>
      </c>
      <c r="D79">
        <v>71</v>
      </c>
      <c r="E79">
        <v>30</v>
      </c>
    </row>
    <row r="80" spans="1:5" x14ac:dyDescent="0.2">
      <c r="A80">
        <v>18</v>
      </c>
      <c r="B80">
        <v>219</v>
      </c>
      <c r="C80">
        <v>81</v>
      </c>
      <c r="D80">
        <v>78</v>
      </c>
      <c r="E80">
        <v>33</v>
      </c>
    </row>
    <row r="81" spans="1:5" x14ac:dyDescent="0.2">
      <c r="A81">
        <v>18</v>
      </c>
      <c r="B81">
        <v>230</v>
      </c>
      <c r="C81">
        <v>78</v>
      </c>
      <c r="D81">
        <v>73</v>
      </c>
      <c r="E81">
        <v>35</v>
      </c>
    </row>
    <row r="82" spans="1:5" x14ac:dyDescent="0.2">
      <c r="A82">
        <v>18</v>
      </c>
      <c r="B82">
        <v>228</v>
      </c>
      <c r="C82">
        <v>88</v>
      </c>
      <c r="D82">
        <v>82</v>
      </c>
      <c r="E82">
        <v>31</v>
      </c>
    </row>
    <row r="83" spans="1:5" x14ac:dyDescent="0.2">
      <c r="A83">
        <v>18</v>
      </c>
      <c r="B83">
        <v>221</v>
      </c>
      <c r="C83">
        <v>83</v>
      </c>
      <c r="D83">
        <v>75</v>
      </c>
      <c r="E83">
        <v>31</v>
      </c>
    </row>
    <row r="84" spans="1:5" x14ac:dyDescent="0.2">
      <c r="A84">
        <v>18</v>
      </c>
      <c r="B84">
        <v>224</v>
      </c>
      <c r="C84">
        <v>80</v>
      </c>
      <c r="D84">
        <v>80</v>
      </c>
      <c r="E84">
        <v>32</v>
      </c>
    </row>
    <row r="85" spans="1:5" x14ac:dyDescent="0.2">
      <c r="A85">
        <v>18</v>
      </c>
      <c r="B85">
        <v>224</v>
      </c>
      <c r="C85">
        <v>82</v>
      </c>
      <c r="D85">
        <v>79</v>
      </c>
      <c r="E85">
        <v>34</v>
      </c>
    </row>
    <row r="86" spans="1:5" x14ac:dyDescent="0.2">
      <c r="A86">
        <v>18</v>
      </c>
      <c r="B86">
        <v>220</v>
      </c>
      <c r="C86">
        <v>91</v>
      </c>
      <c r="D86">
        <v>86</v>
      </c>
      <c r="E86">
        <v>34</v>
      </c>
    </row>
    <row r="87" spans="1:5" x14ac:dyDescent="0.2">
      <c r="A87">
        <v>18</v>
      </c>
      <c r="B87">
        <v>222</v>
      </c>
      <c r="C87">
        <v>92</v>
      </c>
      <c r="D87">
        <v>93</v>
      </c>
      <c r="E87">
        <v>34</v>
      </c>
    </row>
    <row r="88" spans="1:5" x14ac:dyDescent="0.2">
      <c r="A88">
        <v>18</v>
      </c>
      <c r="B88">
        <v>221</v>
      </c>
      <c r="C88">
        <v>82</v>
      </c>
      <c r="D88">
        <v>79</v>
      </c>
      <c r="E88">
        <v>35</v>
      </c>
    </row>
    <row r="89" spans="1:5" x14ac:dyDescent="0.2">
      <c r="A89">
        <v>18</v>
      </c>
      <c r="B89">
        <v>224</v>
      </c>
      <c r="C89">
        <v>91</v>
      </c>
      <c r="D89">
        <v>85</v>
      </c>
      <c r="E89">
        <v>33</v>
      </c>
    </row>
    <row r="90" spans="1:5" x14ac:dyDescent="0.2">
      <c r="A90">
        <v>18</v>
      </c>
      <c r="B90">
        <v>218</v>
      </c>
      <c r="C90">
        <v>79</v>
      </c>
      <c r="D90">
        <v>79</v>
      </c>
      <c r="E90">
        <v>35</v>
      </c>
    </row>
    <row r="91" spans="1:5" x14ac:dyDescent="0.2">
      <c r="A91" s="1">
        <v>18</v>
      </c>
      <c r="B91">
        <v>222</v>
      </c>
      <c r="C91">
        <v>72</v>
      </c>
      <c r="D91">
        <v>69</v>
      </c>
      <c r="E91">
        <v>32</v>
      </c>
    </row>
    <row r="92" spans="1:5" x14ac:dyDescent="0.2">
      <c r="A92" s="1">
        <v>18</v>
      </c>
      <c r="B92">
        <v>212</v>
      </c>
      <c r="C92">
        <v>81</v>
      </c>
      <c r="D92">
        <v>74</v>
      </c>
      <c r="E92">
        <v>34</v>
      </c>
    </row>
    <row r="93" spans="1:5" x14ac:dyDescent="0.2">
      <c r="A93" s="1">
        <v>18</v>
      </c>
      <c r="B93">
        <v>223</v>
      </c>
      <c r="C93">
        <v>84</v>
      </c>
      <c r="D93">
        <v>79</v>
      </c>
      <c r="E93">
        <v>38</v>
      </c>
    </row>
    <row r="94" spans="1:5" x14ac:dyDescent="0.2">
      <c r="A94" s="1">
        <v>18</v>
      </c>
      <c r="B94">
        <v>232</v>
      </c>
      <c r="C94">
        <v>88</v>
      </c>
      <c r="D94">
        <v>80</v>
      </c>
      <c r="E94">
        <v>36</v>
      </c>
    </row>
    <row r="95" spans="1:5" x14ac:dyDescent="0.2">
      <c r="A95" s="1">
        <v>18</v>
      </c>
      <c r="B95">
        <v>234</v>
      </c>
      <c r="C95">
        <v>85</v>
      </c>
      <c r="D95">
        <v>81</v>
      </c>
      <c r="E95">
        <v>40</v>
      </c>
    </row>
    <row r="96" spans="1:5" x14ac:dyDescent="0.2">
      <c r="A96" s="1">
        <v>18</v>
      </c>
      <c r="B96">
        <v>222</v>
      </c>
      <c r="C96">
        <v>78</v>
      </c>
      <c r="D96">
        <v>71</v>
      </c>
      <c r="E96">
        <v>34</v>
      </c>
    </row>
    <row r="97" spans="1:5" x14ac:dyDescent="0.2">
      <c r="A97" s="1">
        <v>18</v>
      </c>
      <c r="B97">
        <v>218</v>
      </c>
      <c r="C97">
        <v>83</v>
      </c>
      <c r="D97">
        <v>79</v>
      </c>
      <c r="E97">
        <v>35</v>
      </c>
    </row>
    <row r="98" spans="1:5" x14ac:dyDescent="0.2">
      <c r="A98" s="1">
        <v>18</v>
      </c>
      <c r="B98">
        <v>217</v>
      </c>
      <c r="C98">
        <v>75</v>
      </c>
      <c r="D98">
        <v>74</v>
      </c>
      <c r="E98">
        <v>32</v>
      </c>
    </row>
    <row r="99" spans="1:5" x14ac:dyDescent="0.2">
      <c r="A99" s="1">
        <v>18</v>
      </c>
      <c r="B99">
        <v>226</v>
      </c>
      <c r="C99">
        <v>94</v>
      </c>
      <c r="D99">
        <v>91</v>
      </c>
      <c r="E99">
        <v>40</v>
      </c>
    </row>
    <row r="100" spans="1:5" x14ac:dyDescent="0.2">
      <c r="A100" s="1">
        <v>21</v>
      </c>
      <c r="B100">
        <v>220</v>
      </c>
      <c r="C100">
        <v>81</v>
      </c>
      <c r="D100">
        <v>75</v>
      </c>
      <c r="E100">
        <v>34</v>
      </c>
    </row>
    <row r="101" spans="1:5" x14ac:dyDescent="0.2">
      <c r="A101" s="1">
        <v>21</v>
      </c>
      <c r="B101">
        <v>227</v>
      </c>
      <c r="C101">
        <v>77</v>
      </c>
      <c r="D101">
        <v>77</v>
      </c>
      <c r="E101">
        <v>36</v>
      </c>
    </row>
    <row r="102" spans="1:5" x14ac:dyDescent="0.2">
      <c r="A102" s="1">
        <v>26</v>
      </c>
      <c r="B102">
        <v>224</v>
      </c>
      <c r="C102">
        <v>81</v>
      </c>
      <c r="D102">
        <v>79</v>
      </c>
      <c r="E102">
        <v>34</v>
      </c>
    </row>
    <row r="103" spans="1:5" x14ac:dyDescent="0.2">
      <c r="A103" s="1">
        <v>26</v>
      </c>
      <c r="B103">
        <v>220</v>
      </c>
      <c r="C103">
        <v>82</v>
      </c>
      <c r="D103">
        <v>79</v>
      </c>
      <c r="E103">
        <v>37</v>
      </c>
    </row>
    <row r="104" spans="1:5" x14ac:dyDescent="0.2">
      <c r="A104" s="1">
        <v>26</v>
      </c>
      <c r="B104">
        <v>230</v>
      </c>
      <c r="C104">
        <v>90</v>
      </c>
      <c r="D104">
        <v>83</v>
      </c>
      <c r="E104">
        <v>40</v>
      </c>
    </row>
    <row r="105" spans="1:5" x14ac:dyDescent="0.2">
      <c r="A105" s="1">
        <v>26</v>
      </c>
      <c r="B105">
        <v>231</v>
      </c>
      <c r="C105">
        <v>80</v>
      </c>
      <c r="D105">
        <v>89</v>
      </c>
      <c r="E105">
        <v>37</v>
      </c>
    </row>
    <row r="106" spans="1:5" x14ac:dyDescent="0.2">
      <c r="A106" s="1">
        <v>35</v>
      </c>
      <c r="B106">
        <v>216</v>
      </c>
      <c r="C106">
        <v>80</v>
      </c>
      <c r="D106">
        <v>76</v>
      </c>
      <c r="E106" s="1">
        <v>33</v>
      </c>
    </row>
    <row r="107" spans="1:5" x14ac:dyDescent="0.2">
      <c r="A107" s="1">
        <v>35</v>
      </c>
      <c r="B107">
        <v>216</v>
      </c>
      <c r="C107">
        <v>77</v>
      </c>
      <c r="D107">
        <v>73</v>
      </c>
      <c r="E107" s="1">
        <v>33</v>
      </c>
    </row>
    <row r="108" spans="1:5" x14ac:dyDescent="0.2">
      <c r="A108" s="1">
        <v>35</v>
      </c>
      <c r="B108">
        <v>217</v>
      </c>
      <c r="C108">
        <v>83</v>
      </c>
      <c r="D108">
        <v>77</v>
      </c>
      <c r="E108" s="1">
        <v>33</v>
      </c>
    </row>
    <row r="109" spans="1:5" x14ac:dyDescent="0.2">
      <c r="A109" s="1">
        <v>35</v>
      </c>
      <c r="B109">
        <v>229</v>
      </c>
      <c r="C109">
        <v>83</v>
      </c>
      <c r="D109">
        <v>78</v>
      </c>
      <c r="E109" s="1">
        <v>34</v>
      </c>
    </row>
    <row r="110" spans="1:5" x14ac:dyDescent="0.2">
      <c r="A110" s="1">
        <v>35</v>
      </c>
      <c r="B110">
        <v>230</v>
      </c>
      <c r="C110">
        <v>91</v>
      </c>
      <c r="D110">
        <v>83</v>
      </c>
      <c r="E110" s="1">
        <v>34</v>
      </c>
    </row>
    <row r="111" spans="1:5" x14ac:dyDescent="0.2">
      <c r="A111" s="1">
        <v>35</v>
      </c>
      <c r="B111">
        <v>220</v>
      </c>
      <c r="C111">
        <v>80</v>
      </c>
      <c r="D111">
        <v>77</v>
      </c>
      <c r="E111" s="1">
        <v>32</v>
      </c>
    </row>
    <row r="112" spans="1:5" x14ac:dyDescent="0.2">
      <c r="A112" s="1">
        <v>35</v>
      </c>
      <c r="B112">
        <v>219</v>
      </c>
      <c r="C112">
        <v>91</v>
      </c>
      <c r="D112">
        <v>92</v>
      </c>
      <c r="E112" s="1">
        <v>36</v>
      </c>
    </row>
    <row r="113" spans="1:5" x14ac:dyDescent="0.2">
      <c r="A113" s="1">
        <v>35</v>
      </c>
      <c r="B113">
        <v>225</v>
      </c>
      <c r="C113">
        <v>79</v>
      </c>
      <c r="D113">
        <v>75</v>
      </c>
      <c r="E113" s="1">
        <v>33</v>
      </c>
    </row>
    <row r="114" spans="1:5" x14ac:dyDescent="0.2">
      <c r="A114" s="1">
        <v>35</v>
      </c>
      <c r="B114">
        <v>217</v>
      </c>
      <c r="C114">
        <v>78</v>
      </c>
      <c r="D114">
        <v>72</v>
      </c>
      <c r="E114" s="1">
        <v>34</v>
      </c>
    </row>
    <row r="115" spans="1:5" x14ac:dyDescent="0.2">
      <c r="A115">
        <v>10</v>
      </c>
      <c r="B115" s="3">
        <f>AVERAGE(B113:B114)</f>
        <v>221</v>
      </c>
      <c r="C115" s="3">
        <f>AVERAGE(C113:C114)</f>
        <v>78.5</v>
      </c>
      <c r="D115" s="3">
        <f>AVERAGE(D113:D114)</f>
        <v>73.5</v>
      </c>
      <c r="E115" s="3">
        <f>AVERAGE(E113:E114)</f>
        <v>33.5</v>
      </c>
    </row>
    <row r="116" spans="1:5" x14ac:dyDescent="0.2">
      <c r="A116">
        <v>35</v>
      </c>
      <c r="B116" s="3">
        <f>AVERAGE(B104:B112)</f>
        <v>223.11111111111111</v>
      </c>
      <c r="C116" s="3">
        <f>AVERAGE(C104:C112)</f>
        <v>83.888888888888886</v>
      </c>
      <c r="D116" s="3">
        <f>AVERAGE(D104:D112)</f>
        <v>80.888888888888886</v>
      </c>
      <c r="E116" s="3">
        <f>AVERAGE(E104:E112)</f>
        <v>34.666666666666664</v>
      </c>
    </row>
    <row r="117" spans="1:5" x14ac:dyDescent="0.2">
      <c r="A117">
        <v>11</v>
      </c>
      <c r="B117" s="3">
        <f>AVERAGE(B89:B103)</f>
        <v>222.6</v>
      </c>
      <c r="C117" s="3">
        <f>AVERAGE(C89:C103)</f>
        <v>82.066666666666663</v>
      </c>
      <c r="D117" s="3">
        <f>AVERAGE(D89:D103)</f>
        <v>78.13333333333334</v>
      </c>
      <c r="E117" s="3">
        <f>AVERAGE(E89:E103)</f>
        <v>35.333333333333336</v>
      </c>
    </row>
    <row r="118" spans="1:5" x14ac:dyDescent="0.2">
      <c r="A118">
        <v>21</v>
      </c>
      <c r="B118" s="3">
        <f>AVERAGE(B87:B88)</f>
        <v>221.5</v>
      </c>
      <c r="C118" s="3">
        <f>AVERAGE(C87:C88)</f>
        <v>87</v>
      </c>
      <c r="D118" s="3">
        <f>AVERAGE(D87:D88)</f>
        <v>86</v>
      </c>
      <c r="E118" s="3">
        <f>AVERAGE(E87:E88)</f>
        <v>34.5</v>
      </c>
    </row>
    <row r="119" spans="1:5" x14ac:dyDescent="0.2">
      <c r="A119">
        <v>26</v>
      </c>
      <c r="B119" s="3">
        <f>AVERAGE(B83:B86)</f>
        <v>222.25</v>
      </c>
      <c r="C119" s="3">
        <f>AVERAGE(C83:C86)</f>
        <v>84</v>
      </c>
      <c r="D119" s="3">
        <f>AVERAGE(D83:D86)</f>
        <v>80</v>
      </c>
      <c r="E119" s="3">
        <f>AVERAGE(E83:E86)</f>
        <v>32.75</v>
      </c>
    </row>
    <row r="120" spans="1:5" x14ac:dyDescent="0.2">
      <c r="A120">
        <v>16</v>
      </c>
      <c r="B120" s="3">
        <f>AVERAGE(B75:B82)</f>
        <v>223.25</v>
      </c>
      <c r="C120" s="3">
        <f>AVERAGE(C75:C82)</f>
        <v>81.375</v>
      </c>
      <c r="D120" s="3">
        <f>AVERAGE(D75:D82)</f>
        <v>75.875</v>
      </c>
      <c r="E120" s="3">
        <f>AVERAGE(E75:E82)</f>
        <v>32.875</v>
      </c>
    </row>
    <row r="121" spans="1:5" x14ac:dyDescent="0.2">
      <c r="A121">
        <v>14</v>
      </c>
      <c r="B121" s="3">
        <f>AVERAGE(B45:B74)</f>
        <v>222.96666666666667</v>
      </c>
      <c r="C121" s="3">
        <f>AVERAGE(C45:C74)</f>
        <v>82.833333333333329</v>
      </c>
      <c r="D121" s="3">
        <f>AVERAGE(D45:D74)</f>
        <v>78.166666666666671</v>
      </c>
      <c r="E121" s="3">
        <f>AVERAGE(E45:E74)</f>
        <v>33.833333333333336</v>
      </c>
    </row>
    <row r="122" spans="1:5" x14ac:dyDescent="0.2">
      <c r="A122">
        <v>18</v>
      </c>
      <c r="B122" s="3">
        <f>AVERAGE(B1:B44)</f>
        <v>221.54545454545453</v>
      </c>
      <c r="C122" s="3">
        <f>AVERAGE(C1:C44)</f>
        <v>80.590909090909093</v>
      </c>
      <c r="D122" s="3">
        <f>AVERAGE(D1:D44)</f>
        <v>76.681818181818187</v>
      </c>
      <c r="E122" s="3">
        <f>AVERAGE(E1:E44)</f>
        <v>33.886363636363633</v>
      </c>
    </row>
  </sheetData>
  <phoneticPr fontId="2" type="noConversion"/>
  <dataValidations count="1">
    <dataValidation allowBlank="1" showInputMessage="1" showErrorMessage="1" sqref="A1:A114"/>
  </dataValidations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zoomScaleNormal="100" workbookViewId="0">
      <selection activeCell="L138" sqref="L138"/>
    </sheetView>
  </sheetViews>
  <sheetFormatPr defaultColWidth="11" defaultRowHeight="12.75" x14ac:dyDescent="0.2"/>
  <cols>
    <col min="1" max="6" width="11" customWidth="1"/>
    <col min="7" max="7" width="10.75" style="4" customWidth="1"/>
  </cols>
  <sheetData>
    <row r="1" spans="1:7" x14ac:dyDescent="0.2">
      <c r="A1">
        <v>18</v>
      </c>
      <c r="B1">
        <v>221</v>
      </c>
      <c r="C1">
        <v>93</v>
      </c>
      <c r="D1">
        <v>88</v>
      </c>
      <c r="E1">
        <v>35</v>
      </c>
      <c r="F1">
        <v>18</v>
      </c>
      <c r="G1" s="4">
        <f>B1/E1</f>
        <v>6.3142857142857141</v>
      </c>
    </row>
    <row r="2" spans="1:7" x14ac:dyDescent="0.2">
      <c r="A2">
        <v>18</v>
      </c>
      <c r="B2">
        <v>218</v>
      </c>
      <c r="C2">
        <v>93</v>
      </c>
      <c r="D2">
        <v>87</v>
      </c>
      <c r="E2">
        <v>33</v>
      </c>
      <c r="F2">
        <v>18</v>
      </c>
      <c r="G2" s="4">
        <f t="shared" ref="G2:G65" si="0">B2/E2</f>
        <v>6.6060606060606064</v>
      </c>
    </row>
    <row r="3" spans="1:7" x14ac:dyDescent="0.2">
      <c r="A3">
        <v>18</v>
      </c>
      <c r="B3">
        <v>232</v>
      </c>
      <c r="C3">
        <v>79</v>
      </c>
      <c r="D3">
        <v>83</v>
      </c>
      <c r="E3">
        <v>37</v>
      </c>
      <c r="F3">
        <v>18</v>
      </c>
      <c r="G3" s="4">
        <f t="shared" si="0"/>
        <v>6.2702702702702702</v>
      </c>
    </row>
    <row r="4" spans="1:7" x14ac:dyDescent="0.2">
      <c r="A4">
        <v>18</v>
      </c>
      <c r="B4">
        <v>218</v>
      </c>
      <c r="C4">
        <v>90</v>
      </c>
      <c r="D4">
        <v>83</v>
      </c>
      <c r="E4">
        <v>33</v>
      </c>
      <c r="F4">
        <v>18</v>
      </c>
      <c r="G4" s="4">
        <f t="shared" si="0"/>
        <v>6.6060606060606064</v>
      </c>
    </row>
    <row r="5" spans="1:7" x14ac:dyDescent="0.2">
      <c r="A5">
        <v>18</v>
      </c>
      <c r="B5">
        <v>223</v>
      </c>
      <c r="C5">
        <v>83</v>
      </c>
      <c r="D5">
        <v>76</v>
      </c>
      <c r="E5">
        <v>33</v>
      </c>
      <c r="F5">
        <v>18</v>
      </c>
      <c r="G5" s="4">
        <f t="shared" si="0"/>
        <v>6.7575757575757578</v>
      </c>
    </row>
    <row r="6" spans="1:7" x14ac:dyDescent="0.2">
      <c r="A6">
        <v>18</v>
      </c>
      <c r="B6">
        <v>244</v>
      </c>
      <c r="C6">
        <v>83</v>
      </c>
      <c r="D6">
        <v>79</v>
      </c>
      <c r="E6">
        <v>34</v>
      </c>
      <c r="F6">
        <v>18</v>
      </c>
      <c r="G6" s="4">
        <f t="shared" si="0"/>
        <v>7.1764705882352944</v>
      </c>
    </row>
    <row r="7" spans="1:7" x14ac:dyDescent="0.2">
      <c r="A7">
        <v>18</v>
      </c>
      <c r="B7">
        <v>223</v>
      </c>
      <c r="C7">
        <v>82</v>
      </c>
      <c r="D7">
        <v>76</v>
      </c>
      <c r="E7">
        <v>29</v>
      </c>
      <c r="F7">
        <v>18</v>
      </c>
      <c r="G7" s="4">
        <f t="shared" si="0"/>
        <v>7.6896551724137927</v>
      </c>
    </row>
    <row r="8" spans="1:7" x14ac:dyDescent="0.2">
      <c r="A8">
        <v>18</v>
      </c>
      <c r="B8">
        <v>219</v>
      </c>
      <c r="C8">
        <v>80</v>
      </c>
      <c r="D8">
        <v>74</v>
      </c>
      <c r="E8">
        <v>32</v>
      </c>
      <c r="F8">
        <v>18</v>
      </c>
      <c r="G8" s="4">
        <f t="shared" si="0"/>
        <v>6.84375</v>
      </c>
    </row>
    <row r="9" spans="1:7" x14ac:dyDescent="0.2">
      <c r="A9">
        <v>18</v>
      </c>
      <c r="B9">
        <v>211</v>
      </c>
      <c r="C9">
        <v>75</v>
      </c>
      <c r="D9">
        <v>71</v>
      </c>
      <c r="E9">
        <v>32</v>
      </c>
      <c r="F9">
        <v>18</v>
      </c>
      <c r="G9" s="4">
        <f t="shared" si="0"/>
        <v>6.59375</v>
      </c>
    </row>
    <row r="10" spans="1:7" x14ac:dyDescent="0.2">
      <c r="A10">
        <v>18</v>
      </c>
      <c r="B10">
        <v>218</v>
      </c>
      <c r="C10">
        <v>82</v>
      </c>
      <c r="D10">
        <v>78</v>
      </c>
      <c r="E10">
        <v>34</v>
      </c>
      <c r="F10">
        <v>18</v>
      </c>
      <c r="G10" s="4">
        <f t="shared" si="0"/>
        <v>6.4117647058823533</v>
      </c>
    </row>
    <row r="11" spans="1:7" x14ac:dyDescent="0.2">
      <c r="A11">
        <v>18</v>
      </c>
      <c r="B11">
        <v>214</v>
      </c>
      <c r="C11">
        <v>79</v>
      </c>
      <c r="D11">
        <v>73</v>
      </c>
      <c r="E11">
        <v>32</v>
      </c>
      <c r="F11">
        <v>18</v>
      </c>
      <c r="G11" s="4">
        <f t="shared" si="0"/>
        <v>6.6875</v>
      </c>
    </row>
    <row r="12" spans="1:7" x14ac:dyDescent="0.2">
      <c r="A12">
        <v>18</v>
      </c>
      <c r="B12">
        <v>212</v>
      </c>
      <c r="C12">
        <v>78</v>
      </c>
      <c r="D12">
        <v>76</v>
      </c>
      <c r="E12">
        <v>35</v>
      </c>
      <c r="F12">
        <v>18</v>
      </c>
      <c r="G12" s="4">
        <f t="shared" si="0"/>
        <v>6.0571428571428569</v>
      </c>
    </row>
    <row r="13" spans="1:7" x14ac:dyDescent="0.2">
      <c r="A13">
        <v>18</v>
      </c>
      <c r="B13">
        <v>217</v>
      </c>
      <c r="C13">
        <v>75</v>
      </c>
      <c r="D13">
        <v>72</v>
      </c>
      <c r="E13">
        <v>32</v>
      </c>
      <c r="F13">
        <v>18</v>
      </c>
      <c r="G13" s="4">
        <f t="shared" si="0"/>
        <v>6.78125</v>
      </c>
    </row>
    <row r="14" spans="1:7" x14ac:dyDescent="0.2">
      <c r="A14">
        <v>18</v>
      </c>
      <c r="B14">
        <v>223</v>
      </c>
      <c r="C14">
        <v>93</v>
      </c>
      <c r="D14">
        <v>86</v>
      </c>
      <c r="E14">
        <v>34</v>
      </c>
      <c r="F14">
        <v>18</v>
      </c>
      <c r="G14" s="4">
        <f t="shared" si="0"/>
        <v>6.5588235294117645</v>
      </c>
    </row>
    <row r="15" spans="1:7" x14ac:dyDescent="0.2">
      <c r="A15">
        <v>18</v>
      </c>
      <c r="B15">
        <v>227</v>
      </c>
      <c r="C15">
        <v>96</v>
      </c>
      <c r="D15">
        <v>91</v>
      </c>
      <c r="E15">
        <v>37</v>
      </c>
      <c r="F15">
        <v>18</v>
      </c>
      <c r="G15" s="4">
        <f t="shared" si="0"/>
        <v>6.1351351351351351</v>
      </c>
    </row>
    <row r="16" spans="1:7" x14ac:dyDescent="0.2">
      <c r="A16">
        <v>18</v>
      </c>
      <c r="B16">
        <v>227</v>
      </c>
      <c r="C16">
        <v>79</v>
      </c>
      <c r="D16">
        <v>76</v>
      </c>
      <c r="E16">
        <v>32</v>
      </c>
      <c r="F16">
        <v>18</v>
      </c>
      <c r="G16" s="4">
        <f t="shared" si="0"/>
        <v>7.09375</v>
      </c>
    </row>
    <row r="17" spans="1:7" x14ac:dyDescent="0.2">
      <c r="A17">
        <v>18</v>
      </c>
      <c r="B17">
        <v>223</v>
      </c>
      <c r="C17">
        <v>81</v>
      </c>
      <c r="D17">
        <v>80</v>
      </c>
      <c r="E17">
        <v>31</v>
      </c>
      <c r="F17">
        <v>18</v>
      </c>
      <c r="G17" s="4">
        <f t="shared" si="0"/>
        <v>7.193548387096774</v>
      </c>
    </row>
    <row r="18" spans="1:7" x14ac:dyDescent="0.2">
      <c r="A18">
        <v>18</v>
      </c>
      <c r="B18">
        <v>215</v>
      </c>
      <c r="C18">
        <v>72</v>
      </c>
      <c r="D18">
        <v>70</v>
      </c>
      <c r="E18">
        <v>29</v>
      </c>
      <c r="F18">
        <v>18</v>
      </c>
      <c r="G18" s="4">
        <f t="shared" si="0"/>
        <v>7.4137931034482758</v>
      </c>
    </row>
    <row r="19" spans="1:7" x14ac:dyDescent="0.2">
      <c r="A19">
        <v>18</v>
      </c>
      <c r="B19">
        <v>219</v>
      </c>
      <c r="C19">
        <v>78</v>
      </c>
      <c r="D19">
        <v>74</v>
      </c>
      <c r="E19">
        <v>31</v>
      </c>
      <c r="F19">
        <v>18</v>
      </c>
      <c r="G19" s="4">
        <f t="shared" si="0"/>
        <v>7.064516129032258</v>
      </c>
    </row>
    <row r="20" spans="1:7" x14ac:dyDescent="0.2">
      <c r="A20">
        <v>18</v>
      </c>
      <c r="B20">
        <v>218</v>
      </c>
      <c r="C20">
        <v>82</v>
      </c>
      <c r="D20">
        <v>78</v>
      </c>
      <c r="E20">
        <v>33</v>
      </c>
      <c r="F20">
        <v>18</v>
      </c>
      <c r="G20" s="4">
        <f t="shared" si="0"/>
        <v>6.6060606060606064</v>
      </c>
    </row>
    <row r="21" spans="1:7" x14ac:dyDescent="0.2">
      <c r="A21">
        <v>18</v>
      </c>
      <c r="B21">
        <v>226</v>
      </c>
      <c r="C21">
        <v>85</v>
      </c>
      <c r="D21">
        <v>78</v>
      </c>
      <c r="E21">
        <v>35</v>
      </c>
      <c r="F21">
        <v>18</v>
      </c>
      <c r="G21" s="4">
        <f t="shared" si="0"/>
        <v>6.4571428571428573</v>
      </c>
    </row>
    <row r="22" spans="1:7" x14ac:dyDescent="0.2">
      <c r="A22">
        <v>18</v>
      </c>
      <c r="B22">
        <v>221</v>
      </c>
      <c r="C22">
        <v>77</v>
      </c>
      <c r="D22">
        <v>71</v>
      </c>
      <c r="E22">
        <v>32</v>
      </c>
      <c r="F22">
        <v>18</v>
      </c>
      <c r="G22" s="4">
        <f t="shared" si="0"/>
        <v>6.90625</v>
      </c>
    </row>
    <row r="23" spans="1:7" x14ac:dyDescent="0.2">
      <c r="A23">
        <v>18</v>
      </c>
      <c r="B23">
        <v>224</v>
      </c>
      <c r="C23">
        <v>82</v>
      </c>
      <c r="D23">
        <v>76</v>
      </c>
      <c r="E23">
        <v>34</v>
      </c>
      <c r="F23">
        <v>18</v>
      </c>
      <c r="G23" s="4">
        <f t="shared" si="0"/>
        <v>6.5882352941176467</v>
      </c>
    </row>
    <row r="24" spans="1:7" x14ac:dyDescent="0.2">
      <c r="A24">
        <v>18</v>
      </c>
      <c r="B24">
        <v>220</v>
      </c>
      <c r="C24">
        <v>78</v>
      </c>
      <c r="D24">
        <v>71</v>
      </c>
      <c r="E24">
        <v>30</v>
      </c>
      <c r="F24">
        <v>18</v>
      </c>
      <c r="G24" s="4">
        <f t="shared" si="0"/>
        <v>7.333333333333333</v>
      </c>
    </row>
    <row r="25" spans="1:7" x14ac:dyDescent="0.2">
      <c r="A25">
        <v>18</v>
      </c>
      <c r="B25">
        <v>219</v>
      </c>
      <c r="C25">
        <v>81</v>
      </c>
      <c r="D25">
        <v>78</v>
      </c>
      <c r="E25">
        <v>33</v>
      </c>
      <c r="F25">
        <v>18</v>
      </c>
      <c r="G25" s="4">
        <f t="shared" si="0"/>
        <v>6.6363636363636367</v>
      </c>
    </row>
    <row r="26" spans="1:7" x14ac:dyDescent="0.2">
      <c r="A26">
        <v>18</v>
      </c>
      <c r="B26">
        <v>230</v>
      </c>
      <c r="C26">
        <v>78</v>
      </c>
      <c r="D26">
        <v>73</v>
      </c>
      <c r="E26">
        <v>35</v>
      </c>
      <c r="F26">
        <v>18</v>
      </c>
      <c r="G26" s="4">
        <f t="shared" si="0"/>
        <v>6.5714285714285712</v>
      </c>
    </row>
    <row r="27" spans="1:7" x14ac:dyDescent="0.2">
      <c r="A27">
        <v>18</v>
      </c>
      <c r="B27">
        <v>228</v>
      </c>
      <c r="C27">
        <v>88</v>
      </c>
      <c r="D27">
        <v>82</v>
      </c>
      <c r="E27">
        <v>31</v>
      </c>
      <c r="F27">
        <v>18</v>
      </c>
      <c r="G27" s="4">
        <f t="shared" si="0"/>
        <v>7.354838709677419</v>
      </c>
    </row>
    <row r="28" spans="1:7" x14ac:dyDescent="0.2">
      <c r="A28">
        <v>18</v>
      </c>
      <c r="B28">
        <v>221</v>
      </c>
      <c r="C28">
        <v>83</v>
      </c>
      <c r="D28">
        <v>75</v>
      </c>
      <c r="E28">
        <v>31</v>
      </c>
      <c r="F28">
        <v>18</v>
      </c>
      <c r="G28" s="4">
        <f t="shared" si="0"/>
        <v>7.129032258064516</v>
      </c>
    </row>
    <row r="29" spans="1:7" x14ac:dyDescent="0.2">
      <c r="A29">
        <v>18</v>
      </c>
      <c r="B29">
        <v>224</v>
      </c>
      <c r="C29">
        <v>80</v>
      </c>
      <c r="D29">
        <v>80</v>
      </c>
      <c r="E29">
        <v>32</v>
      </c>
      <c r="F29">
        <v>18</v>
      </c>
      <c r="G29" s="4">
        <f t="shared" si="0"/>
        <v>7</v>
      </c>
    </row>
    <row r="30" spans="1:7" x14ac:dyDescent="0.2">
      <c r="A30">
        <v>18</v>
      </c>
      <c r="B30">
        <v>224</v>
      </c>
      <c r="C30">
        <v>82</v>
      </c>
      <c r="D30">
        <v>79</v>
      </c>
      <c r="E30">
        <v>34</v>
      </c>
      <c r="F30">
        <v>18</v>
      </c>
      <c r="G30" s="4">
        <f t="shared" si="0"/>
        <v>6.5882352941176467</v>
      </c>
    </row>
    <row r="31" spans="1:7" x14ac:dyDescent="0.2">
      <c r="A31">
        <v>18</v>
      </c>
      <c r="B31">
        <v>220</v>
      </c>
      <c r="C31">
        <v>91</v>
      </c>
      <c r="D31">
        <v>86</v>
      </c>
      <c r="E31">
        <v>34</v>
      </c>
      <c r="F31">
        <v>18</v>
      </c>
      <c r="G31" s="4">
        <f t="shared" si="0"/>
        <v>6.4705882352941178</v>
      </c>
    </row>
    <row r="32" spans="1:7" x14ac:dyDescent="0.2">
      <c r="A32">
        <v>18</v>
      </c>
      <c r="B32">
        <v>222</v>
      </c>
      <c r="C32">
        <v>92</v>
      </c>
      <c r="D32">
        <v>93</v>
      </c>
      <c r="E32">
        <v>34</v>
      </c>
      <c r="F32">
        <v>18</v>
      </c>
      <c r="G32" s="4">
        <f t="shared" si="0"/>
        <v>6.5294117647058822</v>
      </c>
    </row>
    <row r="33" spans="1:7" x14ac:dyDescent="0.2">
      <c r="A33">
        <v>18</v>
      </c>
      <c r="B33">
        <v>221</v>
      </c>
      <c r="C33">
        <v>82</v>
      </c>
      <c r="D33">
        <v>79</v>
      </c>
      <c r="E33">
        <v>35</v>
      </c>
      <c r="F33">
        <v>18</v>
      </c>
      <c r="G33" s="4">
        <f t="shared" si="0"/>
        <v>6.3142857142857141</v>
      </c>
    </row>
    <row r="34" spans="1:7" x14ac:dyDescent="0.2">
      <c r="A34">
        <v>18</v>
      </c>
      <c r="B34">
        <v>224</v>
      </c>
      <c r="C34">
        <v>91</v>
      </c>
      <c r="D34">
        <v>85</v>
      </c>
      <c r="E34">
        <v>33</v>
      </c>
      <c r="F34">
        <v>18</v>
      </c>
      <c r="G34" s="4">
        <f t="shared" si="0"/>
        <v>6.7878787878787881</v>
      </c>
    </row>
    <row r="35" spans="1:7" x14ac:dyDescent="0.2">
      <c r="A35">
        <v>18</v>
      </c>
      <c r="B35">
        <v>218</v>
      </c>
      <c r="C35">
        <v>79</v>
      </c>
      <c r="D35">
        <v>79</v>
      </c>
      <c r="E35">
        <v>35</v>
      </c>
      <c r="F35">
        <v>18</v>
      </c>
      <c r="G35" s="4">
        <f t="shared" si="0"/>
        <v>6.2285714285714286</v>
      </c>
    </row>
    <row r="36" spans="1:7" x14ac:dyDescent="0.2">
      <c r="A36" s="1">
        <v>18</v>
      </c>
      <c r="B36">
        <v>222</v>
      </c>
      <c r="C36">
        <v>72</v>
      </c>
      <c r="D36">
        <v>69</v>
      </c>
      <c r="E36">
        <v>32</v>
      </c>
      <c r="F36" s="1">
        <v>18</v>
      </c>
      <c r="G36" s="4">
        <f t="shared" si="0"/>
        <v>6.9375</v>
      </c>
    </row>
    <row r="37" spans="1:7" x14ac:dyDescent="0.2">
      <c r="A37" s="1">
        <v>18</v>
      </c>
      <c r="B37">
        <v>212</v>
      </c>
      <c r="C37">
        <v>81</v>
      </c>
      <c r="D37">
        <v>74</v>
      </c>
      <c r="E37">
        <v>34</v>
      </c>
      <c r="F37" s="1">
        <v>18</v>
      </c>
      <c r="G37" s="4">
        <f t="shared" si="0"/>
        <v>6.2352941176470589</v>
      </c>
    </row>
    <row r="38" spans="1:7" x14ac:dyDescent="0.2">
      <c r="A38" s="1">
        <v>18</v>
      </c>
      <c r="B38">
        <v>223</v>
      </c>
      <c r="C38">
        <v>84</v>
      </c>
      <c r="D38">
        <v>79</v>
      </c>
      <c r="E38">
        <v>38</v>
      </c>
      <c r="F38" s="1">
        <v>18</v>
      </c>
      <c r="G38" s="4">
        <f t="shared" si="0"/>
        <v>5.8684210526315788</v>
      </c>
    </row>
    <row r="39" spans="1:7" x14ac:dyDescent="0.2">
      <c r="A39" s="1">
        <v>18</v>
      </c>
      <c r="B39">
        <v>232</v>
      </c>
      <c r="C39">
        <v>88</v>
      </c>
      <c r="D39">
        <v>80</v>
      </c>
      <c r="E39">
        <v>36</v>
      </c>
      <c r="F39" s="1">
        <v>18</v>
      </c>
      <c r="G39" s="4">
        <f t="shared" si="0"/>
        <v>6.4444444444444446</v>
      </c>
    </row>
    <row r="40" spans="1:7" x14ac:dyDescent="0.2">
      <c r="A40" s="1">
        <v>18</v>
      </c>
      <c r="B40">
        <v>234</v>
      </c>
      <c r="C40">
        <v>85</v>
      </c>
      <c r="D40">
        <v>81</v>
      </c>
      <c r="E40">
        <v>40</v>
      </c>
      <c r="F40" s="1">
        <v>18</v>
      </c>
      <c r="G40" s="4">
        <f t="shared" si="0"/>
        <v>5.85</v>
      </c>
    </row>
    <row r="41" spans="1:7" x14ac:dyDescent="0.2">
      <c r="A41" s="1">
        <v>18</v>
      </c>
      <c r="B41">
        <v>222</v>
      </c>
      <c r="C41">
        <v>78</v>
      </c>
      <c r="D41">
        <v>71</v>
      </c>
      <c r="E41">
        <v>34</v>
      </c>
      <c r="F41" s="1">
        <v>18</v>
      </c>
      <c r="G41" s="4">
        <f t="shared" si="0"/>
        <v>6.5294117647058822</v>
      </c>
    </row>
    <row r="42" spans="1:7" x14ac:dyDescent="0.2">
      <c r="A42" s="1">
        <v>18</v>
      </c>
      <c r="B42">
        <v>218</v>
      </c>
      <c r="C42">
        <v>83</v>
      </c>
      <c r="D42">
        <v>79</v>
      </c>
      <c r="E42">
        <v>35</v>
      </c>
      <c r="F42" s="1">
        <v>18</v>
      </c>
      <c r="G42" s="4">
        <f t="shared" si="0"/>
        <v>6.2285714285714286</v>
      </c>
    </row>
    <row r="43" spans="1:7" x14ac:dyDescent="0.2">
      <c r="A43" s="1">
        <v>18</v>
      </c>
      <c r="B43">
        <v>217</v>
      </c>
      <c r="C43">
        <v>75</v>
      </c>
      <c r="D43">
        <v>74</v>
      </c>
      <c r="E43">
        <v>32</v>
      </c>
      <c r="F43" s="1">
        <v>18</v>
      </c>
      <c r="G43" s="4">
        <f t="shared" si="0"/>
        <v>6.78125</v>
      </c>
    </row>
    <row r="44" spans="1:7" x14ac:dyDescent="0.2">
      <c r="A44" s="1">
        <v>18</v>
      </c>
      <c r="B44">
        <v>226</v>
      </c>
      <c r="C44">
        <v>94</v>
      </c>
      <c r="D44">
        <v>91</v>
      </c>
      <c r="E44">
        <v>40</v>
      </c>
      <c r="F44" s="1">
        <v>18</v>
      </c>
      <c r="G44" s="4">
        <f t="shared" si="0"/>
        <v>5.65</v>
      </c>
    </row>
    <row r="45" spans="1:7" x14ac:dyDescent="0.2">
      <c r="A45" s="1">
        <v>14</v>
      </c>
      <c r="B45">
        <v>231</v>
      </c>
      <c r="C45">
        <v>82</v>
      </c>
      <c r="D45">
        <v>77</v>
      </c>
      <c r="E45">
        <v>34</v>
      </c>
      <c r="F45" s="1">
        <v>14</v>
      </c>
      <c r="G45" s="4">
        <f t="shared" si="0"/>
        <v>6.7941176470588234</v>
      </c>
    </row>
    <row r="46" spans="1:7" x14ac:dyDescent="0.2">
      <c r="A46" s="1">
        <v>14</v>
      </c>
      <c r="B46">
        <v>212</v>
      </c>
      <c r="C46">
        <v>81</v>
      </c>
      <c r="D46">
        <v>76</v>
      </c>
      <c r="E46">
        <v>33</v>
      </c>
      <c r="F46" s="1">
        <v>14</v>
      </c>
      <c r="G46" s="4">
        <f t="shared" si="0"/>
        <v>6.4242424242424239</v>
      </c>
    </row>
    <row r="47" spans="1:7" x14ac:dyDescent="0.2">
      <c r="A47" s="1">
        <v>14</v>
      </c>
      <c r="B47">
        <v>230</v>
      </c>
      <c r="C47">
        <v>78</v>
      </c>
      <c r="D47">
        <v>77</v>
      </c>
      <c r="E47">
        <v>34</v>
      </c>
      <c r="F47" s="1">
        <v>14</v>
      </c>
      <c r="G47" s="4">
        <f t="shared" si="0"/>
        <v>6.7647058823529411</v>
      </c>
    </row>
    <row r="48" spans="1:7" x14ac:dyDescent="0.2">
      <c r="A48" s="1">
        <v>14</v>
      </c>
      <c r="B48">
        <v>211</v>
      </c>
      <c r="C48">
        <v>82</v>
      </c>
      <c r="D48">
        <v>76</v>
      </c>
      <c r="E48">
        <v>32</v>
      </c>
      <c r="F48" s="1">
        <v>14</v>
      </c>
      <c r="G48" s="4">
        <f t="shared" si="0"/>
        <v>6.59375</v>
      </c>
    </row>
    <row r="49" spans="1:7" x14ac:dyDescent="0.2">
      <c r="A49" s="1">
        <v>14</v>
      </c>
      <c r="B49">
        <v>226</v>
      </c>
      <c r="C49">
        <v>82</v>
      </c>
      <c r="D49">
        <v>77</v>
      </c>
      <c r="E49">
        <v>30</v>
      </c>
      <c r="F49" s="1">
        <v>14</v>
      </c>
      <c r="G49" s="4">
        <f t="shared" si="0"/>
        <v>7.5333333333333332</v>
      </c>
    </row>
    <row r="50" spans="1:7" x14ac:dyDescent="0.2">
      <c r="A50" s="1">
        <v>14</v>
      </c>
      <c r="B50">
        <v>224</v>
      </c>
      <c r="C50">
        <v>82</v>
      </c>
      <c r="D50">
        <v>77</v>
      </c>
      <c r="E50">
        <v>32</v>
      </c>
      <c r="F50" s="1">
        <v>14</v>
      </c>
      <c r="G50" s="4">
        <f t="shared" si="0"/>
        <v>7</v>
      </c>
    </row>
    <row r="51" spans="1:7" x14ac:dyDescent="0.2">
      <c r="A51" s="1">
        <v>14</v>
      </c>
      <c r="B51">
        <v>226</v>
      </c>
      <c r="C51">
        <v>77</v>
      </c>
      <c r="D51">
        <v>74</v>
      </c>
      <c r="E51">
        <v>33</v>
      </c>
      <c r="F51" s="1">
        <v>14</v>
      </c>
      <c r="G51" s="4">
        <f t="shared" si="0"/>
        <v>6.8484848484848486</v>
      </c>
    </row>
    <row r="52" spans="1:7" x14ac:dyDescent="0.2">
      <c r="A52" s="1">
        <v>14</v>
      </c>
      <c r="B52">
        <v>214</v>
      </c>
      <c r="C52">
        <v>77</v>
      </c>
      <c r="D52">
        <v>71</v>
      </c>
      <c r="E52">
        <v>35</v>
      </c>
      <c r="F52" s="1">
        <v>14</v>
      </c>
      <c r="G52" s="4">
        <f t="shared" si="0"/>
        <v>6.1142857142857139</v>
      </c>
    </row>
    <row r="53" spans="1:7" x14ac:dyDescent="0.2">
      <c r="A53" s="1">
        <v>14</v>
      </c>
      <c r="B53">
        <v>217</v>
      </c>
      <c r="C53">
        <v>80</v>
      </c>
      <c r="D53">
        <v>77</v>
      </c>
      <c r="E53">
        <v>32</v>
      </c>
      <c r="F53" s="1">
        <v>14</v>
      </c>
      <c r="G53" s="4">
        <f t="shared" si="0"/>
        <v>6.78125</v>
      </c>
    </row>
    <row r="54" spans="1:7" x14ac:dyDescent="0.2">
      <c r="A54" s="1">
        <v>14</v>
      </c>
      <c r="B54">
        <v>223</v>
      </c>
      <c r="C54">
        <v>83</v>
      </c>
      <c r="D54">
        <v>80</v>
      </c>
      <c r="E54">
        <v>37</v>
      </c>
      <c r="F54" s="1">
        <v>14</v>
      </c>
      <c r="G54" s="4">
        <f t="shared" si="0"/>
        <v>6.0270270270270272</v>
      </c>
    </row>
    <row r="55" spans="1:7" x14ac:dyDescent="0.2">
      <c r="A55" s="1">
        <v>14</v>
      </c>
      <c r="B55">
        <v>224</v>
      </c>
      <c r="C55">
        <v>84</v>
      </c>
      <c r="D55">
        <v>81</v>
      </c>
      <c r="E55">
        <v>35</v>
      </c>
      <c r="F55" s="1">
        <v>14</v>
      </c>
      <c r="G55" s="4">
        <f t="shared" si="0"/>
        <v>6.4</v>
      </c>
    </row>
    <row r="56" spans="1:7" x14ac:dyDescent="0.2">
      <c r="A56" s="1">
        <v>14</v>
      </c>
      <c r="B56">
        <v>216</v>
      </c>
      <c r="C56">
        <v>79</v>
      </c>
      <c r="D56">
        <v>77</v>
      </c>
      <c r="E56">
        <v>32</v>
      </c>
      <c r="F56" s="1">
        <v>14</v>
      </c>
      <c r="G56" s="4">
        <f t="shared" si="0"/>
        <v>6.75</v>
      </c>
    </row>
    <row r="57" spans="1:7" x14ac:dyDescent="0.2">
      <c r="A57" s="1">
        <v>14</v>
      </c>
      <c r="B57">
        <v>220</v>
      </c>
      <c r="C57">
        <v>78</v>
      </c>
      <c r="D57">
        <v>71</v>
      </c>
      <c r="E57">
        <v>31</v>
      </c>
      <c r="F57" s="1">
        <v>14</v>
      </c>
      <c r="G57" s="4">
        <f t="shared" si="0"/>
        <v>7.096774193548387</v>
      </c>
    </row>
    <row r="58" spans="1:7" x14ac:dyDescent="0.2">
      <c r="A58" s="1">
        <v>14</v>
      </c>
      <c r="B58">
        <v>231</v>
      </c>
      <c r="C58">
        <v>82</v>
      </c>
      <c r="D58">
        <v>79</v>
      </c>
      <c r="E58">
        <v>35</v>
      </c>
      <c r="F58" s="1">
        <v>14</v>
      </c>
      <c r="G58" s="4">
        <f t="shared" si="0"/>
        <v>6.6</v>
      </c>
    </row>
    <row r="59" spans="1:7" x14ac:dyDescent="0.2">
      <c r="A59" s="1">
        <v>14</v>
      </c>
      <c r="B59">
        <v>220</v>
      </c>
      <c r="C59">
        <v>80</v>
      </c>
      <c r="D59">
        <v>78</v>
      </c>
      <c r="E59">
        <v>33</v>
      </c>
      <c r="F59" s="1">
        <v>14</v>
      </c>
      <c r="G59" s="4">
        <f t="shared" si="0"/>
        <v>6.666666666666667</v>
      </c>
    </row>
    <row r="60" spans="1:7" x14ac:dyDescent="0.2">
      <c r="A60" s="1">
        <v>14</v>
      </c>
      <c r="B60">
        <v>219</v>
      </c>
      <c r="C60">
        <v>78</v>
      </c>
      <c r="D60">
        <v>76</v>
      </c>
      <c r="E60">
        <v>30</v>
      </c>
      <c r="F60" s="1">
        <v>14</v>
      </c>
      <c r="G60" s="4">
        <f t="shared" si="0"/>
        <v>7.3</v>
      </c>
    </row>
    <row r="61" spans="1:7" x14ac:dyDescent="0.2">
      <c r="A61" s="1">
        <v>14</v>
      </c>
      <c r="B61">
        <v>226</v>
      </c>
      <c r="C61">
        <v>76</v>
      </c>
      <c r="D61">
        <v>71</v>
      </c>
      <c r="E61">
        <v>34</v>
      </c>
      <c r="F61" s="1">
        <v>14</v>
      </c>
      <c r="G61" s="4">
        <f t="shared" si="0"/>
        <v>6.6470588235294121</v>
      </c>
    </row>
    <row r="62" spans="1:7" x14ac:dyDescent="0.2">
      <c r="A62" s="1">
        <v>14</v>
      </c>
      <c r="B62">
        <v>231</v>
      </c>
      <c r="C62">
        <v>80</v>
      </c>
      <c r="D62">
        <v>73</v>
      </c>
      <c r="E62">
        <v>33</v>
      </c>
      <c r="F62" s="1">
        <v>14</v>
      </c>
      <c r="G62" s="4">
        <f t="shared" si="0"/>
        <v>7</v>
      </c>
    </row>
    <row r="63" spans="1:7" x14ac:dyDescent="0.2">
      <c r="A63" s="1">
        <v>14</v>
      </c>
      <c r="B63">
        <v>212</v>
      </c>
      <c r="C63">
        <v>70</v>
      </c>
      <c r="D63">
        <v>71</v>
      </c>
      <c r="E63">
        <v>32</v>
      </c>
      <c r="F63" s="1">
        <v>14</v>
      </c>
      <c r="G63" s="4">
        <f t="shared" si="0"/>
        <v>6.625</v>
      </c>
    </row>
    <row r="64" spans="1:7" x14ac:dyDescent="0.2">
      <c r="A64" s="1">
        <v>14</v>
      </c>
      <c r="B64">
        <v>234</v>
      </c>
      <c r="C64">
        <v>80</v>
      </c>
      <c r="D64">
        <v>79</v>
      </c>
      <c r="E64">
        <v>36</v>
      </c>
      <c r="F64" s="1">
        <v>14</v>
      </c>
      <c r="G64" s="4">
        <f t="shared" si="0"/>
        <v>6.5</v>
      </c>
    </row>
    <row r="65" spans="1:7" x14ac:dyDescent="0.2">
      <c r="A65" s="1">
        <v>14</v>
      </c>
      <c r="B65">
        <v>217</v>
      </c>
      <c r="C65">
        <v>83</v>
      </c>
      <c r="D65">
        <v>77</v>
      </c>
      <c r="E65">
        <v>32</v>
      </c>
      <c r="F65" s="1">
        <v>14</v>
      </c>
      <c r="G65" s="4">
        <f t="shared" si="0"/>
        <v>6.78125</v>
      </c>
    </row>
    <row r="66" spans="1:7" x14ac:dyDescent="0.2">
      <c r="A66" s="1">
        <v>14</v>
      </c>
      <c r="B66">
        <v>229</v>
      </c>
      <c r="C66">
        <v>84</v>
      </c>
      <c r="D66">
        <v>84</v>
      </c>
      <c r="E66">
        <v>40</v>
      </c>
      <c r="F66" s="1">
        <v>14</v>
      </c>
      <c r="G66" s="4">
        <f t="shared" ref="G66:G114" si="1">B66/E66</f>
        <v>5.7249999999999996</v>
      </c>
    </row>
    <row r="67" spans="1:7" x14ac:dyDescent="0.2">
      <c r="A67" s="1">
        <v>14</v>
      </c>
      <c r="B67">
        <v>215</v>
      </c>
      <c r="C67">
        <v>77</v>
      </c>
      <c r="D67">
        <v>75</v>
      </c>
      <c r="E67">
        <v>35</v>
      </c>
      <c r="F67" s="1">
        <v>14</v>
      </c>
      <c r="G67" s="4">
        <f t="shared" si="1"/>
        <v>6.1428571428571432</v>
      </c>
    </row>
    <row r="68" spans="1:7" x14ac:dyDescent="0.2">
      <c r="A68" s="1">
        <v>14</v>
      </c>
      <c r="B68">
        <v>228</v>
      </c>
      <c r="C68">
        <v>83</v>
      </c>
      <c r="D68">
        <v>78</v>
      </c>
      <c r="E68">
        <v>36</v>
      </c>
      <c r="F68" s="1">
        <v>14</v>
      </c>
      <c r="G68" s="4">
        <f t="shared" si="1"/>
        <v>6.333333333333333</v>
      </c>
    </row>
    <row r="69" spans="1:7" x14ac:dyDescent="0.2">
      <c r="A69" s="1">
        <v>14</v>
      </c>
      <c r="B69">
        <v>228</v>
      </c>
      <c r="C69">
        <v>81</v>
      </c>
      <c r="D69">
        <v>78</v>
      </c>
      <c r="E69">
        <v>33</v>
      </c>
      <c r="F69" s="1">
        <v>14</v>
      </c>
      <c r="G69" s="4">
        <f t="shared" si="1"/>
        <v>6.9090909090909092</v>
      </c>
    </row>
    <row r="70" spans="1:7" x14ac:dyDescent="0.2">
      <c r="A70" s="1">
        <v>14</v>
      </c>
      <c r="B70">
        <v>228</v>
      </c>
      <c r="C70">
        <v>84</v>
      </c>
      <c r="D70">
        <v>79</v>
      </c>
      <c r="E70">
        <v>35</v>
      </c>
      <c r="F70" s="1">
        <v>14</v>
      </c>
      <c r="G70" s="4">
        <f t="shared" si="1"/>
        <v>6.5142857142857142</v>
      </c>
    </row>
    <row r="71" spans="1:7" x14ac:dyDescent="0.2">
      <c r="A71" s="1">
        <v>14</v>
      </c>
      <c r="B71">
        <v>219</v>
      </c>
      <c r="C71">
        <v>74</v>
      </c>
      <c r="D71">
        <v>70</v>
      </c>
      <c r="E71">
        <v>33</v>
      </c>
      <c r="F71" s="1">
        <v>14</v>
      </c>
      <c r="G71" s="4">
        <f t="shared" si="1"/>
        <v>6.6363636363636367</v>
      </c>
    </row>
    <row r="72" spans="1:7" x14ac:dyDescent="0.2">
      <c r="A72" s="1">
        <v>14</v>
      </c>
      <c r="B72">
        <v>214</v>
      </c>
      <c r="C72">
        <v>78</v>
      </c>
      <c r="D72">
        <v>76</v>
      </c>
      <c r="E72">
        <v>36</v>
      </c>
      <c r="F72" s="1">
        <v>14</v>
      </c>
      <c r="G72" s="4">
        <f t="shared" si="1"/>
        <v>5.9444444444444446</v>
      </c>
    </row>
    <row r="73" spans="1:7" x14ac:dyDescent="0.2">
      <c r="A73" s="1">
        <v>14</v>
      </c>
      <c r="B73">
        <v>225</v>
      </c>
      <c r="C73">
        <v>81</v>
      </c>
      <c r="D73">
        <v>78</v>
      </c>
      <c r="E73">
        <v>34</v>
      </c>
      <c r="F73" s="1">
        <v>14</v>
      </c>
      <c r="G73" s="4">
        <f t="shared" si="1"/>
        <v>6.617647058823529</v>
      </c>
    </row>
    <row r="74" spans="1:7" x14ac:dyDescent="0.2">
      <c r="A74" s="1">
        <v>14</v>
      </c>
      <c r="B74">
        <v>228</v>
      </c>
      <c r="C74">
        <v>85</v>
      </c>
      <c r="D74">
        <v>80</v>
      </c>
      <c r="E74">
        <v>42</v>
      </c>
      <c r="F74" s="1">
        <v>14</v>
      </c>
      <c r="G74" s="4">
        <f t="shared" si="1"/>
        <v>5.4285714285714288</v>
      </c>
    </row>
    <row r="75" spans="1:7" x14ac:dyDescent="0.2">
      <c r="A75" s="1">
        <v>16</v>
      </c>
      <c r="B75">
        <v>229</v>
      </c>
      <c r="C75">
        <v>86</v>
      </c>
      <c r="D75">
        <v>75</v>
      </c>
      <c r="E75">
        <v>33</v>
      </c>
      <c r="F75" s="1">
        <v>16</v>
      </c>
      <c r="G75" s="4">
        <f t="shared" si="1"/>
        <v>6.9393939393939394</v>
      </c>
    </row>
    <row r="76" spans="1:7" x14ac:dyDescent="0.2">
      <c r="A76" s="1">
        <v>16</v>
      </c>
      <c r="B76">
        <v>227</v>
      </c>
      <c r="C76">
        <v>79</v>
      </c>
      <c r="D76">
        <v>76</v>
      </c>
      <c r="E76">
        <v>35</v>
      </c>
      <c r="F76" s="1">
        <v>16</v>
      </c>
      <c r="G76" s="4">
        <f t="shared" si="1"/>
        <v>6.4857142857142858</v>
      </c>
    </row>
    <row r="77" spans="1:7" x14ac:dyDescent="0.2">
      <c r="A77" s="1">
        <v>16</v>
      </c>
      <c r="B77">
        <v>226</v>
      </c>
      <c r="C77">
        <v>89</v>
      </c>
      <c r="D77">
        <v>81</v>
      </c>
      <c r="E77">
        <v>39</v>
      </c>
      <c r="F77" s="1">
        <v>16</v>
      </c>
      <c r="G77" s="4">
        <f t="shared" si="1"/>
        <v>5.7948717948717947</v>
      </c>
    </row>
    <row r="78" spans="1:7" x14ac:dyDescent="0.2">
      <c r="A78" s="1">
        <v>16</v>
      </c>
      <c r="B78">
        <v>240</v>
      </c>
      <c r="C78">
        <v>80</v>
      </c>
      <c r="D78">
        <v>78</v>
      </c>
      <c r="E78">
        <v>33</v>
      </c>
      <c r="F78" s="1">
        <v>16</v>
      </c>
      <c r="G78" s="4">
        <f t="shared" si="1"/>
        <v>7.2727272727272725</v>
      </c>
    </row>
    <row r="79" spans="1:7" x14ac:dyDescent="0.2">
      <c r="A79" s="1">
        <v>16</v>
      </c>
      <c r="B79">
        <v>228</v>
      </c>
      <c r="C79">
        <v>94</v>
      </c>
      <c r="D79">
        <v>84</v>
      </c>
      <c r="E79">
        <v>35</v>
      </c>
      <c r="F79" s="1">
        <v>16</v>
      </c>
      <c r="G79" s="4">
        <f t="shared" si="1"/>
        <v>6.5142857142857142</v>
      </c>
    </row>
    <row r="80" spans="1:7" x14ac:dyDescent="0.2">
      <c r="A80" s="1">
        <v>16</v>
      </c>
      <c r="B80">
        <v>219</v>
      </c>
      <c r="C80">
        <v>79</v>
      </c>
      <c r="D80">
        <v>74</v>
      </c>
      <c r="E80">
        <v>33</v>
      </c>
      <c r="F80" s="1">
        <v>16</v>
      </c>
      <c r="G80" s="4">
        <f t="shared" si="1"/>
        <v>6.6363636363636367</v>
      </c>
    </row>
    <row r="81" spans="1:7" x14ac:dyDescent="0.2">
      <c r="A81" s="1">
        <v>16</v>
      </c>
      <c r="B81">
        <v>224</v>
      </c>
      <c r="C81">
        <v>79</v>
      </c>
      <c r="D81">
        <v>75</v>
      </c>
      <c r="E81">
        <v>35</v>
      </c>
      <c r="F81" s="1">
        <v>16</v>
      </c>
      <c r="G81" s="4">
        <f t="shared" si="1"/>
        <v>6.4</v>
      </c>
    </row>
    <row r="82" spans="1:7" x14ac:dyDescent="0.2">
      <c r="A82" s="1">
        <v>16</v>
      </c>
      <c r="B82">
        <v>225</v>
      </c>
      <c r="C82">
        <v>84</v>
      </c>
      <c r="D82">
        <v>75</v>
      </c>
      <c r="E82">
        <v>35</v>
      </c>
      <c r="F82" s="1">
        <v>16</v>
      </c>
      <c r="G82" s="4">
        <f t="shared" si="1"/>
        <v>6.4285714285714288</v>
      </c>
    </row>
    <row r="83" spans="1:7" x14ac:dyDescent="0.2">
      <c r="A83" s="1">
        <v>26</v>
      </c>
      <c r="B83">
        <v>224</v>
      </c>
      <c r="C83">
        <v>81</v>
      </c>
      <c r="D83">
        <v>79</v>
      </c>
      <c r="E83">
        <v>34</v>
      </c>
      <c r="F83" s="1">
        <v>26</v>
      </c>
      <c r="G83" s="4">
        <f t="shared" si="1"/>
        <v>6.5882352941176467</v>
      </c>
    </row>
    <row r="84" spans="1:7" x14ac:dyDescent="0.2">
      <c r="A84" s="1">
        <v>26</v>
      </c>
      <c r="B84">
        <v>220</v>
      </c>
      <c r="C84">
        <v>82</v>
      </c>
      <c r="D84">
        <v>79</v>
      </c>
      <c r="E84">
        <v>37</v>
      </c>
      <c r="F84" s="1">
        <v>26</v>
      </c>
      <c r="G84" s="4">
        <f t="shared" si="1"/>
        <v>5.9459459459459456</v>
      </c>
    </row>
    <row r="85" spans="1:7" x14ac:dyDescent="0.2">
      <c r="A85" s="1">
        <v>26</v>
      </c>
      <c r="B85">
        <v>230</v>
      </c>
      <c r="C85">
        <v>90</v>
      </c>
      <c r="D85">
        <v>83</v>
      </c>
      <c r="E85">
        <v>40</v>
      </c>
      <c r="F85" s="1">
        <v>26</v>
      </c>
      <c r="G85" s="4">
        <f t="shared" si="1"/>
        <v>5.75</v>
      </c>
    </row>
    <row r="86" spans="1:7" x14ac:dyDescent="0.2">
      <c r="A86" s="1">
        <v>26</v>
      </c>
      <c r="B86">
        <v>231</v>
      </c>
      <c r="C86">
        <v>80</v>
      </c>
      <c r="D86">
        <v>89</v>
      </c>
      <c r="E86">
        <v>37</v>
      </c>
      <c r="F86" s="1">
        <v>26</v>
      </c>
      <c r="G86" s="4">
        <f t="shared" si="1"/>
        <v>6.243243243243243</v>
      </c>
    </row>
    <row r="87" spans="1:7" x14ac:dyDescent="0.2">
      <c r="A87" s="1">
        <v>21</v>
      </c>
      <c r="B87">
        <v>220</v>
      </c>
      <c r="C87">
        <v>81</v>
      </c>
      <c r="D87">
        <v>75</v>
      </c>
      <c r="E87">
        <v>34</v>
      </c>
      <c r="F87" s="1">
        <v>21</v>
      </c>
      <c r="G87" s="4">
        <f t="shared" si="1"/>
        <v>6.4705882352941178</v>
      </c>
    </row>
    <row r="88" spans="1:7" x14ac:dyDescent="0.2">
      <c r="A88" s="1">
        <v>21</v>
      </c>
      <c r="B88">
        <v>227</v>
      </c>
      <c r="C88">
        <v>77</v>
      </c>
      <c r="D88">
        <v>77</v>
      </c>
      <c r="E88">
        <v>36</v>
      </c>
      <c r="F88" s="1">
        <v>21</v>
      </c>
      <c r="G88" s="4">
        <f t="shared" si="1"/>
        <v>6.3055555555555554</v>
      </c>
    </row>
    <row r="89" spans="1:7" x14ac:dyDescent="0.2">
      <c r="A89" s="1">
        <v>11</v>
      </c>
      <c r="B89">
        <v>226</v>
      </c>
      <c r="C89">
        <v>80</v>
      </c>
      <c r="D89">
        <v>76</v>
      </c>
      <c r="E89">
        <v>32</v>
      </c>
      <c r="F89" s="1">
        <v>11</v>
      </c>
      <c r="G89" s="4">
        <f t="shared" si="1"/>
        <v>7.0625</v>
      </c>
    </row>
    <row r="90" spans="1:7" x14ac:dyDescent="0.2">
      <c r="A90" s="1">
        <v>11</v>
      </c>
      <c r="B90">
        <v>216</v>
      </c>
      <c r="C90">
        <v>82</v>
      </c>
      <c r="D90">
        <v>79</v>
      </c>
      <c r="E90">
        <v>33</v>
      </c>
      <c r="F90" s="1">
        <v>11</v>
      </c>
      <c r="G90" s="4">
        <f t="shared" si="1"/>
        <v>6.5454545454545459</v>
      </c>
    </row>
    <row r="91" spans="1:7" x14ac:dyDescent="0.2">
      <c r="A91" s="1">
        <v>11</v>
      </c>
      <c r="B91">
        <v>213</v>
      </c>
      <c r="C91">
        <v>80</v>
      </c>
      <c r="D91">
        <v>75</v>
      </c>
      <c r="E91">
        <v>35</v>
      </c>
      <c r="F91" s="1">
        <v>11</v>
      </c>
      <c r="G91" s="4">
        <f t="shared" si="1"/>
        <v>6.0857142857142854</v>
      </c>
    </row>
    <row r="92" spans="1:7" x14ac:dyDescent="0.2">
      <c r="A92" s="1">
        <v>11</v>
      </c>
      <c r="B92">
        <v>214</v>
      </c>
      <c r="C92">
        <v>77</v>
      </c>
      <c r="D92">
        <v>73</v>
      </c>
      <c r="E92">
        <v>31</v>
      </c>
      <c r="F92" s="1">
        <v>11</v>
      </c>
      <c r="G92" s="4">
        <f t="shared" si="1"/>
        <v>6.903225806451613</v>
      </c>
    </row>
    <row r="93" spans="1:7" x14ac:dyDescent="0.2">
      <c r="A93" s="1">
        <v>11</v>
      </c>
      <c r="B93">
        <v>219</v>
      </c>
      <c r="C93">
        <v>77</v>
      </c>
      <c r="D93">
        <v>73</v>
      </c>
      <c r="E93">
        <v>32</v>
      </c>
      <c r="F93" s="1">
        <v>11</v>
      </c>
      <c r="G93" s="4">
        <f t="shared" si="1"/>
        <v>6.84375</v>
      </c>
    </row>
    <row r="94" spans="1:7" x14ac:dyDescent="0.2">
      <c r="A94" s="1">
        <v>11</v>
      </c>
      <c r="B94">
        <v>213</v>
      </c>
      <c r="C94">
        <v>80</v>
      </c>
      <c r="D94">
        <v>76</v>
      </c>
      <c r="E94">
        <v>34</v>
      </c>
      <c r="F94" s="1">
        <v>11</v>
      </c>
      <c r="G94" s="4">
        <f t="shared" si="1"/>
        <v>6.2647058823529411</v>
      </c>
    </row>
    <row r="95" spans="1:7" x14ac:dyDescent="0.2">
      <c r="A95" s="1">
        <v>11</v>
      </c>
      <c r="B95">
        <v>226</v>
      </c>
      <c r="C95">
        <v>87</v>
      </c>
      <c r="D95">
        <v>80</v>
      </c>
      <c r="E95">
        <v>37</v>
      </c>
      <c r="F95" s="1">
        <v>11</v>
      </c>
      <c r="G95" s="4">
        <f t="shared" si="1"/>
        <v>6.1081081081081079</v>
      </c>
    </row>
    <row r="96" spans="1:7" x14ac:dyDescent="0.2">
      <c r="A96" s="1">
        <v>11</v>
      </c>
      <c r="B96">
        <v>213</v>
      </c>
      <c r="C96">
        <v>86</v>
      </c>
      <c r="D96">
        <v>83</v>
      </c>
      <c r="E96" s="1">
        <v>37</v>
      </c>
      <c r="F96" s="1">
        <v>11</v>
      </c>
      <c r="G96" s="4">
        <f t="shared" si="1"/>
        <v>5.756756756756757</v>
      </c>
    </row>
    <row r="97" spans="1:7" x14ac:dyDescent="0.2">
      <c r="A97" s="1">
        <v>11</v>
      </c>
      <c r="B97">
        <v>218</v>
      </c>
      <c r="C97">
        <v>77</v>
      </c>
      <c r="D97">
        <v>73</v>
      </c>
      <c r="E97" s="1">
        <v>34</v>
      </c>
      <c r="F97" s="1">
        <v>11</v>
      </c>
      <c r="G97" s="4">
        <f t="shared" si="1"/>
        <v>6.4117647058823533</v>
      </c>
    </row>
    <row r="98" spans="1:7" x14ac:dyDescent="0.2">
      <c r="A98" s="1">
        <v>11</v>
      </c>
      <c r="B98">
        <v>225</v>
      </c>
      <c r="C98">
        <v>89</v>
      </c>
      <c r="D98">
        <v>84</v>
      </c>
      <c r="E98" s="1">
        <v>34</v>
      </c>
      <c r="F98" s="1">
        <v>11</v>
      </c>
      <c r="G98" s="4">
        <f t="shared" si="1"/>
        <v>6.617647058823529</v>
      </c>
    </row>
    <row r="99" spans="1:7" x14ac:dyDescent="0.2">
      <c r="A99" s="1">
        <v>11</v>
      </c>
      <c r="B99">
        <v>214</v>
      </c>
      <c r="C99">
        <v>81</v>
      </c>
      <c r="D99">
        <v>79</v>
      </c>
      <c r="E99" s="1">
        <v>34</v>
      </c>
      <c r="F99" s="1">
        <v>11</v>
      </c>
      <c r="G99" s="4">
        <f t="shared" si="1"/>
        <v>6.2941176470588234</v>
      </c>
    </row>
    <row r="100" spans="1:7" x14ac:dyDescent="0.2">
      <c r="A100" s="1">
        <v>11</v>
      </c>
      <c r="B100">
        <v>221</v>
      </c>
      <c r="C100">
        <v>77</v>
      </c>
      <c r="D100">
        <v>70</v>
      </c>
      <c r="E100" s="1">
        <v>34</v>
      </c>
      <c r="F100" s="1">
        <v>11</v>
      </c>
      <c r="G100" s="4">
        <f t="shared" si="1"/>
        <v>6.5</v>
      </c>
    </row>
    <row r="101" spans="1:7" x14ac:dyDescent="0.2">
      <c r="A101" s="1">
        <v>11</v>
      </c>
      <c r="B101">
        <v>218</v>
      </c>
      <c r="C101">
        <v>82</v>
      </c>
      <c r="D101">
        <v>79</v>
      </c>
      <c r="E101" s="1">
        <v>39</v>
      </c>
      <c r="F101" s="1">
        <v>11</v>
      </c>
      <c r="G101" s="4">
        <f t="shared" si="1"/>
        <v>5.5897435897435894</v>
      </c>
    </row>
    <row r="102" spans="1:7" x14ac:dyDescent="0.2">
      <c r="A102" s="1">
        <v>11</v>
      </c>
      <c r="B102">
        <v>216</v>
      </c>
      <c r="C102">
        <v>77</v>
      </c>
      <c r="D102">
        <v>74</v>
      </c>
      <c r="E102" s="1">
        <v>35</v>
      </c>
      <c r="F102" s="1">
        <v>11</v>
      </c>
      <c r="G102" s="4">
        <f t="shared" si="1"/>
        <v>6.1714285714285717</v>
      </c>
    </row>
    <row r="103" spans="1:7" x14ac:dyDescent="0.2">
      <c r="A103" s="1">
        <v>11</v>
      </c>
      <c r="B103">
        <v>229</v>
      </c>
      <c r="C103">
        <v>90</v>
      </c>
      <c r="D103">
        <v>82</v>
      </c>
      <c r="E103" s="1">
        <v>39</v>
      </c>
      <c r="F103" s="1">
        <v>11</v>
      </c>
      <c r="G103" s="4">
        <f t="shared" si="1"/>
        <v>5.8717948717948714</v>
      </c>
    </row>
    <row r="104" spans="1:7" x14ac:dyDescent="0.2">
      <c r="A104" s="1">
        <v>35</v>
      </c>
      <c r="B104">
        <v>216</v>
      </c>
      <c r="C104">
        <v>80</v>
      </c>
      <c r="D104">
        <v>76</v>
      </c>
      <c r="E104" s="1">
        <v>33</v>
      </c>
      <c r="F104" s="1">
        <v>35</v>
      </c>
      <c r="G104" s="4">
        <f t="shared" si="1"/>
        <v>6.5454545454545459</v>
      </c>
    </row>
    <row r="105" spans="1:7" x14ac:dyDescent="0.2">
      <c r="A105" s="1">
        <v>35</v>
      </c>
      <c r="B105">
        <v>216</v>
      </c>
      <c r="C105">
        <v>77</v>
      </c>
      <c r="D105">
        <v>73</v>
      </c>
      <c r="E105" s="1">
        <v>33</v>
      </c>
      <c r="F105" s="1">
        <v>35</v>
      </c>
      <c r="G105" s="4">
        <f t="shared" si="1"/>
        <v>6.5454545454545459</v>
      </c>
    </row>
    <row r="106" spans="1:7" x14ac:dyDescent="0.2">
      <c r="A106" s="1">
        <v>35</v>
      </c>
      <c r="B106">
        <v>217</v>
      </c>
      <c r="C106">
        <v>83</v>
      </c>
      <c r="D106">
        <v>77</v>
      </c>
      <c r="E106" s="1">
        <v>33</v>
      </c>
      <c r="F106" s="1">
        <v>35</v>
      </c>
      <c r="G106" s="4">
        <f t="shared" si="1"/>
        <v>6.5757575757575761</v>
      </c>
    </row>
    <row r="107" spans="1:7" x14ac:dyDescent="0.2">
      <c r="A107" s="1">
        <v>35</v>
      </c>
      <c r="B107">
        <v>229</v>
      </c>
      <c r="C107">
        <v>83</v>
      </c>
      <c r="D107">
        <v>78</v>
      </c>
      <c r="E107" s="1">
        <v>34</v>
      </c>
      <c r="F107" s="1">
        <v>35</v>
      </c>
      <c r="G107" s="4">
        <f t="shared" si="1"/>
        <v>6.7352941176470589</v>
      </c>
    </row>
    <row r="108" spans="1:7" x14ac:dyDescent="0.2">
      <c r="A108" s="1">
        <v>35</v>
      </c>
      <c r="B108">
        <v>230</v>
      </c>
      <c r="C108">
        <v>91</v>
      </c>
      <c r="D108">
        <v>83</v>
      </c>
      <c r="E108" s="1">
        <v>34</v>
      </c>
      <c r="F108" s="1">
        <v>35</v>
      </c>
      <c r="G108" s="4">
        <f t="shared" si="1"/>
        <v>6.7647058823529411</v>
      </c>
    </row>
    <row r="109" spans="1:7" x14ac:dyDescent="0.2">
      <c r="A109" s="1">
        <v>35</v>
      </c>
      <c r="B109">
        <v>220</v>
      </c>
      <c r="C109">
        <v>80</v>
      </c>
      <c r="D109">
        <v>77</v>
      </c>
      <c r="E109" s="1">
        <v>32</v>
      </c>
      <c r="F109" s="1">
        <v>35</v>
      </c>
      <c r="G109" s="4">
        <f t="shared" si="1"/>
        <v>6.875</v>
      </c>
    </row>
    <row r="110" spans="1:7" x14ac:dyDescent="0.2">
      <c r="A110" s="1">
        <v>35</v>
      </c>
      <c r="B110">
        <v>219</v>
      </c>
      <c r="C110">
        <v>91</v>
      </c>
      <c r="D110">
        <v>92</v>
      </c>
      <c r="E110" s="1">
        <v>36</v>
      </c>
      <c r="F110" s="1">
        <v>35</v>
      </c>
      <c r="G110" s="4">
        <f t="shared" si="1"/>
        <v>6.083333333333333</v>
      </c>
    </row>
    <row r="111" spans="1:7" x14ac:dyDescent="0.2">
      <c r="A111" s="1">
        <v>35</v>
      </c>
      <c r="B111">
        <v>225</v>
      </c>
      <c r="C111">
        <v>79</v>
      </c>
      <c r="D111">
        <v>75</v>
      </c>
      <c r="E111" s="1">
        <v>33</v>
      </c>
      <c r="F111" s="1">
        <v>35</v>
      </c>
      <c r="G111" s="4">
        <f t="shared" si="1"/>
        <v>6.8181818181818183</v>
      </c>
    </row>
    <row r="112" spans="1:7" x14ac:dyDescent="0.2">
      <c r="A112" s="1">
        <v>35</v>
      </c>
      <c r="B112">
        <v>217</v>
      </c>
      <c r="C112">
        <v>78</v>
      </c>
      <c r="D112">
        <v>72</v>
      </c>
      <c r="E112" s="1">
        <v>34</v>
      </c>
      <c r="F112" s="1">
        <v>35</v>
      </c>
      <c r="G112" s="4">
        <f t="shared" si="1"/>
        <v>6.382352941176471</v>
      </c>
    </row>
    <row r="113" spans="1:7" x14ac:dyDescent="0.2">
      <c r="A113" s="1">
        <v>10</v>
      </c>
      <c r="B113">
        <v>229</v>
      </c>
      <c r="C113">
        <v>84</v>
      </c>
      <c r="D113">
        <v>81</v>
      </c>
      <c r="E113" s="1">
        <v>32</v>
      </c>
      <c r="F113" s="1">
        <v>10</v>
      </c>
      <c r="G113" s="4">
        <f t="shared" si="1"/>
        <v>7.15625</v>
      </c>
    </row>
    <row r="114" spans="1:7" x14ac:dyDescent="0.2">
      <c r="A114" s="1">
        <v>10</v>
      </c>
      <c r="B114">
        <v>227</v>
      </c>
      <c r="C114">
        <v>83</v>
      </c>
      <c r="D114">
        <v>78</v>
      </c>
      <c r="E114" s="1">
        <v>32</v>
      </c>
      <c r="F114" s="1">
        <v>10</v>
      </c>
      <c r="G114" s="4">
        <f t="shared" si="1"/>
        <v>7.09375</v>
      </c>
    </row>
    <row r="115" spans="1:7" x14ac:dyDescent="0.2">
      <c r="F115" s="1">
        <v>18</v>
      </c>
      <c r="G115" s="4">
        <f>AVERAGE(G1:G44)</f>
        <v>6.6427648150248642</v>
      </c>
    </row>
    <row r="116" spans="1:7" x14ac:dyDescent="0.2">
      <c r="F116" s="1">
        <v>10</v>
      </c>
      <c r="G116" s="4">
        <f>AVERAGE(G113:G114)</f>
        <v>7.125</v>
      </c>
    </row>
    <row r="117" spans="1:7" x14ac:dyDescent="0.2">
      <c r="F117" s="1">
        <v>35</v>
      </c>
      <c r="G117" s="4">
        <f>AVERAGE(G104:G112)</f>
        <v>6.5917260843731436</v>
      </c>
    </row>
    <row r="118" spans="1:7" x14ac:dyDescent="0.2">
      <c r="F118" s="1">
        <v>11</v>
      </c>
      <c r="G118" s="4">
        <f>AVERAGE(G89:G103)</f>
        <v>6.3351141219713334</v>
      </c>
    </row>
    <row r="119" spans="1:7" x14ac:dyDescent="0.2">
      <c r="F119" s="1">
        <v>21</v>
      </c>
      <c r="G119" s="4">
        <f>AVERAGE(G87:G88)</f>
        <v>6.3880718954248366</v>
      </c>
    </row>
    <row r="120" spans="1:7" x14ac:dyDescent="0.2">
      <c r="F120" s="1">
        <v>26</v>
      </c>
      <c r="G120" s="4">
        <f>AVERAGE(G83:G86)</f>
        <v>6.1318561208267086</v>
      </c>
    </row>
    <row r="121" spans="1:7" x14ac:dyDescent="0.2">
      <c r="F121" s="1">
        <v>16</v>
      </c>
      <c r="G121" s="4">
        <f>AVERAGE(G76:G82)</f>
        <v>6.5046477332191612</v>
      </c>
    </row>
    <row r="122" spans="1:7" x14ac:dyDescent="0.2">
      <c r="F122" s="1">
        <v>14</v>
      </c>
      <c r="G122" s="4">
        <f>AVERAGE(G45:G74)</f>
        <v>6.5833180076099893</v>
      </c>
    </row>
  </sheetData>
  <phoneticPr fontId="2" type="noConversion"/>
  <dataValidations count="1">
    <dataValidation allowBlank="1" showInputMessage="1" showErrorMessage="1" sqref="A1:A114 F1:F114"/>
  </dataValidations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MCDistW</vt:lpstr>
      <vt:lpstr>MCProxW</vt:lpstr>
      <vt:lpstr>Sheet1</vt:lpstr>
      <vt:lpstr>MCLength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Raymond</dc:creator>
  <cp:lastModifiedBy>Syverson, Valerie</cp:lastModifiedBy>
  <cp:lastPrinted>2010-09-22T22:09:12Z</cp:lastPrinted>
  <dcterms:created xsi:type="dcterms:W3CDTF">2010-06-08T17:34:24Z</dcterms:created>
  <dcterms:modified xsi:type="dcterms:W3CDTF">2011-11-22T01:26:50Z</dcterms:modified>
</cp:coreProperties>
</file>