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syverson/Dropbox/Science/RLB/"/>
    </mc:Choice>
  </mc:AlternateContent>
  <bookViews>
    <workbookView xWindow="0" yWindow="460" windowWidth="30420" windowHeight="21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3" i="1" l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B148" i="1"/>
  <c r="B140" i="1"/>
  <c r="B156" i="1"/>
  <c r="D148" i="1"/>
  <c r="D140" i="1"/>
  <c r="D156" i="1"/>
  <c r="C148" i="1"/>
  <c r="C140" i="1"/>
  <c r="C156" i="1"/>
  <c r="C149" i="1"/>
  <c r="B149" i="1"/>
  <c r="D154" i="1"/>
  <c r="D146" i="1"/>
  <c r="D162" i="1"/>
  <c r="D153" i="1"/>
  <c r="D145" i="1"/>
  <c r="D161" i="1"/>
  <c r="D152" i="1"/>
  <c r="D144" i="1"/>
  <c r="D160" i="1"/>
  <c r="D151" i="1"/>
  <c r="D143" i="1"/>
  <c r="D159" i="1"/>
  <c r="D150" i="1"/>
  <c r="D142" i="1"/>
  <c r="D158" i="1"/>
  <c r="D149" i="1"/>
  <c r="D141" i="1"/>
  <c r="D157" i="1"/>
  <c r="C154" i="1"/>
  <c r="C146" i="1"/>
  <c r="C162" i="1"/>
  <c r="C153" i="1"/>
  <c r="C145" i="1"/>
  <c r="C161" i="1"/>
  <c r="C152" i="1"/>
  <c r="C144" i="1"/>
  <c r="C160" i="1"/>
  <c r="C151" i="1"/>
  <c r="C143" i="1"/>
  <c r="C159" i="1"/>
  <c r="C150" i="1"/>
  <c r="C142" i="1"/>
  <c r="C158" i="1"/>
  <c r="C141" i="1"/>
  <c r="C157" i="1"/>
  <c r="B154" i="1"/>
  <c r="B146" i="1"/>
  <c r="B162" i="1"/>
  <c r="B153" i="1"/>
  <c r="B145" i="1"/>
  <c r="B161" i="1"/>
  <c r="B152" i="1"/>
  <c r="B144" i="1"/>
  <c r="B160" i="1"/>
  <c r="B151" i="1"/>
  <c r="B143" i="1"/>
  <c r="B159" i="1"/>
  <c r="B150" i="1"/>
  <c r="B142" i="1"/>
  <c r="B158" i="1"/>
  <c r="B141" i="1"/>
  <c r="B15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4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4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44" i="1"/>
  <c r="G35" i="1"/>
  <c r="G36" i="1"/>
  <c r="G143" i="1"/>
  <c r="G26" i="1"/>
  <c r="G27" i="1"/>
  <c r="G28" i="1"/>
  <c r="G29" i="1"/>
  <c r="G30" i="1"/>
  <c r="G31" i="1"/>
  <c r="G32" i="1"/>
  <c r="G33" i="1"/>
  <c r="G34" i="1"/>
  <c r="G1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G141" i="1"/>
  <c r="G112" i="1"/>
</calcChain>
</file>

<file path=xl/sharedStrings.xml><?xml version="1.0" encoding="utf-8"?>
<sst xmlns="http://schemas.openxmlformats.org/spreadsheetml/2006/main" count="6" uniqueCount="5">
  <si>
    <t>AGE</t>
  </si>
  <si>
    <t>LENGTH</t>
  </si>
  <si>
    <t>WIDTH</t>
  </si>
  <si>
    <t>DEPTH</t>
  </si>
  <si>
    <t>ROBUSTNESS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</si>
</sst>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Barn Owl TMT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Sheet1!$A$2:$A$139</c:f>
              <c:numCache>
                <c:formatCode>General</c:formatCode>
                <c:ptCount val="138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14.0</c:v>
                </c:pt>
                <c:pt idx="34">
                  <c:v>14.0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29.0</c:v>
                </c:pt>
                <c:pt idx="98">
                  <c:v>29.0</c:v>
                </c:pt>
                <c:pt idx="99">
                  <c:v>29.0</c:v>
                </c:pt>
                <c:pt idx="100">
                  <c:v>29.0</c:v>
                </c:pt>
                <c:pt idx="101">
                  <c:v>29.0</c:v>
                </c:pt>
                <c:pt idx="102">
                  <c:v>29.0</c:v>
                </c:pt>
                <c:pt idx="103">
                  <c:v>29.0</c:v>
                </c:pt>
                <c:pt idx="104">
                  <c:v>29.0</c:v>
                </c:pt>
                <c:pt idx="105">
                  <c:v>29.0</c:v>
                </c:pt>
                <c:pt idx="106">
                  <c:v>29.0</c:v>
                </c:pt>
                <c:pt idx="107">
                  <c:v>29.0</c:v>
                </c:pt>
                <c:pt idx="108">
                  <c:v>29.0</c:v>
                </c:pt>
                <c:pt idx="109">
                  <c:v>29.0</c:v>
                </c:pt>
                <c:pt idx="110">
                  <c:v>37.0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</c:numCache>
            </c:numRef>
          </c:xVal>
          <c:yVal>
            <c:numRef>
              <c:f>Sheet1!$B$2:$B$139</c:f>
              <c:numCache>
                <c:formatCode>General</c:formatCode>
                <c:ptCount val="138"/>
                <c:pt idx="0">
                  <c:v>71.9</c:v>
                </c:pt>
                <c:pt idx="1">
                  <c:v>72.0</c:v>
                </c:pt>
                <c:pt idx="2">
                  <c:v>77.7</c:v>
                </c:pt>
                <c:pt idx="3">
                  <c:v>73.4</c:v>
                </c:pt>
                <c:pt idx="4">
                  <c:v>75.9</c:v>
                </c:pt>
                <c:pt idx="5">
                  <c:v>73.3</c:v>
                </c:pt>
                <c:pt idx="6">
                  <c:v>74.9</c:v>
                </c:pt>
                <c:pt idx="7">
                  <c:v>72.5</c:v>
                </c:pt>
                <c:pt idx="8">
                  <c:v>74.8</c:v>
                </c:pt>
                <c:pt idx="9">
                  <c:v>72.8</c:v>
                </c:pt>
                <c:pt idx="10">
                  <c:v>76.8</c:v>
                </c:pt>
                <c:pt idx="11">
                  <c:v>73.0</c:v>
                </c:pt>
                <c:pt idx="12">
                  <c:v>74.6</c:v>
                </c:pt>
                <c:pt idx="13">
                  <c:v>73.7</c:v>
                </c:pt>
                <c:pt idx="14">
                  <c:v>71.3</c:v>
                </c:pt>
                <c:pt idx="15">
                  <c:v>70.0</c:v>
                </c:pt>
                <c:pt idx="16">
                  <c:v>76.8</c:v>
                </c:pt>
                <c:pt idx="17">
                  <c:v>70.9</c:v>
                </c:pt>
                <c:pt idx="18">
                  <c:v>71.4</c:v>
                </c:pt>
                <c:pt idx="19">
                  <c:v>73.5</c:v>
                </c:pt>
                <c:pt idx="20">
                  <c:v>73.4</c:v>
                </c:pt>
                <c:pt idx="21">
                  <c:v>73.9</c:v>
                </c:pt>
                <c:pt idx="22">
                  <c:v>75.7</c:v>
                </c:pt>
                <c:pt idx="23">
                  <c:v>70.1</c:v>
                </c:pt>
                <c:pt idx="24">
                  <c:v>72.5</c:v>
                </c:pt>
                <c:pt idx="25">
                  <c:v>74.3</c:v>
                </c:pt>
                <c:pt idx="26">
                  <c:v>73.8</c:v>
                </c:pt>
                <c:pt idx="27">
                  <c:v>70.2</c:v>
                </c:pt>
                <c:pt idx="28">
                  <c:v>73.7</c:v>
                </c:pt>
                <c:pt idx="29">
                  <c:v>73.0</c:v>
                </c:pt>
                <c:pt idx="30">
                  <c:v>77.4</c:v>
                </c:pt>
                <c:pt idx="31">
                  <c:v>71.4</c:v>
                </c:pt>
                <c:pt idx="32">
                  <c:v>70.8</c:v>
                </c:pt>
                <c:pt idx="33">
                  <c:v>72.0</c:v>
                </c:pt>
                <c:pt idx="34">
                  <c:v>74.7</c:v>
                </c:pt>
                <c:pt idx="35">
                  <c:v>75.0</c:v>
                </c:pt>
                <c:pt idx="36">
                  <c:v>74.6</c:v>
                </c:pt>
                <c:pt idx="37">
                  <c:v>75.1</c:v>
                </c:pt>
                <c:pt idx="38">
                  <c:v>73.0</c:v>
                </c:pt>
                <c:pt idx="39">
                  <c:v>77.4</c:v>
                </c:pt>
                <c:pt idx="40">
                  <c:v>71.3</c:v>
                </c:pt>
                <c:pt idx="41">
                  <c:v>68.9</c:v>
                </c:pt>
                <c:pt idx="42">
                  <c:v>72.4</c:v>
                </c:pt>
                <c:pt idx="43">
                  <c:v>73.1</c:v>
                </c:pt>
                <c:pt idx="44">
                  <c:v>71.5</c:v>
                </c:pt>
                <c:pt idx="45">
                  <c:v>73.5</c:v>
                </c:pt>
                <c:pt idx="46">
                  <c:v>71.8</c:v>
                </c:pt>
                <c:pt idx="47">
                  <c:v>73.9</c:v>
                </c:pt>
                <c:pt idx="48">
                  <c:v>75.2</c:v>
                </c:pt>
                <c:pt idx="49">
                  <c:v>69.5</c:v>
                </c:pt>
                <c:pt idx="50">
                  <c:v>70.3</c:v>
                </c:pt>
                <c:pt idx="51">
                  <c:v>74.1</c:v>
                </c:pt>
                <c:pt idx="52">
                  <c:v>72.1</c:v>
                </c:pt>
                <c:pt idx="53">
                  <c:v>70.3</c:v>
                </c:pt>
                <c:pt idx="54">
                  <c:v>73.4</c:v>
                </c:pt>
                <c:pt idx="55">
                  <c:v>69.8</c:v>
                </c:pt>
                <c:pt idx="56">
                  <c:v>70.6</c:v>
                </c:pt>
                <c:pt idx="57">
                  <c:v>75.5</c:v>
                </c:pt>
                <c:pt idx="58">
                  <c:v>74.5</c:v>
                </c:pt>
                <c:pt idx="59">
                  <c:v>76.3</c:v>
                </c:pt>
                <c:pt idx="60">
                  <c:v>71.3</c:v>
                </c:pt>
                <c:pt idx="61">
                  <c:v>74.5</c:v>
                </c:pt>
                <c:pt idx="62">
                  <c:v>74.5</c:v>
                </c:pt>
                <c:pt idx="63">
                  <c:v>70.8</c:v>
                </c:pt>
                <c:pt idx="64">
                  <c:v>74.8</c:v>
                </c:pt>
                <c:pt idx="65">
                  <c:v>74.5</c:v>
                </c:pt>
                <c:pt idx="66">
                  <c:v>68.9</c:v>
                </c:pt>
                <c:pt idx="67">
                  <c:v>73.3</c:v>
                </c:pt>
                <c:pt idx="68">
                  <c:v>73.4</c:v>
                </c:pt>
                <c:pt idx="69">
                  <c:v>70.8</c:v>
                </c:pt>
                <c:pt idx="70">
                  <c:v>69.4</c:v>
                </c:pt>
                <c:pt idx="71">
                  <c:v>73.3</c:v>
                </c:pt>
                <c:pt idx="72">
                  <c:v>71.1</c:v>
                </c:pt>
                <c:pt idx="73">
                  <c:v>68.6</c:v>
                </c:pt>
                <c:pt idx="74">
                  <c:v>65.8</c:v>
                </c:pt>
                <c:pt idx="75">
                  <c:v>71.3</c:v>
                </c:pt>
                <c:pt idx="76">
                  <c:v>72.4</c:v>
                </c:pt>
                <c:pt idx="77">
                  <c:v>73.6</c:v>
                </c:pt>
                <c:pt idx="78">
                  <c:v>71.0</c:v>
                </c:pt>
                <c:pt idx="79">
                  <c:v>72.1</c:v>
                </c:pt>
                <c:pt idx="80">
                  <c:v>67.7</c:v>
                </c:pt>
                <c:pt idx="81">
                  <c:v>73.0</c:v>
                </c:pt>
                <c:pt idx="82">
                  <c:v>72.9</c:v>
                </c:pt>
                <c:pt idx="83">
                  <c:v>73.4</c:v>
                </c:pt>
                <c:pt idx="84">
                  <c:v>72.2</c:v>
                </c:pt>
                <c:pt idx="85">
                  <c:v>66.8</c:v>
                </c:pt>
                <c:pt idx="86">
                  <c:v>70.3</c:v>
                </c:pt>
                <c:pt idx="87">
                  <c:v>73.0</c:v>
                </c:pt>
                <c:pt idx="88">
                  <c:v>70.7</c:v>
                </c:pt>
                <c:pt idx="89">
                  <c:v>72.3</c:v>
                </c:pt>
                <c:pt idx="90">
                  <c:v>72.0</c:v>
                </c:pt>
                <c:pt idx="91">
                  <c:v>69.4</c:v>
                </c:pt>
                <c:pt idx="92">
                  <c:v>72.8</c:v>
                </c:pt>
                <c:pt idx="93">
                  <c:v>70.9</c:v>
                </c:pt>
                <c:pt idx="94">
                  <c:v>72.7</c:v>
                </c:pt>
                <c:pt idx="95">
                  <c:v>73.1</c:v>
                </c:pt>
                <c:pt idx="96">
                  <c:v>71.3</c:v>
                </c:pt>
                <c:pt idx="97">
                  <c:v>74.9</c:v>
                </c:pt>
                <c:pt idx="98">
                  <c:v>70.7</c:v>
                </c:pt>
                <c:pt idx="99">
                  <c:v>72.6</c:v>
                </c:pt>
                <c:pt idx="100">
                  <c:v>68.0</c:v>
                </c:pt>
                <c:pt idx="101">
                  <c:v>72.4</c:v>
                </c:pt>
                <c:pt idx="102">
                  <c:v>73.2</c:v>
                </c:pt>
                <c:pt idx="103">
                  <c:v>70.7</c:v>
                </c:pt>
                <c:pt idx="104">
                  <c:v>67.4</c:v>
                </c:pt>
                <c:pt idx="105">
                  <c:v>69.6</c:v>
                </c:pt>
                <c:pt idx="106">
                  <c:v>69.7</c:v>
                </c:pt>
                <c:pt idx="107">
                  <c:v>71.6</c:v>
                </c:pt>
                <c:pt idx="108">
                  <c:v>71.4</c:v>
                </c:pt>
                <c:pt idx="109">
                  <c:v>71.7</c:v>
                </c:pt>
                <c:pt idx="110">
                  <c:v>72.0</c:v>
                </c:pt>
                <c:pt idx="111">
                  <c:v>72.4</c:v>
                </c:pt>
                <c:pt idx="112">
                  <c:v>72.7</c:v>
                </c:pt>
                <c:pt idx="113">
                  <c:v>74.3</c:v>
                </c:pt>
                <c:pt idx="114">
                  <c:v>73.7</c:v>
                </c:pt>
                <c:pt idx="115">
                  <c:v>73.7</c:v>
                </c:pt>
                <c:pt idx="116">
                  <c:v>73.6</c:v>
                </c:pt>
                <c:pt idx="117">
                  <c:v>74.2</c:v>
                </c:pt>
                <c:pt idx="118">
                  <c:v>76.0</c:v>
                </c:pt>
                <c:pt idx="119">
                  <c:v>72.5</c:v>
                </c:pt>
                <c:pt idx="120">
                  <c:v>76.5</c:v>
                </c:pt>
                <c:pt idx="121">
                  <c:v>78.5</c:v>
                </c:pt>
                <c:pt idx="122">
                  <c:v>74.7</c:v>
                </c:pt>
                <c:pt idx="123">
                  <c:v>79.0</c:v>
                </c:pt>
                <c:pt idx="124">
                  <c:v>77.7</c:v>
                </c:pt>
                <c:pt idx="125">
                  <c:v>82.1</c:v>
                </c:pt>
                <c:pt idx="126">
                  <c:v>73.8</c:v>
                </c:pt>
                <c:pt idx="127">
                  <c:v>75.4</c:v>
                </c:pt>
                <c:pt idx="128">
                  <c:v>77.5</c:v>
                </c:pt>
                <c:pt idx="129">
                  <c:v>79.2</c:v>
                </c:pt>
                <c:pt idx="130">
                  <c:v>78.5</c:v>
                </c:pt>
                <c:pt idx="131">
                  <c:v>79.0</c:v>
                </c:pt>
                <c:pt idx="132">
                  <c:v>80.0</c:v>
                </c:pt>
                <c:pt idx="133">
                  <c:v>72.8</c:v>
                </c:pt>
                <c:pt idx="134">
                  <c:v>75.5</c:v>
                </c:pt>
                <c:pt idx="135">
                  <c:v>69.0</c:v>
                </c:pt>
                <c:pt idx="136">
                  <c:v>70.1</c:v>
                </c:pt>
                <c:pt idx="137">
                  <c:v>73.7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marker>
            <c:symbol val="x"/>
            <c:size val="12"/>
            <c:spPr>
              <a:solidFill>
                <a:schemeClr val="tx1"/>
              </a:solidFill>
            </c:spPr>
          </c:marker>
          <c:xVal>
            <c:numRef>
              <c:f>Sheet1!$A$140:$A$146</c:f>
              <c:numCache>
                <c:formatCode>General</c:formatCode>
                <c:ptCount val="7"/>
                <c:pt idx="0">
                  <c:v>0.0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29.0</c:v>
                </c:pt>
              </c:numCache>
            </c:numRef>
          </c:xVal>
          <c:yVal>
            <c:numRef>
              <c:f>Sheet1!$B$140:$B$146</c:f>
              <c:numCache>
                <c:formatCode>General</c:formatCode>
                <c:ptCount val="7"/>
                <c:pt idx="0">
                  <c:v>75.4111111111111</c:v>
                </c:pt>
                <c:pt idx="1">
                  <c:v>73.5125</c:v>
                </c:pt>
                <c:pt idx="2">
                  <c:v>73.0111111111111</c:v>
                </c:pt>
                <c:pt idx="3">
                  <c:v>73.35</c:v>
                </c:pt>
                <c:pt idx="4">
                  <c:v>73.01612903225806</c:v>
                </c:pt>
                <c:pt idx="5">
                  <c:v>71.2741935483871</c:v>
                </c:pt>
                <c:pt idx="6">
                  <c:v>71.06923076923077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495440"/>
        <c:axId val="-2096488528"/>
      </c:scatterChart>
      <c:valAx>
        <c:axId val="-20964954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488528"/>
        <c:crosses val="autoZero"/>
        <c:crossBetween val="midCat"/>
      </c:valAx>
      <c:valAx>
        <c:axId val="-2096488528"/>
        <c:scaling>
          <c:orientation val="minMax"/>
          <c:min val="50.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TMT length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49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Barn Owl Robustness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47625">
              <a:noFill/>
            </a:ln>
          </c:spPr>
          <c:marker>
            <c:spPr>
              <a:noFill/>
            </c:spPr>
          </c:marker>
          <c:xVal>
            <c:numRef>
              <c:f>Sheet1!$F$2:$F$139</c:f>
              <c:numCache>
                <c:formatCode>General</c:formatCode>
                <c:ptCount val="138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11.0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14.0</c:v>
                </c:pt>
                <c:pt idx="34">
                  <c:v>14.0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29.0</c:v>
                </c:pt>
                <c:pt idx="98">
                  <c:v>29.0</c:v>
                </c:pt>
                <c:pt idx="99">
                  <c:v>29.0</c:v>
                </c:pt>
                <c:pt idx="100">
                  <c:v>29.0</c:v>
                </c:pt>
                <c:pt idx="101">
                  <c:v>29.0</c:v>
                </c:pt>
                <c:pt idx="102">
                  <c:v>29.0</c:v>
                </c:pt>
                <c:pt idx="103">
                  <c:v>29.0</c:v>
                </c:pt>
                <c:pt idx="104">
                  <c:v>29.0</c:v>
                </c:pt>
                <c:pt idx="105">
                  <c:v>29.0</c:v>
                </c:pt>
                <c:pt idx="106">
                  <c:v>29.0</c:v>
                </c:pt>
                <c:pt idx="107">
                  <c:v>29.0</c:v>
                </c:pt>
                <c:pt idx="108">
                  <c:v>29.0</c:v>
                </c:pt>
                <c:pt idx="109">
                  <c:v>29.0</c:v>
                </c:pt>
                <c:pt idx="110">
                  <c:v>37.0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</c:numCache>
            </c:numRef>
          </c:xVal>
          <c:yVal>
            <c:numRef>
              <c:f>Sheet1!$G$2:$G$139</c:f>
              <c:numCache>
                <c:formatCode>General</c:formatCode>
                <c:ptCount val="138"/>
                <c:pt idx="0">
                  <c:v>0.226425591098748</c:v>
                </c:pt>
                <c:pt idx="1">
                  <c:v>0.226111111111111</c:v>
                </c:pt>
                <c:pt idx="2">
                  <c:v>0.263835263835264</c:v>
                </c:pt>
                <c:pt idx="3">
                  <c:v>0.170027247956403</c:v>
                </c:pt>
                <c:pt idx="4">
                  <c:v>0.240316205533597</c:v>
                </c:pt>
                <c:pt idx="5">
                  <c:v>0.242291950886767</c:v>
                </c:pt>
                <c:pt idx="6">
                  <c:v>0.222296395193591</c:v>
                </c:pt>
                <c:pt idx="7">
                  <c:v>0.252827586206897</c:v>
                </c:pt>
                <c:pt idx="8">
                  <c:v>0.279545454545454</c:v>
                </c:pt>
                <c:pt idx="9">
                  <c:v>0.259065934065934</c:v>
                </c:pt>
                <c:pt idx="10">
                  <c:v>0.2578125</c:v>
                </c:pt>
                <c:pt idx="11">
                  <c:v>0.210958904109589</c:v>
                </c:pt>
                <c:pt idx="12">
                  <c:v>0.25201072386059</c:v>
                </c:pt>
                <c:pt idx="13">
                  <c:v>0.271370420624152</c:v>
                </c:pt>
                <c:pt idx="14">
                  <c:v>0.276858345021038</c:v>
                </c:pt>
                <c:pt idx="15">
                  <c:v>0.27</c:v>
                </c:pt>
                <c:pt idx="16">
                  <c:v>0.226432291666667</c:v>
                </c:pt>
                <c:pt idx="17">
                  <c:v>0.240056417489422</c:v>
                </c:pt>
                <c:pt idx="18">
                  <c:v>0.282352941176471</c:v>
                </c:pt>
                <c:pt idx="19">
                  <c:v>0.214285714285714</c:v>
                </c:pt>
                <c:pt idx="20">
                  <c:v>0.252043596730245</c:v>
                </c:pt>
                <c:pt idx="21">
                  <c:v>0.213125845737483</c:v>
                </c:pt>
                <c:pt idx="22">
                  <c:v>0.266974900924703</c:v>
                </c:pt>
                <c:pt idx="23">
                  <c:v>0.254778887303852</c:v>
                </c:pt>
                <c:pt idx="24">
                  <c:v>0.30951724137931</c:v>
                </c:pt>
                <c:pt idx="25">
                  <c:v>0.253028263795424</c:v>
                </c:pt>
                <c:pt idx="26">
                  <c:v>0.238482384823848</c:v>
                </c:pt>
                <c:pt idx="27">
                  <c:v>0.281196581196581</c:v>
                </c:pt>
                <c:pt idx="28">
                  <c:v>0.2359565807327</c:v>
                </c:pt>
                <c:pt idx="29">
                  <c:v>0.215753424657534</c:v>
                </c:pt>
                <c:pt idx="30">
                  <c:v>0.26046511627907</c:v>
                </c:pt>
                <c:pt idx="31">
                  <c:v>0.30812324929972</c:v>
                </c:pt>
                <c:pt idx="32">
                  <c:v>0.245621468926554</c:v>
                </c:pt>
                <c:pt idx="33">
                  <c:v>0.226111111111111</c:v>
                </c:pt>
                <c:pt idx="34">
                  <c:v>0.228915662650602</c:v>
                </c:pt>
                <c:pt idx="35">
                  <c:v>0.266666666666667</c:v>
                </c:pt>
                <c:pt idx="36">
                  <c:v>0.246648793565684</c:v>
                </c:pt>
                <c:pt idx="37">
                  <c:v>0.237816245006658</c:v>
                </c:pt>
                <c:pt idx="38">
                  <c:v>0.254109589041096</c:v>
                </c:pt>
                <c:pt idx="39">
                  <c:v>0.243669250645995</c:v>
                </c:pt>
                <c:pt idx="40">
                  <c:v>0.258064516129032</c:v>
                </c:pt>
                <c:pt idx="41">
                  <c:v>0.27866473149492</c:v>
                </c:pt>
                <c:pt idx="42">
                  <c:v>0.231629834254144</c:v>
                </c:pt>
                <c:pt idx="43">
                  <c:v>0.301641586867305</c:v>
                </c:pt>
                <c:pt idx="44">
                  <c:v>0.24</c:v>
                </c:pt>
                <c:pt idx="45">
                  <c:v>0.275510204081633</c:v>
                </c:pt>
                <c:pt idx="46">
                  <c:v>0.274930362116992</c:v>
                </c:pt>
                <c:pt idx="47">
                  <c:v>0.289851150202977</c:v>
                </c:pt>
                <c:pt idx="48">
                  <c:v>0.290425531914894</c:v>
                </c:pt>
                <c:pt idx="49">
                  <c:v>0.25021582733813</c:v>
                </c:pt>
                <c:pt idx="50">
                  <c:v>0.250782361308677</c:v>
                </c:pt>
                <c:pt idx="51">
                  <c:v>0.252631578947368</c:v>
                </c:pt>
                <c:pt idx="52">
                  <c:v>0.271844660194175</c:v>
                </c:pt>
                <c:pt idx="53">
                  <c:v>0.247368421052632</c:v>
                </c:pt>
                <c:pt idx="54">
                  <c:v>0.273705722070845</c:v>
                </c:pt>
                <c:pt idx="55">
                  <c:v>0.192550143266476</c:v>
                </c:pt>
                <c:pt idx="56">
                  <c:v>0.26728045325779</c:v>
                </c:pt>
                <c:pt idx="57">
                  <c:v>0.286092715231788</c:v>
                </c:pt>
                <c:pt idx="58">
                  <c:v>0.239731543624161</c:v>
                </c:pt>
                <c:pt idx="59">
                  <c:v>0.26867627785059</c:v>
                </c:pt>
                <c:pt idx="60">
                  <c:v>0.246143057503506</c:v>
                </c:pt>
                <c:pt idx="61">
                  <c:v>0.233422818791946</c:v>
                </c:pt>
                <c:pt idx="62">
                  <c:v>0.235570469798658</c:v>
                </c:pt>
                <c:pt idx="63">
                  <c:v>0.249011299435028</c:v>
                </c:pt>
                <c:pt idx="64">
                  <c:v>0.233689839572192</c:v>
                </c:pt>
                <c:pt idx="65">
                  <c:v>0.244832214765101</c:v>
                </c:pt>
                <c:pt idx="66">
                  <c:v>0.27866473149492</c:v>
                </c:pt>
                <c:pt idx="67">
                  <c:v>0.218281036834925</c:v>
                </c:pt>
                <c:pt idx="68">
                  <c:v>0.313351498637602</c:v>
                </c:pt>
                <c:pt idx="69">
                  <c:v>0.203389830508475</c:v>
                </c:pt>
                <c:pt idx="70">
                  <c:v>0.255907780979827</c:v>
                </c:pt>
                <c:pt idx="71">
                  <c:v>0.294679399727149</c:v>
                </c:pt>
                <c:pt idx="72">
                  <c:v>0.267229254571027</c:v>
                </c:pt>
                <c:pt idx="73">
                  <c:v>0.226530612244898</c:v>
                </c:pt>
                <c:pt idx="74">
                  <c:v>0.236170212765957</c:v>
                </c:pt>
                <c:pt idx="75">
                  <c:v>0.188499298737728</c:v>
                </c:pt>
                <c:pt idx="76">
                  <c:v>0.253176795580111</c:v>
                </c:pt>
                <c:pt idx="77">
                  <c:v>0.2375</c:v>
                </c:pt>
                <c:pt idx="78">
                  <c:v>0.235492957746479</c:v>
                </c:pt>
                <c:pt idx="79">
                  <c:v>0.26629680998613</c:v>
                </c:pt>
                <c:pt idx="80">
                  <c:v>0.224076809453471</c:v>
                </c:pt>
                <c:pt idx="81">
                  <c:v>0.238219178082192</c:v>
                </c:pt>
                <c:pt idx="82">
                  <c:v>0.218244170096022</c:v>
                </c:pt>
                <c:pt idx="83">
                  <c:v>0.293732970027248</c:v>
                </c:pt>
                <c:pt idx="84">
                  <c:v>0.198753462603878</c:v>
                </c:pt>
                <c:pt idx="85">
                  <c:v>0.275449101796407</c:v>
                </c:pt>
                <c:pt idx="86">
                  <c:v>0.242105263157895</c:v>
                </c:pt>
                <c:pt idx="87">
                  <c:v>0.204931506849315</c:v>
                </c:pt>
                <c:pt idx="88">
                  <c:v>0.248939179632249</c:v>
                </c:pt>
                <c:pt idx="89">
                  <c:v>0.240525587828492</c:v>
                </c:pt>
                <c:pt idx="90">
                  <c:v>0.2275</c:v>
                </c:pt>
                <c:pt idx="91">
                  <c:v>0.229250720461095</c:v>
                </c:pt>
                <c:pt idx="92">
                  <c:v>0.216346153846154</c:v>
                </c:pt>
                <c:pt idx="93">
                  <c:v>0.185049365303244</c:v>
                </c:pt>
                <c:pt idx="94">
                  <c:v>0.241403026134801</c:v>
                </c:pt>
                <c:pt idx="95">
                  <c:v>0.252393980848153</c:v>
                </c:pt>
                <c:pt idx="96">
                  <c:v>0.205049088359046</c:v>
                </c:pt>
                <c:pt idx="97">
                  <c:v>0.227236315086782</c:v>
                </c:pt>
                <c:pt idx="98">
                  <c:v>0.212871287128713</c:v>
                </c:pt>
                <c:pt idx="99">
                  <c:v>0.283471074380165</c:v>
                </c:pt>
                <c:pt idx="100">
                  <c:v>0.167647058823529</c:v>
                </c:pt>
                <c:pt idx="101">
                  <c:v>0.226519337016575</c:v>
                </c:pt>
                <c:pt idx="102">
                  <c:v>0.232513661202186</c:v>
                </c:pt>
                <c:pt idx="103">
                  <c:v>0.191371994342291</c:v>
                </c:pt>
                <c:pt idx="104">
                  <c:v>0.173590504451039</c:v>
                </c:pt>
                <c:pt idx="105">
                  <c:v>0.207327586206897</c:v>
                </c:pt>
                <c:pt idx="106">
                  <c:v>0.233572453371593</c:v>
                </c:pt>
                <c:pt idx="107">
                  <c:v>0.181843575418994</c:v>
                </c:pt>
                <c:pt idx="108">
                  <c:v>0.179271708683473</c:v>
                </c:pt>
                <c:pt idx="109">
                  <c:v>0.256624825662482</c:v>
                </c:pt>
                <c:pt idx="110">
                  <c:v>0.226111111111111</c:v>
                </c:pt>
                <c:pt idx="111">
                  <c:v>0.21878453038674</c:v>
                </c:pt>
                <c:pt idx="112">
                  <c:v>0.207015130674003</c:v>
                </c:pt>
                <c:pt idx="113">
                  <c:v>0.218034993270525</c:v>
                </c:pt>
                <c:pt idx="114">
                  <c:v>0.219810040705563</c:v>
                </c:pt>
                <c:pt idx="115">
                  <c:v>0.244233378561737</c:v>
                </c:pt>
                <c:pt idx="116">
                  <c:v>0.244565217391304</c:v>
                </c:pt>
                <c:pt idx="117">
                  <c:v>0.202830188679245</c:v>
                </c:pt>
                <c:pt idx="118">
                  <c:v>0.195394736842105</c:v>
                </c:pt>
                <c:pt idx="119">
                  <c:v>0.322758620689655</c:v>
                </c:pt>
                <c:pt idx="120">
                  <c:v>0.409803921568627</c:v>
                </c:pt>
                <c:pt idx="121">
                  <c:v>0.286624203821656</c:v>
                </c:pt>
                <c:pt idx="122">
                  <c:v>0.327175368139223</c:v>
                </c:pt>
                <c:pt idx="123">
                  <c:v>0.443037974683544</c:v>
                </c:pt>
                <c:pt idx="124">
                  <c:v>0.264864864864865</c:v>
                </c:pt>
                <c:pt idx="125">
                  <c:v>0.323020706455542</c:v>
                </c:pt>
                <c:pt idx="126">
                  <c:v>0.325338753387534</c:v>
                </c:pt>
                <c:pt idx="127">
                  <c:v>0.244031830238727</c:v>
                </c:pt>
                <c:pt idx="128">
                  <c:v>0.290838709677419</c:v>
                </c:pt>
                <c:pt idx="129">
                  <c:v>0.311111111111111</c:v>
                </c:pt>
                <c:pt idx="130">
                  <c:v>0.293503184713376</c:v>
                </c:pt>
                <c:pt idx="131">
                  <c:v>0.291139240506329</c:v>
                </c:pt>
                <c:pt idx="132">
                  <c:v>0.31875</c:v>
                </c:pt>
                <c:pt idx="133">
                  <c:v>0.281593406593407</c:v>
                </c:pt>
                <c:pt idx="134">
                  <c:v>0.245033112582781</c:v>
                </c:pt>
                <c:pt idx="135">
                  <c:v>0.347391304347826</c:v>
                </c:pt>
                <c:pt idx="136">
                  <c:v>0.306704707560628</c:v>
                </c:pt>
                <c:pt idx="137">
                  <c:v>0.204206241519674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47625">
              <a:noFill/>
            </a:ln>
          </c:spPr>
          <c:marker>
            <c:spPr>
              <a:solidFill>
                <a:schemeClr val="tx1"/>
              </a:solidFill>
            </c:spPr>
          </c:marker>
          <c:dPt>
            <c:idx val="1"/>
            <c:marker>
              <c:symbol val="square"/>
              <c:size val="12"/>
            </c:marker>
            <c:bubble3D val="0"/>
          </c:dPt>
          <c:xVal>
            <c:numRef>
              <c:f>Sheet1!$F$140:$F$146</c:f>
              <c:numCache>
                <c:formatCode>General</c:formatCode>
                <c:ptCount val="7"/>
                <c:pt idx="0">
                  <c:v>0.0</c:v>
                </c:pt>
                <c:pt idx="1">
                  <c:v>9.0</c:v>
                </c:pt>
                <c:pt idx="2">
                  <c:v>11.0</c:v>
                </c:pt>
                <c:pt idx="3">
                  <c:v>14.0</c:v>
                </c:pt>
                <c:pt idx="4">
                  <c:v>16.0</c:v>
                </c:pt>
                <c:pt idx="5">
                  <c:v>18.0</c:v>
                </c:pt>
                <c:pt idx="6">
                  <c:v>29.0</c:v>
                </c:pt>
              </c:numCache>
            </c:numRef>
          </c:xVal>
          <c:yVal>
            <c:numRef>
              <c:f>Sheet1!$G$140:$G$146</c:f>
              <c:numCache>
                <c:formatCode>General</c:formatCode>
                <c:ptCount val="7"/>
                <c:pt idx="0">
                  <c:v>0.281022054776783</c:v>
                </c:pt>
                <c:pt idx="1">
                  <c:v>0.244658509556821</c:v>
                </c:pt>
                <c:pt idx="2">
                  <c:v>0.260904923454527</c:v>
                </c:pt>
                <c:pt idx="3">
                  <c:v>0.227513386880857</c:v>
                </c:pt>
                <c:pt idx="4">
                  <c:v>0.25590896341926</c:v>
                </c:pt>
                <c:pt idx="5">
                  <c:v>0.239262573686932</c:v>
                </c:pt>
                <c:pt idx="6">
                  <c:v>0.213373952444209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399280"/>
        <c:axId val="-2096394288"/>
      </c:scatterChart>
      <c:valAx>
        <c:axId val="-2096399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(ka)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394288"/>
        <c:crosses val="autoZero"/>
        <c:crossBetween val="midCat"/>
      </c:valAx>
      <c:valAx>
        <c:axId val="-209639428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Robustness (area/length)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639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129</xdr:row>
      <xdr:rowOff>165100</xdr:rowOff>
    </xdr:from>
    <xdr:to>
      <xdr:col>19</xdr:col>
      <xdr:colOff>38100</xdr:colOff>
      <xdr:row>161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102</xdr:row>
      <xdr:rowOff>63500</xdr:rowOff>
    </xdr:from>
    <xdr:to>
      <xdr:col>17</xdr:col>
      <xdr:colOff>482600</xdr:colOff>
      <xdr:row>132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101" workbookViewId="0">
      <selection sqref="A1:D13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</row>
    <row r="2" spans="1:7" x14ac:dyDescent="0.2">
      <c r="A2">
        <v>9</v>
      </c>
      <c r="B2">
        <v>71.900000000000006</v>
      </c>
      <c r="C2">
        <v>4.4000000000000004</v>
      </c>
      <c r="D2">
        <v>3.7</v>
      </c>
      <c r="F2">
        <v>9</v>
      </c>
      <c r="G2">
        <f>C2*D2/B2</f>
        <v>0.22642559109874827</v>
      </c>
    </row>
    <row r="3" spans="1:7" x14ac:dyDescent="0.2">
      <c r="A3">
        <v>9</v>
      </c>
      <c r="B3">
        <v>72</v>
      </c>
      <c r="C3">
        <v>4.4000000000000004</v>
      </c>
      <c r="D3">
        <v>3.7</v>
      </c>
      <c r="F3">
        <v>9</v>
      </c>
      <c r="G3">
        <f t="shared" ref="G3:G66" si="0">C3*D3/B3</f>
        <v>0.22611111111111112</v>
      </c>
    </row>
    <row r="4" spans="1:7" x14ac:dyDescent="0.2">
      <c r="A4">
        <v>9</v>
      </c>
      <c r="B4">
        <v>77.7</v>
      </c>
      <c r="C4">
        <v>5</v>
      </c>
      <c r="D4">
        <v>4.0999999999999996</v>
      </c>
      <c r="F4">
        <v>9</v>
      </c>
      <c r="G4">
        <f t="shared" si="0"/>
        <v>0.26383526383526384</v>
      </c>
    </row>
    <row r="5" spans="1:7" x14ac:dyDescent="0.2">
      <c r="A5">
        <v>9</v>
      </c>
      <c r="B5">
        <v>73.400000000000006</v>
      </c>
      <c r="C5">
        <v>3.9</v>
      </c>
      <c r="D5">
        <v>3.2</v>
      </c>
      <c r="F5">
        <v>9</v>
      </c>
      <c r="G5">
        <f t="shared" si="0"/>
        <v>0.17002724795640325</v>
      </c>
    </row>
    <row r="6" spans="1:7" x14ac:dyDescent="0.2">
      <c r="A6">
        <v>9</v>
      </c>
      <c r="B6">
        <v>75.900000000000006</v>
      </c>
      <c r="C6">
        <v>4.8</v>
      </c>
      <c r="D6">
        <v>3.8</v>
      </c>
      <c r="F6">
        <v>9</v>
      </c>
      <c r="G6">
        <f t="shared" si="0"/>
        <v>0.24031620553359681</v>
      </c>
    </row>
    <row r="7" spans="1:7" x14ac:dyDescent="0.2">
      <c r="A7">
        <v>9</v>
      </c>
      <c r="B7">
        <v>73.3</v>
      </c>
      <c r="C7">
        <v>4.8</v>
      </c>
      <c r="D7">
        <v>3.7</v>
      </c>
      <c r="F7">
        <v>9</v>
      </c>
      <c r="G7">
        <f t="shared" si="0"/>
        <v>0.24229195088676675</v>
      </c>
    </row>
    <row r="8" spans="1:7" x14ac:dyDescent="0.2">
      <c r="A8">
        <v>9</v>
      </c>
      <c r="B8">
        <v>74.900000000000006</v>
      </c>
      <c r="C8">
        <v>4.5</v>
      </c>
      <c r="D8">
        <v>3.7</v>
      </c>
      <c r="F8">
        <v>9</v>
      </c>
      <c r="G8">
        <f t="shared" si="0"/>
        <v>0.22229639519359146</v>
      </c>
    </row>
    <row r="9" spans="1:7" x14ac:dyDescent="0.2">
      <c r="A9">
        <v>9</v>
      </c>
      <c r="B9">
        <v>72.5</v>
      </c>
      <c r="C9">
        <v>4.7</v>
      </c>
      <c r="D9">
        <v>3.9</v>
      </c>
      <c r="F9">
        <v>9</v>
      </c>
      <c r="G9">
        <f t="shared" si="0"/>
        <v>0.2528275862068966</v>
      </c>
    </row>
    <row r="10" spans="1:7" x14ac:dyDescent="0.2">
      <c r="A10">
        <v>9</v>
      </c>
      <c r="B10">
        <v>74.8</v>
      </c>
      <c r="C10">
        <v>5.0999999999999996</v>
      </c>
      <c r="D10">
        <v>4.0999999999999996</v>
      </c>
      <c r="F10">
        <v>9</v>
      </c>
      <c r="G10">
        <f t="shared" si="0"/>
        <v>0.27954545454545449</v>
      </c>
    </row>
    <row r="11" spans="1:7" x14ac:dyDescent="0.2">
      <c r="A11">
        <v>9</v>
      </c>
      <c r="B11">
        <v>72.8</v>
      </c>
      <c r="C11">
        <v>4.5999999999999996</v>
      </c>
      <c r="D11">
        <v>4.0999999999999996</v>
      </c>
      <c r="F11">
        <v>9</v>
      </c>
      <c r="G11">
        <f t="shared" si="0"/>
        <v>0.25906593406593403</v>
      </c>
    </row>
    <row r="12" spans="1:7" x14ac:dyDescent="0.2">
      <c r="A12">
        <v>9</v>
      </c>
      <c r="B12">
        <v>76.8</v>
      </c>
      <c r="C12">
        <v>4.4000000000000004</v>
      </c>
      <c r="D12">
        <v>4.5</v>
      </c>
      <c r="F12">
        <v>9</v>
      </c>
      <c r="G12">
        <f t="shared" si="0"/>
        <v>0.2578125</v>
      </c>
    </row>
    <row r="13" spans="1:7" x14ac:dyDescent="0.2">
      <c r="A13">
        <v>9</v>
      </c>
      <c r="B13">
        <v>73</v>
      </c>
      <c r="C13">
        <v>4.4000000000000004</v>
      </c>
      <c r="D13">
        <v>3.5</v>
      </c>
      <c r="F13">
        <v>9</v>
      </c>
      <c r="G13">
        <f t="shared" si="0"/>
        <v>0.21095890410958906</v>
      </c>
    </row>
    <row r="14" spans="1:7" x14ac:dyDescent="0.2">
      <c r="A14">
        <v>9</v>
      </c>
      <c r="B14">
        <v>74.599999999999994</v>
      </c>
      <c r="C14">
        <v>4.7</v>
      </c>
      <c r="D14">
        <v>4</v>
      </c>
      <c r="F14">
        <v>9</v>
      </c>
      <c r="G14">
        <f t="shared" si="0"/>
        <v>0.25201072386058981</v>
      </c>
    </row>
    <row r="15" spans="1:7" x14ac:dyDescent="0.2">
      <c r="A15">
        <v>9</v>
      </c>
      <c r="B15">
        <v>73.7</v>
      </c>
      <c r="C15">
        <v>5</v>
      </c>
      <c r="D15">
        <v>4</v>
      </c>
      <c r="F15">
        <v>9</v>
      </c>
      <c r="G15">
        <f t="shared" si="0"/>
        <v>0.27137042062415195</v>
      </c>
    </row>
    <row r="16" spans="1:7" x14ac:dyDescent="0.2">
      <c r="A16">
        <v>9</v>
      </c>
      <c r="B16">
        <v>71.3</v>
      </c>
      <c r="C16">
        <v>4.7</v>
      </c>
      <c r="D16">
        <v>4.2</v>
      </c>
      <c r="F16">
        <v>9</v>
      </c>
      <c r="G16">
        <f t="shared" si="0"/>
        <v>0.2768583450210379</v>
      </c>
    </row>
    <row r="17" spans="1:7" x14ac:dyDescent="0.2">
      <c r="A17">
        <v>9</v>
      </c>
      <c r="B17">
        <v>70</v>
      </c>
      <c r="C17">
        <v>4.5</v>
      </c>
      <c r="D17">
        <v>4.2</v>
      </c>
      <c r="F17">
        <v>9</v>
      </c>
      <c r="G17">
        <f t="shared" si="0"/>
        <v>0.27</v>
      </c>
    </row>
    <row r="18" spans="1:7" x14ac:dyDescent="0.2">
      <c r="A18">
        <v>9</v>
      </c>
      <c r="B18">
        <v>76.8</v>
      </c>
      <c r="C18">
        <v>4.7</v>
      </c>
      <c r="D18">
        <v>3.7</v>
      </c>
      <c r="F18">
        <v>9</v>
      </c>
      <c r="G18">
        <f t="shared" si="0"/>
        <v>0.22643229166666667</v>
      </c>
    </row>
    <row r="19" spans="1:7" x14ac:dyDescent="0.2">
      <c r="A19">
        <v>9</v>
      </c>
      <c r="B19">
        <v>70.900000000000006</v>
      </c>
      <c r="C19">
        <v>4.5999999999999996</v>
      </c>
      <c r="D19">
        <v>3.7</v>
      </c>
      <c r="F19">
        <v>9</v>
      </c>
      <c r="G19">
        <f t="shared" si="0"/>
        <v>0.24005641748942169</v>
      </c>
    </row>
    <row r="20" spans="1:7" x14ac:dyDescent="0.2">
      <c r="A20">
        <v>9</v>
      </c>
      <c r="B20">
        <v>71.400000000000006</v>
      </c>
      <c r="C20">
        <v>4.8</v>
      </c>
      <c r="D20">
        <v>4.2</v>
      </c>
      <c r="F20">
        <v>9</v>
      </c>
      <c r="G20">
        <f t="shared" si="0"/>
        <v>0.28235294117647058</v>
      </c>
    </row>
    <row r="21" spans="1:7" x14ac:dyDescent="0.2">
      <c r="A21">
        <v>9</v>
      </c>
      <c r="B21">
        <v>73.5</v>
      </c>
      <c r="C21">
        <v>4.5</v>
      </c>
      <c r="D21">
        <v>3.5</v>
      </c>
      <c r="F21">
        <v>9</v>
      </c>
      <c r="G21">
        <f t="shared" si="0"/>
        <v>0.21428571428571427</v>
      </c>
    </row>
    <row r="22" spans="1:7" x14ac:dyDescent="0.2">
      <c r="A22">
        <v>9</v>
      </c>
      <c r="B22">
        <v>73.400000000000006</v>
      </c>
      <c r="C22">
        <v>5</v>
      </c>
      <c r="D22">
        <v>3.7</v>
      </c>
      <c r="F22">
        <v>9</v>
      </c>
      <c r="G22">
        <f t="shared" si="0"/>
        <v>0.25204359673024523</v>
      </c>
    </row>
    <row r="23" spans="1:7" x14ac:dyDescent="0.2">
      <c r="A23">
        <v>9</v>
      </c>
      <c r="B23">
        <v>73.900000000000006</v>
      </c>
      <c r="C23">
        <v>4.5</v>
      </c>
      <c r="D23">
        <v>3.5</v>
      </c>
      <c r="F23">
        <v>9</v>
      </c>
      <c r="G23">
        <f t="shared" si="0"/>
        <v>0.21312584573748306</v>
      </c>
    </row>
    <row r="24" spans="1:7" x14ac:dyDescent="0.2">
      <c r="A24">
        <v>9</v>
      </c>
      <c r="B24">
        <v>75.7</v>
      </c>
      <c r="C24">
        <v>4.7</v>
      </c>
      <c r="D24">
        <v>4.3</v>
      </c>
      <c r="F24">
        <v>9</v>
      </c>
      <c r="G24">
        <f t="shared" si="0"/>
        <v>0.26697490092470277</v>
      </c>
    </row>
    <row r="25" spans="1:7" x14ac:dyDescent="0.2">
      <c r="A25">
        <v>9</v>
      </c>
      <c r="B25">
        <v>70.099999999999994</v>
      </c>
      <c r="C25">
        <v>4.7</v>
      </c>
      <c r="D25">
        <v>3.8</v>
      </c>
      <c r="F25">
        <v>9</v>
      </c>
      <c r="G25">
        <f t="shared" si="0"/>
        <v>0.25477888730385168</v>
      </c>
    </row>
    <row r="26" spans="1:7" x14ac:dyDescent="0.2">
      <c r="A26">
        <v>11</v>
      </c>
      <c r="B26">
        <v>72.5</v>
      </c>
      <c r="C26">
        <v>5.0999999999999996</v>
      </c>
      <c r="D26">
        <v>4.4000000000000004</v>
      </c>
      <c r="F26">
        <v>11</v>
      </c>
      <c r="G26">
        <f t="shared" si="0"/>
        <v>0.30951724137931036</v>
      </c>
    </row>
    <row r="27" spans="1:7" x14ac:dyDescent="0.2">
      <c r="A27">
        <v>11</v>
      </c>
      <c r="B27">
        <v>74.3</v>
      </c>
      <c r="C27">
        <v>4.7</v>
      </c>
      <c r="D27">
        <v>4</v>
      </c>
      <c r="F27">
        <v>11</v>
      </c>
      <c r="G27">
        <f t="shared" si="0"/>
        <v>0.25302826379542398</v>
      </c>
    </row>
    <row r="28" spans="1:7" x14ac:dyDescent="0.2">
      <c r="A28">
        <v>11</v>
      </c>
      <c r="B28">
        <v>73.8</v>
      </c>
      <c r="C28">
        <v>4.4000000000000004</v>
      </c>
      <c r="D28">
        <v>4</v>
      </c>
      <c r="F28">
        <v>11</v>
      </c>
      <c r="G28">
        <f t="shared" si="0"/>
        <v>0.23848238482384826</v>
      </c>
    </row>
    <row r="29" spans="1:7" x14ac:dyDescent="0.2">
      <c r="A29">
        <v>11</v>
      </c>
      <c r="B29">
        <v>70.2</v>
      </c>
      <c r="C29">
        <v>4.7</v>
      </c>
      <c r="D29">
        <v>4.2</v>
      </c>
      <c r="F29">
        <v>11</v>
      </c>
      <c r="G29">
        <f t="shared" si="0"/>
        <v>0.2811965811965812</v>
      </c>
    </row>
    <row r="30" spans="1:7" x14ac:dyDescent="0.2">
      <c r="A30">
        <v>11</v>
      </c>
      <c r="B30">
        <v>73.7</v>
      </c>
      <c r="C30">
        <v>4.7</v>
      </c>
      <c r="D30">
        <v>3.7</v>
      </c>
      <c r="F30">
        <v>11</v>
      </c>
      <c r="G30">
        <f t="shared" si="0"/>
        <v>0.23595658073270012</v>
      </c>
    </row>
    <row r="31" spans="1:7" x14ac:dyDescent="0.2">
      <c r="A31">
        <v>11</v>
      </c>
      <c r="B31">
        <v>73</v>
      </c>
      <c r="C31">
        <v>4.5</v>
      </c>
      <c r="D31">
        <v>3.5</v>
      </c>
      <c r="F31">
        <v>11</v>
      </c>
      <c r="G31">
        <f t="shared" si="0"/>
        <v>0.21575342465753425</v>
      </c>
    </row>
    <row r="32" spans="1:7" x14ac:dyDescent="0.2">
      <c r="A32">
        <v>11</v>
      </c>
      <c r="B32">
        <v>77.400000000000006</v>
      </c>
      <c r="C32">
        <v>4.8</v>
      </c>
      <c r="D32">
        <v>4.2</v>
      </c>
      <c r="F32">
        <v>11</v>
      </c>
      <c r="G32">
        <f t="shared" si="0"/>
        <v>0.26046511627906976</v>
      </c>
    </row>
    <row r="33" spans="1:7" x14ac:dyDescent="0.2">
      <c r="A33">
        <v>11</v>
      </c>
      <c r="B33">
        <v>71.400000000000006</v>
      </c>
      <c r="C33">
        <v>5</v>
      </c>
      <c r="D33">
        <v>4.4000000000000004</v>
      </c>
      <c r="F33">
        <v>11</v>
      </c>
      <c r="G33">
        <f t="shared" si="0"/>
        <v>0.30812324929971985</v>
      </c>
    </row>
    <row r="34" spans="1:7" x14ac:dyDescent="0.2">
      <c r="A34">
        <v>11</v>
      </c>
      <c r="B34">
        <v>70.8</v>
      </c>
      <c r="C34">
        <v>4.7</v>
      </c>
      <c r="D34">
        <v>3.7</v>
      </c>
      <c r="F34">
        <v>11</v>
      </c>
      <c r="G34">
        <f t="shared" si="0"/>
        <v>0.24562146892655368</v>
      </c>
    </row>
    <row r="35" spans="1:7" x14ac:dyDescent="0.2">
      <c r="A35">
        <v>14</v>
      </c>
      <c r="B35">
        <v>72</v>
      </c>
      <c r="C35">
        <v>4.4000000000000004</v>
      </c>
      <c r="D35">
        <v>3.7</v>
      </c>
      <c r="F35">
        <v>14</v>
      </c>
      <c r="G35">
        <f t="shared" si="0"/>
        <v>0.22611111111111112</v>
      </c>
    </row>
    <row r="36" spans="1:7" x14ac:dyDescent="0.2">
      <c r="A36">
        <v>14</v>
      </c>
      <c r="B36">
        <v>74.7</v>
      </c>
      <c r="C36">
        <v>4.5</v>
      </c>
      <c r="D36">
        <v>3.8</v>
      </c>
      <c r="F36">
        <v>14</v>
      </c>
      <c r="G36">
        <f t="shared" si="0"/>
        <v>0.22891566265060237</v>
      </c>
    </row>
    <row r="37" spans="1:7" x14ac:dyDescent="0.2">
      <c r="A37">
        <v>16</v>
      </c>
      <c r="B37">
        <v>75</v>
      </c>
      <c r="C37">
        <v>5</v>
      </c>
      <c r="D37">
        <v>4</v>
      </c>
      <c r="F37">
        <v>16</v>
      </c>
      <c r="G37">
        <f t="shared" si="0"/>
        <v>0.26666666666666666</v>
      </c>
    </row>
    <row r="38" spans="1:7" x14ac:dyDescent="0.2">
      <c r="A38">
        <v>16</v>
      </c>
      <c r="B38">
        <v>74.599999999999994</v>
      </c>
      <c r="C38">
        <v>4.5999999999999996</v>
      </c>
      <c r="D38">
        <v>4</v>
      </c>
      <c r="F38">
        <v>16</v>
      </c>
      <c r="G38">
        <f t="shared" si="0"/>
        <v>0.24664879356568364</v>
      </c>
    </row>
    <row r="39" spans="1:7" x14ac:dyDescent="0.2">
      <c r="A39">
        <v>16</v>
      </c>
      <c r="B39">
        <v>75.099999999999994</v>
      </c>
      <c r="C39">
        <v>4.7</v>
      </c>
      <c r="D39">
        <v>3.8</v>
      </c>
      <c r="F39">
        <v>16</v>
      </c>
      <c r="G39">
        <f t="shared" si="0"/>
        <v>0.23781624500665779</v>
      </c>
    </row>
    <row r="40" spans="1:7" x14ac:dyDescent="0.2">
      <c r="A40">
        <v>16</v>
      </c>
      <c r="B40">
        <v>73</v>
      </c>
      <c r="C40">
        <v>5.3</v>
      </c>
      <c r="D40">
        <v>3.5</v>
      </c>
      <c r="F40">
        <v>16</v>
      </c>
      <c r="G40">
        <f t="shared" si="0"/>
        <v>0.25410958904109587</v>
      </c>
    </row>
    <row r="41" spans="1:7" x14ac:dyDescent="0.2">
      <c r="A41">
        <v>16</v>
      </c>
      <c r="B41">
        <v>77.400000000000006</v>
      </c>
      <c r="C41">
        <v>4.5999999999999996</v>
      </c>
      <c r="D41">
        <v>4.0999999999999996</v>
      </c>
      <c r="F41">
        <v>16</v>
      </c>
      <c r="G41">
        <f t="shared" si="0"/>
        <v>0.24366925064599476</v>
      </c>
    </row>
    <row r="42" spans="1:7" x14ac:dyDescent="0.2">
      <c r="A42">
        <v>16</v>
      </c>
      <c r="B42">
        <v>71.3</v>
      </c>
      <c r="C42">
        <v>4.5999999999999996</v>
      </c>
      <c r="D42">
        <v>4</v>
      </c>
      <c r="F42">
        <v>16</v>
      </c>
      <c r="G42">
        <f t="shared" si="0"/>
        <v>0.25806451612903225</v>
      </c>
    </row>
    <row r="43" spans="1:7" x14ac:dyDescent="0.2">
      <c r="A43">
        <v>16</v>
      </c>
      <c r="B43">
        <v>68.900000000000006</v>
      </c>
      <c r="C43">
        <v>4.8</v>
      </c>
      <c r="D43">
        <v>4</v>
      </c>
      <c r="F43">
        <v>16</v>
      </c>
      <c r="G43">
        <f t="shared" si="0"/>
        <v>0.27866473149492016</v>
      </c>
    </row>
    <row r="44" spans="1:7" x14ac:dyDescent="0.2">
      <c r="A44">
        <v>16</v>
      </c>
      <c r="B44">
        <v>72.400000000000006</v>
      </c>
      <c r="C44">
        <v>4.3</v>
      </c>
      <c r="D44">
        <v>3.9</v>
      </c>
      <c r="F44">
        <v>16</v>
      </c>
      <c r="G44">
        <f t="shared" si="0"/>
        <v>0.23162983425414363</v>
      </c>
    </row>
    <row r="45" spans="1:7" x14ac:dyDescent="0.2">
      <c r="A45">
        <v>16</v>
      </c>
      <c r="B45">
        <v>73.099999999999994</v>
      </c>
      <c r="C45">
        <v>4.9000000000000004</v>
      </c>
      <c r="D45">
        <v>4.5</v>
      </c>
      <c r="F45">
        <v>16</v>
      </c>
      <c r="G45">
        <f t="shared" si="0"/>
        <v>0.30164158686730508</v>
      </c>
    </row>
    <row r="46" spans="1:7" x14ac:dyDescent="0.2">
      <c r="A46">
        <v>16</v>
      </c>
      <c r="B46">
        <v>71.5</v>
      </c>
      <c r="C46">
        <v>4.4000000000000004</v>
      </c>
      <c r="D46">
        <v>3.9</v>
      </c>
      <c r="F46">
        <v>16</v>
      </c>
      <c r="G46">
        <f t="shared" si="0"/>
        <v>0.24</v>
      </c>
    </row>
    <row r="47" spans="1:7" x14ac:dyDescent="0.2">
      <c r="A47">
        <v>16</v>
      </c>
      <c r="B47">
        <v>73.5</v>
      </c>
      <c r="C47">
        <v>4.5</v>
      </c>
      <c r="D47">
        <v>4.5</v>
      </c>
      <c r="F47">
        <v>16</v>
      </c>
      <c r="G47">
        <f t="shared" si="0"/>
        <v>0.27551020408163263</v>
      </c>
    </row>
    <row r="48" spans="1:7" x14ac:dyDescent="0.2">
      <c r="A48">
        <v>16</v>
      </c>
      <c r="B48">
        <v>71.8</v>
      </c>
      <c r="C48">
        <v>4.7</v>
      </c>
      <c r="D48">
        <v>4.2</v>
      </c>
      <c r="F48">
        <v>16</v>
      </c>
      <c r="G48">
        <f t="shared" si="0"/>
        <v>0.27493036211699168</v>
      </c>
    </row>
    <row r="49" spans="1:7" x14ac:dyDescent="0.2">
      <c r="A49">
        <v>16</v>
      </c>
      <c r="B49">
        <v>73.900000000000006</v>
      </c>
      <c r="C49">
        <v>5.0999999999999996</v>
      </c>
      <c r="D49">
        <v>4.2</v>
      </c>
      <c r="F49">
        <v>16</v>
      </c>
      <c r="G49">
        <f t="shared" si="0"/>
        <v>0.28985115020297697</v>
      </c>
    </row>
    <row r="50" spans="1:7" x14ac:dyDescent="0.2">
      <c r="A50">
        <v>16</v>
      </c>
      <c r="B50">
        <v>75.2</v>
      </c>
      <c r="C50">
        <v>5.2</v>
      </c>
      <c r="D50">
        <v>4.2</v>
      </c>
      <c r="F50">
        <v>16</v>
      </c>
      <c r="G50">
        <f t="shared" si="0"/>
        <v>0.29042553191489368</v>
      </c>
    </row>
    <row r="51" spans="1:7" x14ac:dyDescent="0.2">
      <c r="A51">
        <v>16</v>
      </c>
      <c r="B51">
        <v>69.5</v>
      </c>
      <c r="C51">
        <v>4.7</v>
      </c>
      <c r="D51">
        <v>3.7</v>
      </c>
      <c r="F51">
        <v>16</v>
      </c>
      <c r="G51">
        <f t="shared" si="0"/>
        <v>0.25021582733812953</v>
      </c>
    </row>
    <row r="52" spans="1:7" x14ac:dyDescent="0.2">
      <c r="A52">
        <v>16</v>
      </c>
      <c r="B52">
        <v>70.3</v>
      </c>
      <c r="C52">
        <v>4.0999999999999996</v>
      </c>
      <c r="D52">
        <v>4.3</v>
      </c>
      <c r="F52">
        <v>16</v>
      </c>
      <c r="G52">
        <f t="shared" si="0"/>
        <v>0.25078236130867709</v>
      </c>
    </row>
    <row r="53" spans="1:7" x14ac:dyDescent="0.2">
      <c r="A53">
        <v>16</v>
      </c>
      <c r="B53">
        <v>74.099999999999994</v>
      </c>
      <c r="C53">
        <v>4.8</v>
      </c>
      <c r="D53">
        <v>3.9</v>
      </c>
      <c r="F53">
        <v>16</v>
      </c>
      <c r="G53">
        <f t="shared" si="0"/>
        <v>0.25263157894736843</v>
      </c>
    </row>
    <row r="54" spans="1:7" x14ac:dyDescent="0.2">
      <c r="A54">
        <v>16</v>
      </c>
      <c r="B54">
        <v>72.099999999999994</v>
      </c>
      <c r="C54">
        <v>4.9000000000000004</v>
      </c>
      <c r="D54">
        <v>4</v>
      </c>
      <c r="F54">
        <v>16</v>
      </c>
      <c r="G54">
        <f t="shared" si="0"/>
        <v>0.2718446601941748</v>
      </c>
    </row>
    <row r="55" spans="1:7" x14ac:dyDescent="0.2">
      <c r="A55">
        <v>16</v>
      </c>
      <c r="B55">
        <v>70.3</v>
      </c>
      <c r="C55">
        <v>4.7</v>
      </c>
      <c r="D55">
        <v>3.7</v>
      </c>
      <c r="F55">
        <v>16</v>
      </c>
      <c r="G55">
        <f t="shared" si="0"/>
        <v>0.2473684210526316</v>
      </c>
    </row>
    <row r="56" spans="1:7" x14ac:dyDescent="0.2">
      <c r="A56">
        <v>16</v>
      </c>
      <c r="B56">
        <v>73.400000000000006</v>
      </c>
      <c r="C56">
        <v>4.9000000000000004</v>
      </c>
      <c r="D56">
        <v>4.0999999999999996</v>
      </c>
      <c r="F56">
        <v>16</v>
      </c>
      <c r="G56">
        <f t="shared" si="0"/>
        <v>0.27370572207084465</v>
      </c>
    </row>
    <row r="57" spans="1:7" x14ac:dyDescent="0.2">
      <c r="A57">
        <v>16</v>
      </c>
      <c r="B57">
        <v>69.8</v>
      </c>
      <c r="C57">
        <v>4.2</v>
      </c>
      <c r="D57">
        <v>3.2</v>
      </c>
      <c r="F57">
        <v>16</v>
      </c>
      <c r="G57">
        <f t="shared" si="0"/>
        <v>0.19255014326647568</v>
      </c>
    </row>
    <row r="58" spans="1:7" x14ac:dyDescent="0.2">
      <c r="A58">
        <v>16</v>
      </c>
      <c r="B58">
        <v>70.599999999999994</v>
      </c>
      <c r="C58">
        <v>5.0999999999999996</v>
      </c>
      <c r="D58">
        <v>3.7</v>
      </c>
      <c r="F58">
        <v>16</v>
      </c>
      <c r="G58">
        <f t="shared" si="0"/>
        <v>0.26728045325779043</v>
      </c>
    </row>
    <row r="59" spans="1:7" x14ac:dyDescent="0.2">
      <c r="A59">
        <v>16</v>
      </c>
      <c r="B59">
        <v>75.5</v>
      </c>
      <c r="C59">
        <v>4.8</v>
      </c>
      <c r="D59">
        <v>4.5</v>
      </c>
      <c r="F59">
        <v>16</v>
      </c>
      <c r="G59">
        <f t="shared" si="0"/>
        <v>0.28609271523178803</v>
      </c>
    </row>
    <row r="60" spans="1:7" x14ac:dyDescent="0.2">
      <c r="A60">
        <v>16</v>
      </c>
      <c r="B60">
        <v>74.5</v>
      </c>
      <c r="C60">
        <v>4.7</v>
      </c>
      <c r="D60">
        <v>3.8</v>
      </c>
      <c r="F60">
        <v>16</v>
      </c>
      <c r="G60">
        <f t="shared" si="0"/>
        <v>0.23973154362416108</v>
      </c>
    </row>
    <row r="61" spans="1:7" x14ac:dyDescent="0.2">
      <c r="A61">
        <v>16</v>
      </c>
      <c r="B61">
        <v>76.3</v>
      </c>
      <c r="C61">
        <v>5</v>
      </c>
      <c r="D61">
        <v>4.0999999999999996</v>
      </c>
      <c r="F61">
        <v>16</v>
      </c>
      <c r="G61">
        <f t="shared" si="0"/>
        <v>0.26867627785058978</v>
      </c>
    </row>
    <row r="62" spans="1:7" x14ac:dyDescent="0.2">
      <c r="A62">
        <v>16</v>
      </c>
      <c r="B62">
        <v>71.3</v>
      </c>
      <c r="C62">
        <v>4.5</v>
      </c>
      <c r="D62">
        <v>3.9</v>
      </c>
      <c r="F62">
        <v>16</v>
      </c>
      <c r="G62">
        <f t="shared" si="0"/>
        <v>0.24614305750350632</v>
      </c>
    </row>
    <row r="63" spans="1:7" x14ac:dyDescent="0.2">
      <c r="A63">
        <v>16</v>
      </c>
      <c r="B63">
        <v>74.5</v>
      </c>
      <c r="C63">
        <v>4.7</v>
      </c>
      <c r="D63">
        <v>3.7</v>
      </c>
      <c r="F63">
        <v>16</v>
      </c>
      <c r="G63">
        <f t="shared" si="0"/>
        <v>0.23342281879194632</v>
      </c>
    </row>
    <row r="64" spans="1:7" x14ac:dyDescent="0.2">
      <c r="A64">
        <v>16</v>
      </c>
      <c r="B64">
        <v>74.5</v>
      </c>
      <c r="C64">
        <v>4.5</v>
      </c>
      <c r="D64">
        <v>3.9</v>
      </c>
      <c r="F64">
        <v>16</v>
      </c>
      <c r="G64">
        <f t="shared" si="0"/>
        <v>0.23557046979865773</v>
      </c>
    </row>
    <row r="65" spans="1:7" x14ac:dyDescent="0.2">
      <c r="A65">
        <v>16</v>
      </c>
      <c r="B65">
        <v>70.8</v>
      </c>
      <c r="C65">
        <v>4.3</v>
      </c>
      <c r="D65">
        <v>4.0999999999999996</v>
      </c>
      <c r="F65">
        <v>16</v>
      </c>
      <c r="G65">
        <f t="shared" si="0"/>
        <v>0.24901129943502825</v>
      </c>
    </row>
    <row r="66" spans="1:7" x14ac:dyDescent="0.2">
      <c r="A66">
        <v>16</v>
      </c>
      <c r="B66">
        <v>74.8</v>
      </c>
      <c r="C66">
        <v>4.5999999999999996</v>
      </c>
      <c r="D66">
        <v>3.8</v>
      </c>
      <c r="F66">
        <v>16</v>
      </c>
      <c r="G66">
        <f t="shared" si="0"/>
        <v>0.23368983957219247</v>
      </c>
    </row>
    <row r="67" spans="1:7" x14ac:dyDescent="0.2">
      <c r="A67">
        <v>16</v>
      </c>
      <c r="B67">
        <v>74.5</v>
      </c>
      <c r="C67">
        <v>4.8</v>
      </c>
      <c r="D67">
        <v>3.8</v>
      </c>
      <c r="F67">
        <v>16</v>
      </c>
      <c r="G67">
        <f t="shared" ref="G67:G130" si="1">C67*D67/B67</f>
        <v>0.24483221476510064</v>
      </c>
    </row>
    <row r="68" spans="1:7" x14ac:dyDescent="0.2">
      <c r="A68">
        <v>18</v>
      </c>
      <c r="B68">
        <v>68.900000000000006</v>
      </c>
      <c r="C68">
        <v>4.8</v>
      </c>
      <c r="D68">
        <v>4</v>
      </c>
      <c r="F68">
        <v>18</v>
      </c>
      <c r="G68">
        <f t="shared" si="1"/>
        <v>0.27866473149492016</v>
      </c>
    </row>
    <row r="69" spans="1:7" x14ac:dyDescent="0.2">
      <c r="A69">
        <v>18</v>
      </c>
      <c r="B69">
        <v>73.3</v>
      </c>
      <c r="C69">
        <v>4</v>
      </c>
      <c r="D69">
        <v>4</v>
      </c>
      <c r="F69">
        <v>18</v>
      </c>
      <c r="G69">
        <f t="shared" si="1"/>
        <v>0.21828103683492497</v>
      </c>
    </row>
    <row r="70" spans="1:7" x14ac:dyDescent="0.2">
      <c r="A70">
        <v>18</v>
      </c>
      <c r="B70">
        <v>73.400000000000006</v>
      </c>
      <c r="C70">
        <v>5</v>
      </c>
      <c r="D70">
        <v>4.5999999999999996</v>
      </c>
      <c r="F70">
        <v>18</v>
      </c>
      <c r="G70">
        <f t="shared" si="1"/>
        <v>0.31335149863760214</v>
      </c>
    </row>
    <row r="71" spans="1:7" x14ac:dyDescent="0.2">
      <c r="A71">
        <v>18</v>
      </c>
      <c r="B71">
        <v>70.8</v>
      </c>
      <c r="C71">
        <v>4</v>
      </c>
      <c r="D71">
        <v>3.6</v>
      </c>
      <c r="F71">
        <v>18</v>
      </c>
      <c r="G71">
        <f t="shared" si="1"/>
        <v>0.20338983050847459</v>
      </c>
    </row>
    <row r="72" spans="1:7" x14ac:dyDescent="0.2">
      <c r="A72">
        <v>18</v>
      </c>
      <c r="B72">
        <v>69.400000000000006</v>
      </c>
      <c r="C72">
        <v>4.8</v>
      </c>
      <c r="D72">
        <v>3.7</v>
      </c>
      <c r="F72">
        <v>18</v>
      </c>
      <c r="G72">
        <f t="shared" si="1"/>
        <v>0.25590778097982708</v>
      </c>
    </row>
    <row r="73" spans="1:7" x14ac:dyDescent="0.2">
      <c r="A73">
        <v>18</v>
      </c>
      <c r="B73">
        <v>73.3</v>
      </c>
      <c r="C73">
        <v>4.8</v>
      </c>
      <c r="D73">
        <v>4.5</v>
      </c>
      <c r="F73">
        <v>18</v>
      </c>
      <c r="G73">
        <f t="shared" si="1"/>
        <v>0.29467939972714868</v>
      </c>
    </row>
    <row r="74" spans="1:7" x14ac:dyDescent="0.2">
      <c r="A74">
        <v>18</v>
      </c>
      <c r="B74">
        <v>71.099999999999994</v>
      </c>
      <c r="C74">
        <v>5</v>
      </c>
      <c r="D74">
        <v>3.8</v>
      </c>
      <c r="F74">
        <v>18</v>
      </c>
      <c r="G74">
        <f t="shared" si="1"/>
        <v>0.26722925457102675</v>
      </c>
    </row>
    <row r="75" spans="1:7" x14ac:dyDescent="0.2">
      <c r="A75">
        <v>18</v>
      </c>
      <c r="B75">
        <v>68.599999999999994</v>
      </c>
      <c r="C75">
        <v>4.2</v>
      </c>
      <c r="D75">
        <v>3.7</v>
      </c>
      <c r="F75">
        <v>18</v>
      </c>
      <c r="G75">
        <f t="shared" si="1"/>
        <v>0.22653061224489798</v>
      </c>
    </row>
    <row r="76" spans="1:7" x14ac:dyDescent="0.2">
      <c r="A76">
        <v>18</v>
      </c>
      <c r="B76">
        <v>65.8</v>
      </c>
      <c r="C76">
        <v>4.2</v>
      </c>
      <c r="D76">
        <v>3.7</v>
      </c>
      <c r="F76">
        <v>18</v>
      </c>
      <c r="G76">
        <f t="shared" si="1"/>
        <v>0.23617021276595748</v>
      </c>
    </row>
    <row r="77" spans="1:7" x14ac:dyDescent="0.2">
      <c r="A77">
        <v>18</v>
      </c>
      <c r="B77">
        <v>71.3</v>
      </c>
      <c r="C77">
        <v>4.2</v>
      </c>
      <c r="D77">
        <v>3.2</v>
      </c>
      <c r="F77">
        <v>18</v>
      </c>
      <c r="G77">
        <f t="shared" si="1"/>
        <v>0.18849929873772794</v>
      </c>
    </row>
    <row r="78" spans="1:7" x14ac:dyDescent="0.2">
      <c r="A78">
        <v>18</v>
      </c>
      <c r="B78">
        <v>72.400000000000006</v>
      </c>
      <c r="C78">
        <v>4.7</v>
      </c>
      <c r="D78">
        <v>3.9</v>
      </c>
      <c r="F78">
        <v>18</v>
      </c>
      <c r="G78">
        <f t="shared" si="1"/>
        <v>0.25317679558011053</v>
      </c>
    </row>
    <row r="79" spans="1:7" x14ac:dyDescent="0.2">
      <c r="A79">
        <v>18</v>
      </c>
      <c r="B79">
        <v>73.599999999999994</v>
      </c>
      <c r="C79">
        <v>4.5999999999999996</v>
      </c>
      <c r="D79">
        <v>3.8</v>
      </c>
      <c r="F79">
        <v>18</v>
      </c>
      <c r="G79">
        <f t="shared" si="1"/>
        <v>0.23749999999999999</v>
      </c>
    </row>
    <row r="80" spans="1:7" x14ac:dyDescent="0.2">
      <c r="A80">
        <v>18</v>
      </c>
      <c r="B80">
        <v>71</v>
      </c>
      <c r="C80">
        <v>4.4000000000000004</v>
      </c>
      <c r="D80">
        <v>3.8</v>
      </c>
      <c r="F80">
        <v>18</v>
      </c>
      <c r="G80">
        <f t="shared" si="1"/>
        <v>0.23549295774647885</v>
      </c>
    </row>
    <row r="81" spans="1:7" x14ac:dyDescent="0.2">
      <c r="A81">
        <v>18</v>
      </c>
      <c r="B81">
        <v>72.099999999999994</v>
      </c>
      <c r="C81">
        <v>4.8</v>
      </c>
      <c r="D81">
        <v>4</v>
      </c>
      <c r="F81">
        <v>18</v>
      </c>
      <c r="G81">
        <f t="shared" si="1"/>
        <v>0.26629680998613037</v>
      </c>
    </row>
    <row r="82" spans="1:7" x14ac:dyDescent="0.2">
      <c r="A82">
        <v>18</v>
      </c>
      <c r="B82">
        <v>67.7</v>
      </c>
      <c r="C82">
        <v>4.0999999999999996</v>
      </c>
      <c r="D82">
        <v>3.7</v>
      </c>
      <c r="F82">
        <v>18</v>
      </c>
      <c r="G82">
        <f t="shared" si="1"/>
        <v>0.22407680945347119</v>
      </c>
    </row>
    <row r="83" spans="1:7" x14ac:dyDescent="0.2">
      <c r="A83">
        <v>18</v>
      </c>
      <c r="B83">
        <v>73</v>
      </c>
      <c r="C83">
        <v>4.7</v>
      </c>
      <c r="D83">
        <v>3.7</v>
      </c>
      <c r="F83">
        <v>18</v>
      </c>
      <c r="G83">
        <f t="shared" si="1"/>
        <v>0.23821917808219178</v>
      </c>
    </row>
    <row r="84" spans="1:7" x14ac:dyDescent="0.2">
      <c r="A84">
        <v>18</v>
      </c>
      <c r="B84">
        <v>72.900000000000006</v>
      </c>
      <c r="C84">
        <v>4.3</v>
      </c>
      <c r="D84">
        <v>3.7</v>
      </c>
      <c r="F84">
        <v>18</v>
      </c>
      <c r="G84">
        <f t="shared" si="1"/>
        <v>0.21824417009602193</v>
      </c>
    </row>
    <row r="85" spans="1:7" x14ac:dyDescent="0.2">
      <c r="A85">
        <v>18</v>
      </c>
      <c r="B85">
        <v>73.400000000000006</v>
      </c>
      <c r="C85">
        <v>4.9000000000000004</v>
      </c>
      <c r="D85">
        <v>4.4000000000000004</v>
      </c>
      <c r="F85">
        <v>18</v>
      </c>
      <c r="G85">
        <f t="shared" si="1"/>
        <v>0.29373297002724796</v>
      </c>
    </row>
    <row r="86" spans="1:7" x14ac:dyDescent="0.2">
      <c r="A86">
        <v>18</v>
      </c>
      <c r="B86">
        <v>72.2</v>
      </c>
      <c r="C86">
        <v>4.0999999999999996</v>
      </c>
      <c r="D86">
        <v>3.5</v>
      </c>
      <c r="F86">
        <v>18</v>
      </c>
      <c r="G86">
        <f t="shared" si="1"/>
        <v>0.19875346260387808</v>
      </c>
    </row>
    <row r="87" spans="1:7" x14ac:dyDescent="0.2">
      <c r="A87">
        <v>18</v>
      </c>
      <c r="B87">
        <v>66.8</v>
      </c>
      <c r="C87">
        <v>4.5999999999999996</v>
      </c>
      <c r="D87">
        <v>4</v>
      </c>
      <c r="F87">
        <v>18</v>
      </c>
      <c r="G87">
        <f t="shared" si="1"/>
        <v>0.27544910179640719</v>
      </c>
    </row>
    <row r="88" spans="1:7" x14ac:dyDescent="0.2">
      <c r="A88">
        <v>18</v>
      </c>
      <c r="B88">
        <v>70.3</v>
      </c>
      <c r="C88">
        <v>4.5999999999999996</v>
      </c>
      <c r="D88">
        <v>3.7</v>
      </c>
      <c r="F88">
        <v>18</v>
      </c>
      <c r="G88">
        <f t="shared" si="1"/>
        <v>0.24210526315789474</v>
      </c>
    </row>
    <row r="89" spans="1:7" x14ac:dyDescent="0.2">
      <c r="A89">
        <v>18</v>
      </c>
      <c r="B89">
        <v>73</v>
      </c>
      <c r="C89">
        <v>4.4000000000000004</v>
      </c>
      <c r="D89">
        <v>3.4</v>
      </c>
      <c r="F89">
        <v>18</v>
      </c>
      <c r="G89">
        <f t="shared" si="1"/>
        <v>0.20493150684931508</v>
      </c>
    </row>
    <row r="90" spans="1:7" x14ac:dyDescent="0.2">
      <c r="A90">
        <v>18</v>
      </c>
      <c r="B90">
        <v>70.7</v>
      </c>
      <c r="C90">
        <v>4.4000000000000004</v>
      </c>
      <c r="D90">
        <v>4</v>
      </c>
      <c r="F90">
        <v>18</v>
      </c>
      <c r="G90">
        <f t="shared" si="1"/>
        <v>0.24893917963224896</v>
      </c>
    </row>
    <row r="91" spans="1:7" x14ac:dyDescent="0.2">
      <c r="A91">
        <v>18</v>
      </c>
      <c r="B91">
        <v>72.3</v>
      </c>
      <c r="C91">
        <v>4.7</v>
      </c>
      <c r="D91">
        <v>3.7</v>
      </c>
      <c r="F91">
        <v>18</v>
      </c>
      <c r="G91">
        <f t="shared" si="1"/>
        <v>0.2405255878284924</v>
      </c>
    </row>
    <row r="92" spans="1:7" x14ac:dyDescent="0.2">
      <c r="A92">
        <v>18</v>
      </c>
      <c r="B92">
        <v>72</v>
      </c>
      <c r="C92">
        <v>4.2</v>
      </c>
      <c r="D92">
        <v>3.9</v>
      </c>
      <c r="F92">
        <v>18</v>
      </c>
      <c r="G92">
        <f t="shared" si="1"/>
        <v>0.22749999999999998</v>
      </c>
    </row>
    <row r="93" spans="1:7" x14ac:dyDescent="0.2">
      <c r="A93">
        <v>18</v>
      </c>
      <c r="B93">
        <v>69.400000000000006</v>
      </c>
      <c r="C93">
        <v>4.3</v>
      </c>
      <c r="D93">
        <v>3.7</v>
      </c>
      <c r="F93">
        <v>18</v>
      </c>
      <c r="G93">
        <f t="shared" si="1"/>
        <v>0.2292507204610951</v>
      </c>
    </row>
    <row r="94" spans="1:7" x14ac:dyDescent="0.2">
      <c r="A94">
        <v>18</v>
      </c>
      <c r="B94">
        <v>72.8</v>
      </c>
      <c r="C94">
        <v>4.5</v>
      </c>
      <c r="D94">
        <v>3.5</v>
      </c>
      <c r="F94">
        <v>18</v>
      </c>
      <c r="G94">
        <f t="shared" si="1"/>
        <v>0.21634615384615385</v>
      </c>
    </row>
    <row r="95" spans="1:7" x14ac:dyDescent="0.2">
      <c r="A95">
        <v>18</v>
      </c>
      <c r="B95">
        <v>70.900000000000006</v>
      </c>
      <c r="C95">
        <v>4.0999999999999996</v>
      </c>
      <c r="D95">
        <v>3.2</v>
      </c>
      <c r="F95">
        <v>18</v>
      </c>
      <c r="G95">
        <f t="shared" si="1"/>
        <v>0.18504936530324398</v>
      </c>
    </row>
    <row r="96" spans="1:7" x14ac:dyDescent="0.2">
      <c r="A96">
        <v>18</v>
      </c>
      <c r="B96">
        <v>72.7</v>
      </c>
      <c r="C96">
        <v>4.5</v>
      </c>
      <c r="D96">
        <v>3.9</v>
      </c>
      <c r="F96">
        <v>18</v>
      </c>
      <c r="G96">
        <f t="shared" si="1"/>
        <v>0.24140302613480055</v>
      </c>
    </row>
    <row r="97" spans="1:7" x14ac:dyDescent="0.2">
      <c r="A97">
        <v>18</v>
      </c>
      <c r="B97">
        <v>73.099999999999994</v>
      </c>
      <c r="C97">
        <v>4.5</v>
      </c>
      <c r="D97">
        <v>4.0999999999999996</v>
      </c>
      <c r="F97">
        <v>18</v>
      </c>
      <c r="G97">
        <f t="shared" si="1"/>
        <v>0.25239398084815323</v>
      </c>
    </row>
    <row r="98" spans="1:7" x14ac:dyDescent="0.2">
      <c r="A98">
        <v>18</v>
      </c>
      <c r="B98">
        <v>71.3</v>
      </c>
      <c r="C98">
        <v>4.3</v>
      </c>
      <c r="D98">
        <v>3.4</v>
      </c>
      <c r="F98">
        <v>18</v>
      </c>
      <c r="G98">
        <f t="shared" si="1"/>
        <v>0.20504908835904628</v>
      </c>
    </row>
    <row r="99" spans="1:7" x14ac:dyDescent="0.2">
      <c r="A99">
        <v>29</v>
      </c>
      <c r="B99">
        <v>74.900000000000006</v>
      </c>
      <c r="C99">
        <v>4.5999999999999996</v>
      </c>
      <c r="D99">
        <v>3.7</v>
      </c>
      <c r="F99">
        <v>29</v>
      </c>
      <c r="G99">
        <f t="shared" si="1"/>
        <v>0.22723631508678235</v>
      </c>
    </row>
    <row r="100" spans="1:7" x14ac:dyDescent="0.2">
      <c r="A100">
        <v>29</v>
      </c>
      <c r="B100">
        <v>70.7</v>
      </c>
      <c r="C100">
        <v>4.3</v>
      </c>
      <c r="D100">
        <v>3.5</v>
      </c>
      <c r="F100">
        <v>29</v>
      </c>
      <c r="G100">
        <f t="shared" si="1"/>
        <v>0.21287128712871284</v>
      </c>
    </row>
    <row r="101" spans="1:7" x14ac:dyDescent="0.2">
      <c r="A101">
        <v>29</v>
      </c>
      <c r="B101">
        <v>72.599999999999994</v>
      </c>
      <c r="C101">
        <v>4.9000000000000004</v>
      </c>
      <c r="D101">
        <v>4.2</v>
      </c>
      <c r="F101">
        <v>29</v>
      </c>
      <c r="G101">
        <f t="shared" si="1"/>
        <v>0.28347107438016533</v>
      </c>
    </row>
    <row r="102" spans="1:7" x14ac:dyDescent="0.2">
      <c r="A102">
        <v>29</v>
      </c>
      <c r="B102">
        <v>68</v>
      </c>
      <c r="C102">
        <v>3.8</v>
      </c>
      <c r="D102">
        <v>3</v>
      </c>
      <c r="F102">
        <v>29</v>
      </c>
      <c r="G102">
        <f t="shared" si="1"/>
        <v>0.1676470588235294</v>
      </c>
    </row>
    <row r="103" spans="1:7" x14ac:dyDescent="0.2">
      <c r="A103">
        <v>29</v>
      </c>
      <c r="B103">
        <v>72.400000000000006</v>
      </c>
      <c r="C103">
        <v>4.0999999999999996</v>
      </c>
      <c r="D103">
        <v>4</v>
      </c>
      <c r="F103">
        <v>29</v>
      </c>
      <c r="G103">
        <f t="shared" si="1"/>
        <v>0.22651933701657453</v>
      </c>
    </row>
    <row r="104" spans="1:7" x14ac:dyDescent="0.2">
      <c r="A104">
        <v>29</v>
      </c>
      <c r="B104">
        <v>73.2</v>
      </c>
      <c r="C104">
        <v>4.5999999999999996</v>
      </c>
      <c r="D104">
        <v>3.7</v>
      </c>
      <c r="F104">
        <v>29</v>
      </c>
      <c r="G104">
        <f t="shared" si="1"/>
        <v>0.23251366120218578</v>
      </c>
    </row>
    <row r="105" spans="1:7" x14ac:dyDescent="0.2">
      <c r="A105">
        <v>29</v>
      </c>
      <c r="B105">
        <v>70.7</v>
      </c>
      <c r="C105">
        <v>4.0999999999999996</v>
      </c>
      <c r="D105">
        <v>3.3</v>
      </c>
      <c r="F105">
        <v>29</v>
      </c>
      <c r="G105">
        <f t="shared" si="1"/>
        <v>0.19137199434229132</v>
      </c>
    </row>
    <row r="106" spans="1:7" x14ac:dyDescent="0.2">
      <c r="A106">
        <v>29</v>
      </c>
      <c r="B106">
        <v>67.400000000000006</v>
      </c>
      <c r="C106">
        <v>3.9</v>
      </c>
      <c r="D106">
        <v>3</v>
      </c>
      <c r="F106">
        <v>29</v>
      </c>
      <c r="G106">
        <f t="shared" si="1"/>
        <v>0.17359050445103855</v>
      </c>
    </row>
    <row r="107" spans="1:7" x14ac:dyDescent="0.2">
      <c r="A107">
        <v>29</v>
      </c>
      <c r="B107">
        <v>69.599999999999994</v>
      </c>
      <c r="C107">
        <v>3.9</v>
      </c>
      <c r="D107">
        <v>3.7</v>
      </c>
      <c r="F107">
        <v>29</v>
      </c>
      <c r="G107">
        <f t="shared" si="1"/>
        <v>0.20732758620689656</v>
      </c>
    </row>
    <row r="108" spans="1:7" x14ac:dyDescent="0.2">
      <c r="A108">
        <v>29</v>
      </c>
      <c r="B108">
        <v>69.7</v>
      </c>
      <c r="C108">
        <v>4.4000000000000004</v>
      </c>
      <c r="D108">
        <v>3.7</v>
      </c>
      <c r="F108">
        <v>29</v>
      </c>
      <c r="G108">
        <f t="shared" si="1"/>
        <v>0.23357245337159255</v>
      </c>
    </row>
    <row r="109" spans="1:7" x14ac:dyDescent="0.2">
      <c r="A109">
        <v>29</v>
      </c>
      <c r="B109">
        <v>71.599999999999994</v>
      </c>
      <c r="C109">
        <v>4.2</v>
      </c>
      <c r="D109">
        <v>3.1</v>
      </c>
      <c r="F109">
        <v>29</v>
      </c>
      <c r="G109">
        <f t="shared" si="1"/>
        <v>0.18184357541899446</v>
      </c>
    </row>
    <row r="110" spans="1:7" x14ac:dyDescent="0.2">
      <c r="A110">
        <v>29</v>
      </c>
      <c r="B110">
        <v>71.400000000000006</v>
      </c>
      <c r="C110">
        <v>4</v>
      </c>
      <c r="D110">
        <v>3.2</v>
      </c>
      <c r="F110">
        <v>29</v>
      </c>
      <c r="G110">
        <f t="shared" si="1"/>
        <v>0.17927170868347339</v>
      </c>
    </row>
    <row r="111" spans="1:7" x14ac:dyDescent="0.2">
      <c r="A111">
        <v>29</v>
      </c>
      <c r="B111">
        <v>71.7</v>
      </c>
      <c r="C111">
        <v>4.5999999999999996</v>
      </c>
      <c r="D111">
        <v>4</v>
      </c>
      <c r="F111">
        <v>29</v>
      </c>
      <c r="G111">
        <f t="shared" si="1"/>
        <v>0.25662482566248251</v>
      </c>
    </row>
    <row r="112" spans="1:7" x14ac:dyDescent="0.2">
      <c r="A112">
        <v>37</v>
      </c>
      <c r="B112">
        <v>72</v>
      </c>
      <c r="C112">
        <v>4.4000000000000004</v>
      </c>
      <c r="D112">
        <v>3.7</v>
      </c>
      <c r="F112">
        <v>37</v>
      </c>
      <c r="G112">
        <f t="shared" si="1"/>
        <v>0.22611111111111112</v>
      </c>
    </row>
    <row r="113" spans="1:7" x14ac:dyDescent="0.2">
      <c r="A113">
        <v>0</v>
      </c>
      <c r="B113">
        <v>72.400000000000006</v>
      </c>
      <c r="C113">
        <v>4.4000000000000004</v>
      </c>
      <c r="D113">
        <v>3.6</v>
      </c>
      <c r="F113">
        <v>0</v>
      </c>
      <c r="G113">
        <f t="shared" si="1"/>
        <v>0.21878453038674034</v>
      </c>
    </row>
    <row r="114" spans="1:7" x14ac:dyDescent="0.2">
      <c r="A114">
        <v>0</v>
      </c>
      <c r="B114">
        <v>72.7</v>
      </c>
      <c r="C114">
        <v>4.3</v>
      </c>
      <c r="D114">
        <v>3.5</v>
      </c>
      <c r="F114">
        <v>0</v>
      </c>
      <c r="G114">
        <f t="shared" si="1"/>
        <v>0.20701513067400273</v>
      </c>
    </row>
    <row r="115" spans="1:7" x14ac:dyDescent="0.2">
      <c r="A115">
        <v>0</v>
      </c>
      <c r="B115">
        <v>74.3</v>
      </c>
      <c r="C115">
        <v>4.5</v>
      </c>
      <c r="D115">
        <v>3.6</v>
      </c>
      <c r="F115">
        <v>0</v>
      </c>
      <c r="G115">
        <f t="shared" si="1"/>
        <v>0.21803499327052489</v>
      </c>
    </row>
    <row r="116" spans="1:7" x14ac:dyDescent="0.2">
      <c r="A116">
        <v>0</v>
      </c>
      <c r="B116">
        <v>73.7</v>
      </c>
      <c r="C116">
        <v>4.5</v>
      </c>
      <c r="D116">
        <v>3.6</v>
      </c>
      <c r="F116">
        <v>0</v>
      </c>
      <c r="G116">
        <f t="shared" si="1"/>
        <v>0.21981004070556306</v>
      </c>
    </row>
    <row r="117" spans="1:7" x14ac:dyDescent="0.2">
      <c r="A117">
        <v>0</v>
      </c>
      <c r="B117">
        <v>73.7</v>
      </c>
      <c r="C117">
        <v>4.5</v>
      </c>
      <c r="D117">
        <v>4</v>
      </c>
      <c r="F117">
        <v>0</v>
      </c>
      <c r="G117">
        <f t="shared" si="1"/>
        <v>0.24423337856173677</v>
      </c>
    </row>
    <row r="118" spans="1:7" x14ac:dyDescent="0.2">
      <c r="A118">
        <v>0</v>
      </c>
      <c r="B118">
        <v>73.599999999999994</v>
      </c>
      <c r="C118">
        <v>4.5</v>
      </c>
      <c r="D118">
        <v>4</v>
      </c>
      <c r="F118">
        <v>0</v>
      </c>
      <c r="G118">
        <f t="shared" si="1"/>
        <v>0.24456521739130438</v>
      </c>
    </row>
    <row r="119" spans="1:7" x14ac:dyDescent="0.2">
      <c r="A119">
        <v>0</v>
      </c>
      <c r="B119">
        <v>74.2</v>
      </c>
      <c r="C119">
        <v>4.3</v>
      </c>
      <c r="D119">
        <v>3.5</v>
      </c>
      <c r="F119">
        <v>0</v>
      </c>
      <c r="G119">
        <f t="shared" si="1"/>
        <v>0.20283018867924527</v>
      </c>
    </row>
    <row r="120" spans="1:7" x14ac:dyDescent="0.2">
      <c r="A120">
        <v>0</v>
      </c>
      <c r="B120" s="1">
        <v>76</v>
      </c>
      <c r="C120" s="2">
        <v>4.5</v>
      </c>
      <c r="D120" s="2">
        <v>3.3</v>
      </c>
      <c r="F120" s="5">
        <v>0</v>
      </c>
      <c r="G120">
        <f t="shared" si="1"/>
        <v>0.19539473684210526</v>
      </c>
    </row>
    <row r="121" spans="1:7" x14ac:dyDescent="0.2">
      <c r="A121">
        <v>0</v>
      </c>
      <c r="B121" s="3">
        <v>72.5</v>
      </c>
      <c r="C121" s="4">
        <v>5.2</v>
      </c>
      <c r="D121" s="4">
        <v>4.5</v>
      </c>
      <c r="F121" s="5">
        <v>0</v>
      </c>
      <c r="G121">
        <f t="shared" si="1"/>
        <v>0.32275862068965522</v>
      </c>
    </row>
    <row r="122" spans="1:7" x14ac:dyDescent="0.2">
      <c r="A122">
        <v>0</v>
      </c>
      <c r="B122" s="3">
        <v>76.5</v>
      </c>
      <c r="C122" s="4">
        <v>5.5</v>
      </c>
      <c r="D122" s="4">
        <v>5.7</v>
      </c>
      <c r="F122" s="5">
        <v>0</v>
      </c>
      <c r="G122">
        <f t="shared" si="1"/>
        <v>0.40980392156862749</v>
      </c>
    </row>
    <row r="123" spans="1:7" x14ac:dyDescent="0.2">
      <c r="A123">
        <v>0</v>
      </c>
      <c r="B123" s="3">
        <v>78.5</v>
      </c>
      <c r="C123" s="4">
        <v>5</v>
      </c>
      <c r="D123" s="4">
        <v>4.5</v>
      </c>
      <c r="F123" s="5">
        <v>0</v>
      </c>
      <c r="G123">
        <f t="shared" si="1"/>
        <v>0.28662420382165604</v>
      </c>
    </row>
    <row r="124" spans="1:7" x14ac:dyDescent="0.2">
      <c r="A124">
        <v>0</v>
      </c>
      <c r="B124" s="3">
        <v>74.7</v>
      </c>
      <c r="C124" s="4">
        <v>5.2</v>
      </c>
      <c r="D124" s="4">
        <v>4.7</v>
      </c>
      <c r="F124" s="5">
        <v>0</v>
      </c>
      <c r="G124">
        <f t="shared" si="1"/>
        <v>0.32717536813922354</v>
      </c>
    </row>
    <row r="125" spans="1:7" x14ac:dyDescent="0.2">
      <c r="A125">
        <v>0</v>
      </c>
      <c r="B125" s="3">
        <v>79</v>
      </c>
      <c r="C125" s="4">
        <v>7</v>
      </c>
      <c r="D125" s="4">
        <v>5</v>
      </c>
      <c r="F125" s="5">
        <v>0</v>
      </c>
      <c r="G125">
        <f t="shared" si="1"/>
        <v>0.44303797468354428</v>
      </c>
    </row>
    <row r="126" spans="1:7" x14ac:dyDescent="0.2">
      <c r="A126">
        <v>0</v>
      </c>
      <c r="B126" s="3">
        <v>77.7</v>
      </c>
      <c r="C126" s="4">
        <v>4.2</v>
      </c>
      <c r="D126" s="4">
        <v>4.9000000000000004</v>
      </c>
      <c r="F126" s="5">
        <v>0</v>
      </c>
      <c r="G126">
        <f t="shared" si="1"/>
        <v>0.26486486486486488</v>
      </c>
    </row>
    <row r="127" spans="1:7" x14ac:dyDescent="0.2">
      <c r="A127">
        <v>0</v>
      </c>
      <c r="B127" s="3">
        <v>82.1</v>
      </c>
      <c r="C127" s="4">
        <v>5.2</v>
      </c>
      <c r="D127" s="4">
        <v>5.0999999999999996</v>
      </c>
      <c r="F127" s="5">
        <v>0</v>
      </c>
      <c r="G127">
        <f t="shared" si="1"/>
        <v>0.32302070645554204</v>
      </c>
    </row>
    <row r="128" spans="1:7" x14ac:dyDescent="0.2">
      <c r="A128">
        <v>0</v>
      </c>
      <c r="B128" s="3">
        <v>73.8</v>
      </c>
      <c r="C128" s="4">
        <v>4.9000000000000004</v>
      </c>
      <c r="D128" s="4">
        <v>4.9000000000000004</v>
      </c>
      <c r="F128" s="5">
        <v>0</v>
      </c>
      <c r="G128">
        <f t="shared" si="1"/>
        <v>0.32533875338753393</v>
      </c>
    </row>
    <row r="129" spans="1:7" x14ac:dyDescent="0.2">
      <c r="A129">
        <v>0</v>
      </c>
      <c r="B129" s="3">
        <v>75.400000000000006</v>
      </c>
      <c r="C129" s="4">
        <v>4.5999999999999996</v>
      </c>
      <c r="D129" s="4">
        <v>4</v>
      </c>
      <c r="F129" s="5">
        <v>0</v>
      </c>
      <c r="G129">
        <f t="shared" si="1"/>
        <v>0.24403183023872677</v>
      </c>
    </row>
    <row r="130" spans="1:7" x14ac:dyDescent="0.2">
      <c r="A130">
        <v>0</v>
      </c>
      <c r="B130" s="3">
        <v>77.5</v>
      </c>
      <c r="C130" s="4">
        <v>4.9000000000000004</v>
      </c>
      <c r="D130" s="4">
        <v>4.5999999999999996</v>
      </c>
      <c r="F130" s="5">
        <v>0</v>
      </c>
      <c r="G130">
        <f t="shared" si="1"/>
        <v>0.29083870967741937</v>
      </c>
    </row>
    <row r="131" spans="1:7" x14ac:dyDescent="0.2">
      <c r="A131">
        <v>0</v>
      </c>
      <c r="B131" s="3">
        <v>79.2</v>
      </c>
      <c r="C131" s="4">
        <v>5.6</v>
      </c>
      <c r="D131" s="4">
        <v>4.4000000000000004</v>
      </c>
      <c r="F131" s="5">
        <v>0</v>
      </c>
      <c r="G131">
        <f t="shared" ref="G131:G139" si="2">C131*D131/B131</f>
        <v>0.31111111111111112</v>
      </c>
    </row>
    <row r="132" spans="1:7" x14ac:dyDescent="0.2">
      <c r="A132">
        <v>0</v>
      </c>
      <c r="B132" s="3">
        <v>78.5</v>
      </c>
      <c r="C132" s="4">
        <v>4.8</v>
      </c>
      <c r="D132" s="4">
        <v>4.8</v>
      </c>
      <c r="F132" s="5">
        <v>0</v>
      </c>
      <c r="G132">
        <f t="shared" si="2"/>
        <v>0.29350318471337578</v>
      </c>
    </row>
    <row r="133" spans="1:7" x14ac:dyDescent="0.2">
      <c r="A133">
        <v>0</v>
      </c>
      <c r="B133" s="3">
        <v>79</v>
      </c>
      <c r="C133" s="4">
        <v>5</v>
      </c>
      <c r="D133" s="4">
        <v>4.5999999999999996</v>
      </c>
      <c r="F133" s="5">
        <v>0</v>
      </c>
      <c r="G133">
        <f t="shared" si="2"/>
        <v>0.29113924050632911</v>
      </c>
    </row>
    <row r="134" spans="1:7" x14ac:dyDescent="0.2">
      <c r="A134">
        <v>0</v>
      </c>
      <c r="B134" s="3">
        <v>80</v>
      </c>
      <c r="C134" s="4">
        <v>5.0999999999999996</v>
      </c>
      <c r="D134" s="4">
        <v>5</v>
      </c>
      <c r="F134" s="5">
        <v>0</v>
      </c>
      <c r="G134">
        <f t="shared" si="2"/>
        <v>0.31874999999999998</v>
      </c>
    </row>
    <row r="135" spans="1:7" x14ac:dyDescent="0.2">
      <c r="A135">
        <v>0</v>
      </c>
      <c r="B135" s="3">
        <v>72.8</v>
      </c>
      <c r="C135" s="4">
        <v>5</v>
      </c>
      <c r="D135" s="4">
        <v>4.0999999999999996</v>
      </c>
      <c r="F135" s="5">
        <v>0</v>
      </c>
      <c r="G135">
        <f t="shared" si="2"/>
        <v>0.28159340659340659</v>
      </c>
    </row>
    <row r="136" spans="1:7" x14ac:dyDescent="0.2">
      <c r="A136">
        <v>0</v>
      </c>
      <c r="B136" s="3">
        <v>75.5</v>
      </c>
      <c r="C136" s="4">
        <v>5</v>
      </c>
      <c r="D136" s="4">
        <v>3.7</v>
      </c>
      <c r="F136" s="5">
        <v>0</v>
      </c>
      <c r="G136">
        <f t="shared" si="2"/>
        <v>0.24503311258278146</v>
      </c>
    </row>
    <row r="137" spans="1:7" x14ac:dyDescent="0.2">
      <c r="A137">
        <v>0</v>
      </c>
      <c r="B137" s="3">
        <v>69</v>
      </c>
      <c r="C137" s="4">
        <v>4.7</v>
      </c>
      <c r="D137" s="4">
        <v>5.0999999999999996</v>
      </c>
      <c r="F137" s="5">
        <v>0</v>
      </c>
      <c r="G137">
        <f t="shared" si="2"/>
        <v>0.34739130434782606</v>
      </c>
    </row>
    <row r="138" spans="1:7" x14ac:dyDescent="0.2">
      <c r="A138">
        <v>0</v>
      </c>
      <c r="B138" s="3">
        <v>70.099999999999994</v>
      </c>
      <c r="C138" s="4">
        <v>4.3</v>
      </c>
      <c r="D138" s="4">
        <v>5</v>
      </c>
      <c r="F138" s="5">
        <v>0</v>
      </c>
      <c r="G138">
        <f t="shared" si="2"/>
        <v>0.30670470756062768</v>
      </c>
    </row>
    <row r="139" spans="1:7" x14ac:dyDescent="0.2">
      <c r="A139">
        <v>0</v>
      </c>
      <c r="B139">
        <v>73.7</v>
      </c>
      <c r="C139">
        <v>4.3</v>
      </c>
      <c r="D139">
        <v>3.5</v>
      </c>
      <c r="F139">
        <v>0</v>
      </c>
      <c r="G139">
        <f t="shared" si="2"/>
        <v>0.20420624151967434</v>
      </c>
    </row>
    <row r="140" spans="1:7" x14ac:dyDescent="0.2">
      <c r="A140">
        <v>0</v>
      </c>
      <c r="B140">
        <f>AVERAGE(B113:B139)</f>
        <v>75.411111111111111</v>
      </c>
      <c r="C140">
        <f>AVERAGE(C113:C139)</f>
        <v>4.8518518518518521</v>
      </c>
      <c r="D140">
        <f>AVERAGE(D113:D139)</f>
        <v>4.3407407407407401</v>
      </c>
      <c r="F140" s="5">
        <v>0</v>
      </c>
      <c r="G140">
        <f>AVERAGE(G113:G139)</f>
        <v>0.28102205477678327</v>
      </c>
    </row>
    <row r="141" spans="1:7" x14ac:dyDescent="0.2">
      <c r="A141">
        <v>9</v>
      </c>
      <c r="B141">
        <f>AVERAGE(B2:B25)</f>
        <v>73.512500000000003</v>
      </c>
      <c r="C141">
        <f>AVERAGE(C2:C25)</f>
        <v>4.6416666666666666</v>
      </c>
      <c r="D141">
        <f>AVERAGE(D2:D25)</f>
        <v>3.8666666666666671</v>
      </c>
      <c r="F141">
        <v>9</v>
      </c>
      <c r="G141">
        <f>AVERAGE(G2:G25)</f>
        <v>0.24465850955682053</v>
      </c>
    </row>
    <row r="142" spans="1:7" x14ac:dyDescent="0.2">
      <c r="A142">
        <v>11</v>
      </c>
      <c r="B142">
        <f>AVERAGE(B26:B34)</f>
        <v>73.011111111111106</v>
      </c>
      <c r="C142">
        <f>AVERAGE(C26:C34)</f>
        <v>4.7333333333333334</v>
      </c>
      <c r="D142">
        <f>AVERAGE(D26:D34)</f>
        <v>4.0111111111111111</v>
      </c>
      <c r="F142">
        <v>11</v>
      </c>
      <c r="G142">
        <f>AVERAGE(G26:G34)</f>
        <v>0.26090492345452682</v>
      </c>
    </row>
    <row r="143" spans="1:7" x14ac:dyDescent="0.2">
      <c r="A143">
        <v>14</v>
      </c>
      <c r="B143">
        <f>AVERAGE(B35:B36)</f>
        <v>73.349999999999994</v>
      </c>
      <c r="C143">
        <f>AVERAGE(C35:C36)</f>
        <v>4.45</v>
      </c>
      <c r="D143">
        <f>AVERAGE(D35:D36)</f>
        <v>3.75</v>
      </c>
      <c r="F143">
        <v>14</v>
      </c>
      <c r="G143">
        <f>AVERAGE(G35:G36)</f>
        <v>0.22751338688085676</v>
      </c>
    </row>
    <row r="144" spans="1:7" x14ac:dyDescent="0.2">
      <c r="A144">
        <v>16</v>
      </c>
      <c r="B144">
        <f>AVERAGE(B37:B67)</f>
        <v>73.016129032258064</v>
      </c>
      <c r="C144">
        <f>AVERAGE(C37:C67)</f>
        <v>4.7096774193548399</v>
      </c>
      <c r="D144">
        <f>AVERAGE(D37:D67)</f>
        <v>3.9677419354838714</v>
      </c>
      <c r="F144">
        <v>16</v>
      </c>
      <c r="G144">
        <f>AVERAGE(G37:G67)</f>
        <v>0.25590896341925995</v>
      </c>
    </row>
    <row r="145" spans="1:7" x14ac:dyDescent="0.2">
      <c r="A145">
        <v>18</v>
      </c>
      <c r="B145">
        <f>AVERAGE(B68:B98)</f>
        <v>71.274193548387103</v>
      </c>
      <c r="C145">
        <f>AVERAGE(C68:C98)</f>
        <v>4.4741935483870972</v>
      </c>
      <c r="D145">
        <f>AVERAGE(D68:D98)</f>
        <v>3.8000000000000012</v>
      </c>
      <c r="F145">
        <v>18</v>
      </c>
      <c r="G145">
        <f>AVERAGE(G68:G98)</f>
        <v>0.23926257368693188</v>
      </c>
    </row>
    <row r="146" spans="1:7" x14ac:dyDescent="0.2">
      <c r="A146">
        <v>29</v>
      </c>
      <c r="B146">
        <f>AVERAGE(B99:B111)</f>
        <v>71.069230769230771</v>
      </c>
      <c r="C146">
        <f>AVERAGE(C99:C111)</f>
        <v>4.2615384615384615</v>
      </c>
      <c r="D146">
        <f>AVERAGE(D99:D111)</f>
        <v>3.5461538461538469</v>
      </c>
      <c r="F146">
        <v>29</v>
      </c>
      <c r="G146">
        <f>AVERAGE(G99:G111)</f>
        <v>0.21337395244420915</v>
      </c>
    </row>
    <row r="148" spans="1:7" x14ac:dyDescent="0.2">
      <c r="A148">
        <v>0</v>
      </c>
      <c r="B148">
        <f>STDEVA(B113:B139)</f>
        <v>3.1318872822497856</v>
      </c>
      <c r="C148">
        <f>STDEVA(C113:C139)</f>
        <v>0.57737494175087534</v>
      </c>
      <c r="D148">
        <f>STDEVA(D113:D139)</f>
        <v>0.65413434238827683</v>
      </c>
    </row>
    <row r="149" spans="1:7" x14ac:dyDescent="0.2">
      <c r="A149">
        <v>9</v>
      </c>
      <c r="B149">
        <f>STDEVA(B2:B25)</f>
        <v>2.1007891891837471</v>
      </c>
      <c r="C149">
        <f>STDEVA(C2:C25)</f>
        <v>0.26029526155580662</v>
      </c>
      <c r="D149">
        <f>STDEVA(D2:D25)</f>
        <v>0.30739673652006844</v>
      </c>
    </row>
    <row r="150" spans="1:7" x14ac:dyDescent="0.2">
      <c r="A150">
        <v>11</v>
      </c>
      <c r="B150">
        <f>STDEVA(B26:B34)</f>
        <v>2.169933434718935</v>
      </c>
      <c r="C150">
        <f>STDEVA(C26:C34)</f>
        <v>0.2179449471770335</v>
      </c>
      <c r="D150">
        <f>STDEVA(D26:D34)</f>
        <v>0.32188679859713287</v>
      </c>
    </row>
    <row r="151" spans="1:7" x14ac:dyDescent="0.2">
      <c r="A151">
        <v>14</v>
      </c>
      <c r="B151">
        <f>STDEVA(B35:B36)</f>
        <v>1.9091883092036803</v>
      </c>
      <c r="C151">
        <f>STDEVA(C35:C36)</f>
        <v>7.0710678118654502E-2</v>
      </c>
      <c r="D151">
        <f>STDEVA(D35:D36)</f>
        <v>7.0710678118654502E-2</v>
      </c>
    </row>
    <row r="152" spans="1:7" x14ac:dyDescent="0.2">
      <c r="A152">
        <v>16</v>
      </c>
      <c r="B152">
        <f>STDEVA(B37:B67)</f>
        <v>2.1764032675025335</v>
      </c>
      <c r="C152">
        <f>STDEVA(C37:C67)</f>
        <v>0.28560443356698489</v>
      </c>
      <c r="D152">
        <f>STDEVA(D37:D67)</f>
        <v>0.2844727248486148</v>
      </c>
    </row>
    <row r="153" spans="1:7" x14ac:dyDescent="0.2">
      <c r="A153">
        <v>18</v>
      </c>
      <c r="B153">
        <f>STDEVA(B68:B98)</f>
        <v>2.0628407180286579</v>
      </c>
      <c r="C153">
        <f>STDEVA(C68:C98)</f>
        <v>0.29661168996459991</v>
      </c>
      <c r="D153">
        <f>STDEVA(D68:D98)</f>
        <v>0.32455097185701559</v>
      </c>
    </row>
    <row r="154" spans="1:7" x14ac:dyDescent="0.2">
      <c r="A154">
        <v>29</v>
      </c>
      <c r="B154">
        <f>STDEVA(B99:B111)</f>
        <v>2.0677623232956504</v>
      </c>
      <c r="C154">
        <f>STDEVA(C99:C111)</f>
        <v>0.33798042728946487</v>
      </c>
      <c r="D154">
        <f>STDEVA(D99:D111)</f>
        <v>0.39919791377081171</v>
      </c>
    </row>
    <row r="156" spans="1:7" x14ac:dyDescent="0.2">
      <c r="A156">
        <v>0</v>
      </c>
      <c r="B156">
        <f t="shared" ref="B156:D157" si="3">B148*100/B140</f>
        <v>4.1530846530496639</v>
      </c>
      <c r="C156">
        <f t="shared" si="3"/>
        <v>11.90009421929285</v>
      </c>
      <c r="D156">
        <f t="shared" si="3"/>
        <v>15.06964781952515</v>
      </c>
    </row>
    <row r="157" spans="1:7" x14ac:dyDescent="0.2">
      <c r="A157">
        <v>9</v>
      </c>
      <c r="B157">
        <f t="shared" si="3"/>
        <v>2.8577305753222202</v>
      </c>
      <c r="C157">
        <f t="shared" si="3"/>
        <v>5.6077973764267135</v>
      </c>
      <c r="D157">
        <f t="shared" si="3"/>
        <v>7.9499155996569408</v>
      </c>
    </row>
    <row r="158" spans="1:7" x14ac:dyDescent="0.2">
      <c r="A158">
        <v>11</v>
      </c>
      <c r="B158">
        <f t="shared" ref="B158:C162" si="4">B150*100/B142</f>
        <v>2.9720591861924235</v>
      </c>
      <c r="C158">
        <f t="shared" si="4"/>
        <v>4.60447071500775</v>
      </c>
      <c r="D158">
        <f t="shared" ref="D158" si="5">D150*100/D142</f>
        <v>8.0248786353855852</v>
      </c>
    </row>
    <row r="159" spans="1:7" x14ac:dyDescent="0.2">
      <c r="A159">
        <v>14</v>
      </c>
      <c r="B159">
        <f t="shared" si="4"/>
        <v>2.6028470473124479</v>
      </c>
      <c r="C159">
        <f t="shared" si="4"/>
        <v>1.5890040026663934</v>
      </c>
      <c r="D159">
        <f t="shared" ref="D159" si="6">D151*100/D143</f>
        <v>1.8856180831641203</v>
      </c>
    </row>
    <row r="160" spans="1:7" x14ac:dyDescent="0.2">
      <c r="A160">
        <v>16</v>
      </c>
      <c r="B160">
        <f t="shared" si="4"/>
        <v>2.980715762870711</v>
      </c>
      <c r="C160">
        <f t="shared" si="4"/>
        <v>6.0642037264222806</v>
      </c>
      <c r="D160">
        <f t="shared" ref="D160" si="7">D152*100/D144</f>
        <v>7.1696377807374452</v>
      </c>
    </row>
    <row r="161" spans="1:4" x14ac:dyDescent="0.2">
      <c r="A161">
        <v>18</v>
      </c>
      <c r="B161">
        <f t="shared" si="4"/>
        <v>2.8942322814613437</v>
      </c>
      <c r="C161">
        <f t="shared" si="4"/>
        <v>6.629388888898772</v>
      </c>
      <c r="D161">
        <f t="shared" ref="D161" si="8">D153*100/D145</f>
        <v>8.5408150488688293</v>
      </c>
    </row>
    <row r="162" spans="1:4" x14ac:dyDescent="0.2">
      <c r="A162">
        <v>29</v>
      </c>
      <c r="B162">
        <f t="shared" si="4"/>
        <v>2.9095042973096064</v>
      </c>
      <c r="C162">
        <f t="shared" si="4"/>
        <v>7.9309486548069366</v>
      </c>
      <c r="D162">
        <f t="shared" ref="D162" si="9">D154*100/D146</f>
        <v>11.257207980521802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Prothero</dc:creator>
  <cp:lastModifiedBy>V. J. P. Syverson</cp:lastModifiedBy>
  <dcterms:created xsi:type="dcterms:W3CDTF">2016-06-07T20:00:00Z</dcterms:created>
  <dcterms:modified xsi:type="dcterms:W3CDTF">2016-08-11T19:28:18Z</dcterms:modified>
</cp:coreProperties>
</file>