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Default Extension="jpeg" ContentType="image/jpeg"/>
  <Default Extension="png" ContentType="image/png"/>
  <Default Extension="tiff" ContentType="image/tiff"/>
  <Default Extension="gif" ContentType="image/gif"/>
  <Default Extension="bin" ContentType="application/vnd.openxmlformats-officedocument.oleObject"/>
  <Default Extension="wmf" ContentType="image/x-wmf"/>
  <Default Extension="emf" ContentType="image/x-emf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activeTab="1" windowHeight="13740" windowWidth="21840" xWindow="120" yWindow="1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<sst xmlns="http://schemas.openxmlformats.org/spreadsheetml/2006/main" count="179" uniqueCount="169">
  <si>
    <t>CAT. #</t>
  </si>
  <si>
    <t>LENGTH</t>
  </si>
  <si>
    <t>PROX. W</t>
  </si>
  <si>
    <t>PROX.D</t>
  </si>
  <si>
    <t>MIDS.W</t>
  </si>
  <si>
    <t>MID.DEPTH</t>
  </si>
  <si>
    <t>DIST.W</t>
  </si>
  <si>
    <t>DIST.DEP</t>
  </si>
  <si>
    <t>e1621</t>
  </si>
  <si>
    <t>e746</t>
  </si>
  <si>
    <t>j9914</t>
  </si>
  <si>
    <t>e3265</t>
  </si>
  <si>
    <t>e3291</t>
  </si>
  <si>
    <t>e1977</t>
  </si>
  <si>
    <t>E1486</t>
  </si>
  <si>
    <t>e898</t>
  </si>
  <si>
    <t>e1355</t>
  </si>
  <si>
    <t>e1455</t>
  </si>
  <si>
    <t>e885</t>
  </si>
  <si>
    <t>e4817</t>
  </si>
  <si>
    <t>e754</t>
  </si>
  <si>
    <t>e1456</t>
  </si>
  <si>
    <t>e4833</t>
  </si>
  <si>
    <t>g2876</t>
  </si>
  <si>
    <t>e1463</t>
  </si>
  <si>
    <t>e4581</t>
  </si>
  <si>
    <t>e956</t>
  </si>
  <si>
    <t>e2771</t>
  </si>
  <si>
    <t>k6054</t>
  </si>
  <si>
    <t>k6042</t>
  </si>
  <si>
    <t>e2067</t>
  </si>
  <si>
    <t>e3672</t>
  </si>
  <si>
    <t>g2958</t>
  </si>
  <si>
    <t>e4772</t>
  </si>
  <si>
    <t>e2664</t>
  </si>
  <si>
    <t>e4310</t>
  </si>
  <si>
    <t>e681</t>
  </si>
  <si>
    <t>e1535</t>
  </si>
  <si>
    <t>e4220</t>
  </si>
  <si>
    <t>e4541</t>
  </si>
  <si>
    <t>e3199</t>
  </si>
  <si>
    <t>e4614</t>
  </si>
  <si>
    <t>e816</t>
  </si>
  <si>
    <t xml:space="preserve">g287 </t>
  </si>
  <si>
    <t>g3042</t>
  </si>
  <si>
    <t>e1281</t>
  </si>
  <si>
    <t>g2926</t>
  </si>
  <si>
    <t>e761</t>
  </si>
  <si>
    <t>e2579</t>
  </si>
  <si>
    <t>e1178</t>
  </si>
  <si>
    <t>e1900</t>
  </si>
  <si>
    <t>e3652</t>
  </si>
  <si>
    <t>e1490</t>
  </si>
  <si>
    <t>e3986</t>
  </si>
  <si>
    <t>e1449</t>
  </si>
  <si>
    <t>g2870</t>
  </si>
  <si>
    <t>e3069</t>
  </si>
  <si>
    <t>e1249</t>
  </si>
  <si>
    <t>e2981</t>
  </si>
  <si>
    <t>g2921</t>
  </si>
  <si>
    <t>e1468</t>
  </si>
  <si>
    <t>e1102</t>
  </si>
  <si>
    <t>e1027</t>
  </si>
  <si>
    <t>e759</t>
  </si>
  <si>
    <t>e1488</t>
  </si>
  <si>
    <t>e2617</t>
  </si>
  <si>
    <t>e4081</t>
  </si>
  <si>
    <t>e4746</t>
  </si>
  <si>
    <t>e4263</t>
  </si>
  <si>
    <t>e4654</t>
  </si>
  <si>
    <t>e4278</t>
  </si>
  <si>
    <t>e3550</t>
  </si>
  <si>
    <t>e3090</t>
  </si>
  <si>
    <t>k3131</t>
  </si>
  <si>
    <t>e4184</t>
  </si>
  <si>
    <t>e3663</t>
  </si>
  <si>
    <t>e3276</t>
  </si>
  <si>
    <t>e4488</t>
  </si>
  <si>
    <t>g2975</t>
  </si>
  <si>
    <t>e2863</t>
  </si>
  <si>
    <t>g3088</t>
  </si>
  <si>
    <t>e3679</t>
  </si>
  <si>
    <t>e785</t>
  </si>
  <si>
    <t>e1481</t>
  </si>
  <si>
    <t>g2963</t>
  </si>
  <si>
    <t>e1526</t>
  </si>
  <si>
    <t>g2922</t>
  </si>
  <si>
    <t>e1431</t>
  </si>
  <si>
    <t>e4041</t>
  </si>
  <si>
    <t>e1450</t>
  </si>
  <si>
    <t>e3936</t>
  </si>
  <si>
    <t>e750</t>
  </si>
  <si>
    <t>e1291</t>
  </si>
  <si>
    <t>b4139</t>
  </si>
  <si>
    <t>e748</t>
  </si>
  <si>
    <t>e752</t>
  </si>
  <si>
    <t>e1007</t>
  </si>
  <si>
    <t>e2979</t>
  </si>
  <si>
    <t>e937</t>
  </si>
  <si>
    <t>g3084</t>
  </si>
  <si>
    <t>e4593</t>
  </si>
  <si>
    <t>e1056</t>
  </si>
  <si>
    <t>g2907</t>
  </si>
  <si>
    <t>e618</t>
  </si>
  <si>
    <t>e3950</t>
  </si>
  <si>
    <t>e643</t>
  </si>
  <si>
    <t>e2018</t>
  </si>
  <si>
    <t>e1373</t>
  </si>
  <si>
    <t>e615</t>
  </si>
  <si>
    <t>e1181</t>
  </si>
  <si>
    <t>e4877</t>
  </si>
  <si>
    <t>e2972</t>
  </si>
  <si>
    <t>e871</t>
  </si>
  <si>
    <t>e882</t>
  </si>
  <si>
    <t>e1978</t>
  </si>
  <si>
    <t>e977</t>
  </si>
  <si>
    <t>e4799</t>
  </si>
  <si>
    <t>e4806</t>
  </si>
  <si>
    <t>g3086</t>
  </si>
  <si>
    <t>e613</t>
  </si>
  <si>
    <t>g2941</t>
  </si>
  <si>
    <t>e4068</t>
  </si>
  <si>
    <t>e3676</t>
  </si>
  <si>
    <t>e4830</t>
  </si>
  <si>
    <t>e1529</t>
  </si>
  <si>
    <t>e3294</t>
  </si>
  <si>
    <t>e1126</t>
  </si>
  <si>
    <t>g2928</t>
  </si>
  <si>
    <t>e1699</t>
  </si>
  <si>
    <t>e677</t>
  </si>
  <si>
    <t>e820</t>
  </si>
  <si>
    <t>e1551</t>
  </si>
  <si>
    <t>e2956</t>
  </si>
  <si>
    <t>e1520</t>
  </si>
  <si>
    <t>e4808</t>
  </si>
  <si>
    <t>e1809</t>
  </si>
  <si>
    <t>e4511</t>
  </si>
  <si>
    <t>e1762</t>
  </si>
  <si>
    <t>e758</t>
  </si>
  <si>
    <t>e1129</t>
  </si>
  <si>
    <t>e1446</t>
  </si>
  <si>
    <t>e4966</t>
  </si>
  <si>
    <t>e924</t>
  </si>
  <si>
    <t>f2046</t>
  </si>
  <si>
    <t>e796</t>
  </si>
  <si>
    <t>e1471</t>
  </si>
  <si>
    <t>e2677</t>
  </si>
  <si>
    <t>e1308</t>
  </si>
  <si>
    <t>e1653</t>
  </si>
  <si>
    <t>e603</t>
  </si>
  <si>
    <t>e679</t>
  </si>
  <si>
    <t>e3446</t>
  </si>
  <si>
    <t>e819</t>
  </si>
  <si>
    <t>e2639</t>
  </si>
  <si>
    <t>e1469</t>
  </si>
  <si>
    <t>e4151</t>
  </si>
  <si>
    <t>e4421</t>
  </si>
  <si>
    <t>e1485</t>
  </si>
  <si>
    <t>e1473</t>
  </si>
  <si>
    <t>e1555</t>
  </si>
  <si>
    <t>e1451</t>
  </si>
  <si>
    <t>e3091</t>
  </si>
  <si>
    <t>e1872</t>
  </si>
  <si>
    <t>e4738</t>
  </si>
  <si>
    <t>e3382</t>
  </si>
  <si>
    <t>PIT #</t>
  </si>
  <si>
    <t>AGE</t>
  </si>
  <si>
    <t>MIDS.AREA</t>
  </si>
  <si>
    <t>R0BUSTNESS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</si>
</sst>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dr="http://schemas.openxmlformats.org/drawingml/2006/spreadsheetDrawing" mc:Ignorable="x14ac">
  <numFmts count="8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2">
    <font>
      <name val="Calibri"/>
      <family val="2"/>
      <color rgb="FF000000"/>
      <sz val="11"/>
      <scheme val="minor"/>
    </font>
    <font>
      <name val="Calibri"/>
      <family val="2"/>
      <color rgb="FF000000"/>
      <sz val="8"/>
    </font>
  </fonts>
  <fills count="2">
    <fill>
      <patternFill patternType="none"/>
    </fill>
    <fill>
      <patternFill patternType="gray125"/>
    </fill>
  </fills>
  <borders count="1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</borders>
  <cellStyleXfs count="1">
    <xf numFmtId="0" fontId="0" fillId="0" borderId="0" xf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TargetMode="Internal"/><Relationship Id="rId2" Type="http://schemas.openxmlformats.org/officeDocument/2006/relationships/worksheet" Target="worksheets/sheet2.xml" TargetMode="Internal"/><Relationship Id="rId3" Type="http://schemas.openxmlformats.org/officeDocument/2006/relationships/worksheet" Target="worksheets/sheet3.xml" TargetMode="Internal"/><Relationship Id="rId4" Type="http://schemas.openxmlformats.org/officeDocument/2006/relationships/theme" Target="theme/theme1.xml" TargetMode="Internal"/><Relationship Id="rId5" Type="http://schemas.openxmlformats.org/officeDocument/2006/relationships/styles" Target="styles.xml" TargetMode="Internal"/><Relationship Id="rId6" Type="http://schemas.openxmlformats.org/officeDocument/2006/relationships/sharedStrings" Target="sharedStrings.xml" TargetMode="Internal"/><Relationship Id="rId7" Type="http://schemas.openxmlformats.org/officeDocument/2006/relationships/calcChain" Target="calcChain.xml" TargetMode="Interna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Caracara tarsometatarsi</a:t>
            </a:r>
          </a:p>
        </c:rich>
      </c:tx>
      <c:layout>
        <c:manualLayout>
          <c:xMode val="edge"/>
          <c:yMode val="edge"/>
          <c:x val="0.31878557874762808"/>
          <c:y val="3.0516501880918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540796963946868E-2"/>
          <c:y val="0.15258250940459353"/>
          <c:w val="0.83301707779886147"/>
          <c:h val="0.71361665936917584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Sheet2!$B$3:$B$84</c:f>
              <c:numCache>
                <c:formatCode>General</c:formatCode>
                <c:ptCount val="82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16</c:v>
                </c:pt>
                <c:pt idx="39">
                  <c:v>16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</c:numCache>
            </c:numRef>
          </c:xVal>
          <c:yVal>
            <c:numRef>
              <c:f>Sheet2!$C$3:$C$84</c:f>
              <c:numCache>
                <c:formatCode>General</c:formatCode>
                <c:ptCount val="82"/>
                <c:pt idx="0">
                  <c:v>86.58</c:v>
                </c:pt>
                <c:pt idx="1">
                  <c:v>86.7</c:v>
                </c:pt>
                <c:pt idx="2">
                  <c:v>88.13</c:v>
                </c:pt>
                <c:pt idx="3">
                  <c:v>88.58</c:v>
                </c:pt>
                <c:pt idx="4">
                  <c:v>85.82</c:v>
                </c:pt>
                <c:pt idx="5">
                  <c:v>85.67</c:v>
                </c:pt>
                <c:pt idx="6">
                  <c:v>81.77</c:v>
                </c:pt>
                <c:pt idx="7">
                  <c:v>87.66</c:v>
                </c:pt>
                <c:pt idx="8">
                  <c:v>87.64</c:v>
                </c:pt>
                <c:pt idx="9">
                  <c:v>90.11</c:v>
                </c:pt>
                <c:pt idx="10">
                  <c:v>86.43</c:v>
                </c:pt>
                <c:pt idx="11">
                  <c:v>86.68</c:v>
                </c:pt>
                <c:pt idx="12">
                  <c:v>86.28</c:v>
                </c:pt>
                <c:pt idx="13">
                  <c:v>87.52</c:v>
                </c:pt>
                <c:pt idx="14">
                  <c:v>92.63</c:v>
                </c:pt>
                <c:pt idx="15">
                  <c:v>93.44</c:v>
                </c:pt>
                <c:pt idx="16">
                  <c:v>83.54</c:v>
                </c:pt>
                <c:pt idx="17">
                  <c:v>89.71</c:v>
                </c:pt>
                <c:pt idx="18">
                  <c:v>87.56</c:v>
                </c:pt>
                <c:pt idx="19">
                  <c:v>89.82</c:v>
                </c:pt>
                <c:pt idx="20">
                  <c:v>86.96</c:v>
                </c:pt>
                <c:pt idx="21">
                  <c:v>90.49</c:v>
                </c:pt>
                <c:pt idx="22">
                  <c:v>87.67</c:v>
                </c:pt>
                <c:pt idx="23">
                  <c:v>83.01</c:v>
                </c:pt>
                <c:pt idx="24">
                  <c:v>86.32</c:v>
                </c:pt>
                <c:pt idx="25">
                  <c:v>93.09</c:v>
                </c:pt>
                <c:pt idx="26">
                  <c:v>83.09</c:v>
                </c:pt>
                <c:pt idx="27">
                  <c:v>85.44</c:v>
                </c:pt>
                <c:pt idx="28">
                  <c:v>89.56</c:v>
                </c:pt>
                <c:pt idx="29">
                  <c:v>85.78</c:v>
                </c:pt>
                <c:pt idx="30">
                  <c:v>87.63</c:v>
                </c:pt>
                <c:pt idx="31">
                  <c:v>87.57</c:v>
                </c:pt>
                <c:pt idx="32">
                  <c:v>89.76</c:v>
                </c:pt>
                <c:pt idx="33">
                  <c:v>90.43</c:v>
                </c:pt>
                <c:pt idx="34">
                  <c:v>90.7</c:v>
                </c:pt>
                <c:pt idx="35">
                  <c:v>89.29</c:v>
                </c:pt>
                <c:pt idx="36">
                  <c:v>92.37</c:v>
                </c:pt>
                <c:pt idx="37">
                  <c:v>90.52</c:v>
                </c:pt>
                <c:pt idx="38">
                  <c:v>90.46</c:v>
                </c:pt>
                <c:pt idx="39">
                  <c:v>89.82</c:v>
                </c:pt>
                <c:pt idx="40">
                  <c:v>93.3</c:v>
                </c:pt>
                <c:pt idx="41">
                  <c:v>92.3</c:v>
                </c:pt>
                <c:pt idx="42">
                  <c:v>85.05</c:v>
                </c:pt>
                <c:pt idx="43">
                  <c:v>90.46</c:v>
                </c:pt>
                <c:pt idx="44">
                  <c:v>88.62</c:v>
                </c:pt>
                <c:pt idx="45">
                  <c:v>89.08</c:v>
                </c:pt>
                <c:pt idx="46">
                  <c:v>88.19</c:v>
                </c:pt>
                <c:pt idx="47">
                  <c:v>88.28</c:v>
                </c:pt>
                <c:pt idx="48">
                  <c:v>85.44</c:v>
                </c:pt>
                <c:pt idx="49">
                  <c:v>87.69</c:v>
                </c:pt>
                <c:pt idx="50">
                  <c:v>90.64</c:v>
                </c:pt>
                <c:pt idx="51">
                  <c:v>87.56</c:v>
                </c:pt>
                <c:pt idx="52">
                  <c:v>92.31</c:v>
                </c:pt>
                <c:pt idx="53">
                  <c:v>90.38</c:v>
                </c:pt>
                <c:pt idx="54">
                  <c:v>87.54</c:v>
                </c:pt>
                <c:pt idx="55">
                  <c:v>82.16</c:v>
                </c:pt>
                <c:pt idx="56">
                  <c:v>83.7</c:v>
                </c:pt>
                <c:pt idx="57">
                  <c:v>85.53</c:v>
                </c:pt>
                <c:pt idx="58">
                  <c:v>86.65</c:v>
                </c:pt>
                <c:pt idx="59">
                  <c:v>91.51</c:v>
                </c:pt>
                <c:pt idx="60">
                  <c:v>88.71</c:v>
                </c:pt>
                <c:pt idx="61">
                  <c:v>88.31</c:v>
                </c:pt>
                <c:pt idx="62">
                  <c:v>89.32</c:v>
                </c:pt>
                <c:pt idx="63">
                  <c:v>88.94</c:v>
                </c:pt>
                <c:pt idx="64">
                  <c:v>92.4</c:v>
                </c:pt>
                <c:pt idx="65">
                  <c:v>87.65</c:v>
                </c:pt>
                <c:pt idx="66">
                  <c:v>84.09</c:v>
                </c:pt>
                <c:pt idx="67">
                  <c:v>87.4</c:v>
                </c:pt>
                <c:pt idx="68">
                  <c:v>89.21</c:v>
                </c:pt>
                <c:pt idx="69">
                  <c:v>86.41</c:v>
                </c:pt>
                <c:pt idx="70">
                  <c:v>89.83</c:v>
                </c:pt>
                <c:pt idx="71">
                  <c:v>85.31</c:v>
                </c:pt>
                <c:pt idx="72">
                  <c:v>85.54</c:v>
                </c:pt>
                <c:pt idx="73">
                  <c:v>86.89</c:v>
                </c:pt>
                <c:pt idx="74">
                  <c:v>89.9</c:v>
                </c:pt>
                <c:pt idx="75">
                  <c:v>88.4</c:v>
                </c:pt>
                <c:pt idx="76">
                  <c:v>92.45</c:v>
                </c:pt>
                <c:pt idx="77">
                  <c:v>87.2</c:v>
                </c:pt>
                <c:pt idx="78">
                  <c:v>84.92</c:v>
                </c:pt>
                <c:pt idx="79">
                  <c:v>87.28</c:v>
                </c:pt>
                <c:pt idx="80">
                  <c:v>87.18</c:v>
                </c:pt>
                <c:pt idx="81">
                  <c:v>84.59</c:v>
                </c:pt>
              </c:numCache>
            </c:numRef>
          </c:yVal>
          <c:smooth val="0"/>
        </c:ser>
        <c:ser>
          <c:idx val="1"/>
          <c:order val="1"/>
          <c:tx>
            <c:v>Means</c:v>
          </c:tx>
          <c:spPr>
            <a:ln w="28575">
              <a:noFill/>
            </a:ln>
          </c:spPr>
          <c:marker>
            <c:symbol val="square"/>
            <c:size val="11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Sheet2!$B$85:$B$91</c:f>
              <c:numCache>
                <c:formatCode>General</c:formatCode>
                <c:ptCount val="7"/>
                <c:pt idx="0">
                  <c:v>35</c:v>
                </c:pt>
                <c:pt idx="1">
                  <c:v>29</c:v>
                </c:pt>
                <c:pt idx="2">
                  <c:v>11</c:v>
                </c:pt>
                <c:pt idx="3">
                  <c:v>21</c:v>
                </c:pt>
                <c:pt idx="4">
                  <c:v>16</c:v>
                </c:pt>
                <c:pt idx="5">
                  <c:v>9</c:v>
                </c:pt>
                <c:pt idx="6">
                  <c:v>18</c:v>
                </c:pt>
              </c:numCache>
            </c:numRef>
          </c:xVal>
          <c:yVal>
            <c:numRef>
              <c:f>Sheet2!$C$85:$C$91</c:f>
              <c:numCache>
                <c:formatCode>General</c:formatCode>
                <c:ptCount val="7"/>
                <c:pt idx="0">
                  <c:v>89.410000000000011</c:v>
                </c:pt>
                <c:pt idx="1">
                  <c:v>86.233999999999995</c:v>
                </c:pt>
                <c:pt idx="2">
                  <c:v>86.827142857142846</c:v>
                </c:pt>
                <c:pt idx="3">
                  <c:v>89.663333333333341</c:v>
                </c:pt>
                <c:pt idx="4">
                  <c:v>87.97999999999999</c:v>
                </c:pt>
                <c:pt idx="5">
                  <c:v>90.277499999999989</c:v>
                </c:pt>
                <c:pt idx="6">
                  <c:v>88.055750000000018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76640"/>
        <c:axId val="60196352"/>
      </c:scatterChart>
      <c:valAx>
        <c:axId val="6017664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Age (Ka)</a:t>
                </a:r>
              </a:p>
            </c:rich>
          </c:tx>
          <c:layout>
            <c:manualLayout>
              <c:xMode val="edge"/>
              <c:yMode val="edge"/>
              <c:x val="0.40417457305502846"/>
              <c:y val="0.922537326092388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60196352"/>
        <c:crosses val="autoZero"/>
        <c:crossBetween val="midCat"/>
      </c:valAx>
      <c:valAx>
        <c:axId val="60196352"/>
        <c:scaling>
          <c:min val="50.000000"/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algn="ctr" rtl="0">
                  <a:defRPr sz="8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Length (mm)</a:t>
                </a:r>
              </a:p>
            </c:rich>
          </c:tx>
          <c:layout>
            <c:manualLayout>
              <c:xMode val="edge"/>
              <c:yMode val="edge"/>
              <c:x val="0.93738140417457305"/>
              <c:y val="0.40610421733837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601766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Caracara TMT robustness</a:t>
            </a:r>
          </a:p>
        </c:rich>
      </c:tx>
      <c:layout>
        <c:manualLayout>
          <c:xMode val="edge"/>
          <c:yMode val="edge"/>
          <c:x val="0.30740037950664134"/>
          <c:y val="3.19410319410319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540796963946868E-2"/>
          <c:y val="0.15724815724815724"/>
          <c:w val="0.83870967741935487"/>
          <c:h val="0.70270270270270274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Sheet2!$J$3:$J$84</c:f>
              <c:numCache>
                <c:formatCode>General</c:formatCode>
                <c:ptCount val="82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16</c:v>
                </c:pt>
                <c:pt idx="39">
                  <c:v>16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</c:numCache>
            </c:numRef>
          </c:xVal>
          <c:yVal>
            <c:numRef>
              <c:f>Sheet2!$K$3:$K$84</c:f>
              <c:numCache>
                <c:formatCode>General</c:formatCode>
                <c:ptCount val="82"/>
                <c:pt idx="0">
                  <c:v>0.29316239316239318</c:v>
                </c:pt>
                <c:pt idx="1">
                  <c:v>0.24740484429065743</c:v>
                </c:pt>
                <c:pt idx="2">
                  <c:v>0.26151707704527405</c:v>
                </c:pt>
                <c:pt idx="3">
                  <c:v>0.36110408670128696</c:v>
                </c:pt>
                <c:pt idx="4">
                  <c:v>0.34685388021440228</c:v>
                </c:pt>
                <c:pt idx="5">
                  <c:v>0.26129333488969303</c:v>
                </c:pt>
                <c:pt idx="6">
                  <c:v>0.31476336064571359</c:v>
                </c:pt>
                <c:pt idx="7">
                  <c:v>0.32186858316221773</c:v>
                </c:pt>
                <c:pt idx="8">
                  <c:v>0.23701277955271563</c:v>
                </c:pt>
                <c:pt idx="9">
                  <c:v>0.23874597713905224</c:v>
                </c:pt>
                <c:pt idx="10">
                  <c:v>0.25284044891819968</c:v>
                </c:pt>
                <c:pt idx="11">
                  <c:v>0.26706737425011534</c:v>
                </c:pt>
                <c:pt idx="12">
                  <c:v>0.2388293926750116</c:v>
                </c:pt>
                <c:pt idx="13">
                  <c:v>0.28564899451553932</c:v>
                </c:pt>
                <c:pt idx="14">
                  <c:v>0.23653028176616644</c:v>
                </c:pt>
                <c:pt idx="15">
                  <c:v>0.19826091609589042</c:v>
                </c:pt>
                <c:pt idx="16">
                  <c:v>0.25668422312664585</c:v>
                </c:pt>
                <c:pt idx="17">
                  <c:v>0.3005907925537844</c:v>
                </c:pt>
                <c:pt idx="18">
                  <c:v>0.28713453631795338</c:v>
                </c:pt>
                <c:pt idx="19">
                  <c:v>0.25980405254954353</c:v>
                </c:pt>
                <c:pt idx="20">
                  <c:v>0.23146159153633858</c:v>
                </c:pt>
                <c:pt idx="21">
                  <c:v>0.26434412642280913</c:v>
                </c:pt>
                <c:pt idx="22">
                  <c:v>0.27101631116687586</c:v>
                </c:pt>
                <c:pt idx="23">
                  <c:v>0.31362125045175276</c:v>
                </c:pt>
                <c:pt idx="24">
                  <c:v>0.2612928637627433</c:v>
                </c:pt>
                <c:pt idx="25">
                  <c:v>0.28890428617466962</c:v>
                </c:pt>
                <c:pt idx="26">
                  <c:v>0.30371645203995667</c:v>
                </c:pt>
                <c:pt idx="27">
                  <c:v>0.35554073033707861</c:v>
                </c:pt>
                <c:pt idx="28">
                  <c:v>0.27256587762393925</c:v>
                </c:pt>
                <c:pt idx="29">
                  <c:v>0.30203310795057126</c:v>
                </c:pt>
                <c:pt idx="30">
                  <c:v>0.22827456350564876</c:v>
                </c:pt>
                <c:pt idx="31">
                  <c:v>0.14749914354230903</c:v>
                </c:pt>
                <c:pt idx="32">
                  <c:v>0.27023729946524067</c:v>
                </c:pt>
                <c:pt idx="33">
                  <c:v>0.25909985624239745</c:v>
                </c:pt>
                <c:pt idx="34">
                  <c:v>0.28781697905181919</c:v>
                </c:pt>
                <c:pt idx="35">
                  <c:v>0.23619666256019714</c:v>
                </c:pt>
                <c:pt idx="36">
                  <c:v>0.27562195518025329</c:v>
                </c:pt>
                <c:pt idx="37">
                  <c:v>0.23122403888643395</c:v>
                </c:pt>
                <c:pt idx="38">
                  <c:v>0.25545434446164056</c:v>
                </c:pt>
                <c:pt idx="39">
                  <c:v>0.25895791583166333</c:v>
                </c:pt>
                <c:pt idx="40">
                  <c:v>0.26521543408360126</c:v>
                </c:pt>
                <c:pt idx="41">
                  <c:v>0.27119393282773568</c:v>
                </c:pt>
                <c:pt idx="42">
                  <c:v>0.24179423868312758</c:v>
                </c:pt>
                <c:pt idx="43">
                  <c:v>0.19616626133097509</c:v>
                </c:pt>
                <c:pt idx="44">
                  <c:v>0.24602234258632361</c:v>
                </c:pt>
                <c:pt idx="45">
                  <c:v>0.18044678940278402</c:v>
                </c:pt>
                <c:pt idx="46">
                  <c:v>0.24322485542578523</c:v>
                </c:pt>
                <c:pt idx="47">
                  <c:v>0.28597190756683277</c:v>
                </c:pt>
                <c:pt idx="48">
                  <c:v>0.25412921348314615</c:v>
                </c:pt>
                <c:pt idx="49">
                  <c:v>0.24495153381229329</c:v>
                </c:pt>
                <c:pt idx="50">
                  <c:v>0.28407766990291261</c:v>
                </c:pt>
                <c:pt idx="51">
                  <c:v>0.26638190954773866</c:v>
                </c:pt>
                <c:pt idx="52">
                  <c:v>0.30565810854728626</c:v>
                </c:pt>
                <c:pt idx="53">
                  <c:v>0.23660101792431956</c:v>
                </c:pt>
                <c:pt idx="54">
                  <c:v>0.35049120402101891</c:v>
                </c:pt>
                <c:pt idx="55">
                  <c:v>0.29485150925024339</c:v>
                </c:pt>
                <c:pt idx="56">
                  <c:v>0.33077897252090804</c:v>
                </c:pt>
                <c:pt idx="57">
                  <c:v>0.29193967029112594</c:v>
                </c:pt>
                <c:pt idx="58">
                  <c:v>0.27147489901904204</c:v>
                </c:pt>
                <c:pt idx="59">
                  <c:v>0.28884493497978364</c:v>
                </c:pt>
                <c:pt idx="60">
                  <c:v>0.20936083868785935</c:v>
                </c:pt>
                <c:pt idx="61">
                  <c:v>0.2118955950628468</c:v>
                </c:pt>
                <c:pt idx="62">
                  <c:v>0.2302239140170175</c:v>
                </c:pt>
                <c:pt idx="63">
                  <c:v>0.2999460310321565</c:v>
                </c:pt>
                <c:pt idx="64">
                  <c:v>0.27159090909090911</c:v>
                </c:pt>
                <c:pt idx="65">
                  <c:v>0.27746491728465483</c:v>
                </c:pt>
                <c:pt idx="66">
                  <c:v>0.27781662504459503</c:v>
                </c:pt>
                <c:pt idx="67">
                  <c:v>0.32360183066361553</c:v>
                </c:pt>
                <c:pt idx="68">
                  <c:v>0.2176134962448156</c:v>
                </c:pt>
                <c:pt idx="69">
                  <c:v>0.22603981020715197</c:v>
                </c:pt>
                <c:pt idx="70">
                  <c:v>0.28818323499944337</c:v>
                </c:pt>
                <c:pt idx="71">
                  <c:v>0.2416059078654319</c:v>
                </c:pt>
                <c:pt idx="72">
                  <c:v>0.22927051671732523</c:v>
                </c:pt>
                <c:pt idx="73">
                  <c:v>0.23291402923236276</c:v>
                </c:pt>
                <c:pt idx="74">
                  <c:v>0.26804783092324802</c:v>
                </c:pt>
                <c:pt idx="75">
                  <c:v>0.34754524886877824</c:v>
                </c:pt>
                <c:pt idx="76">
                  <c:v>0.28287614926987559</c:v>
                </c:pt>
                <c:pt idx="77">
                  <c:v>0.30971559633027523</c:v>
                </c:pt>
                <c:pt idx="78">
                  <c:v>0.22616580310880827</c:v>
                </c:pt>
                <c:pt idx="79">
                  <c:v>0.29490834097158569</c:v>
                </c:pt>
                <c:pt idx="80">
                  <c:v>0.32841018582243636</c:v>
                </c:pt>
                <c:pt idx="81">
                  <c:v>0.24275209835677972</c:v>
                </c:pt>
              </c:numCache>
            </c:numRef>
          </c:yVal>
          <c:smooth val="0"/>
        </c:ser>
        <c:ser>
          <c:idx val="1"/>
          <c:order val="1"/>
          <c:tx>
            <c:v>Means</c:v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Sheet2!$J$85:$J$91</c:f>
              <c:numCache>
                <c:formatCode>General</c:formatCode>
                <c:ptCount val="7"/>
                <c:pt idx="0">
                  <c:v>18</c:v>
                </c:pt>
                <c:pt idx="1">
                  <c:v>35</c:v>
                </c:pt>
                <c:pt idx="2">
                  <c:v>29</c:v>
                </c:pt>
                <c:pt idx="3">
                  <c:v>11</c:v>
                </c:pt>
                <c:pt idx="4">
                  <c:v>21</c:v>
                </c:pt>
                <c:pt idx="5">
                  <c:v>16</c:v>
                </c:pt>
                <c:pt idx="6">
                  <c:v>9</c:v>
                </c:pt>
              </c:numCache>
            </c:numRef>
          </c:xVal>
          <c:yVal>
            <c:numRef>
              <c:f>Sheet2!$K$85:$K$91</c:f>
              <c:numCache>
                <c:formatCode>General</c:formatCode>
                <c:ptCount val="7"/>
                <c:pt idx="0">
                  <c:v>0.27019959014403389</c:v>
                </c:pt>
                <c:pt idx="1">
                  <c:v>0.28284581457356617</c:v>
                </c:pt>
                <c:pt idx="2">
                  <c:v>0.28039040491797707</c:v>
                </c:pt>
                <c:pt idx="3">
                  <c:v>0.25773306024891124</c:v>
                </c:pt>
                <c:pt idx="4">
                  <c:v>0.28300061913590685</c:v>
                </c:pt>
                <c:pt idx="5">
                  <c:v>0.26459615189732982</c:v>
                </c:pt>
                <c:pt idx="6">
                  <c:v>0.24359246673135992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77120"/>
        <c:axId val="82309504"/>
      </c:scatterChart>
      <c:valAx>
        <c:axId val="8227712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Age (Ka)</a:t>
                </a:r>
              </a:p>
            </c:rich>
          </c:tx>
          <c:layout>
            <c:manualLayout>
              <c:xMode val="edge"/>
              <c:yMode val="edge"/>
              <c:x val="0.40796963946869069"/>
              <c:y val="0.918918918918918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82309504"/>
        <c:crosses val="autoZero"/>
        <c:crossBetween val="midCat"/>
      </c:valAx>
      <c:valAx>
        <c:axId val="82309504"/>
        <c:scaling>
          <c:max val="0.600000"/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algn="ctr" rtl="0">
                  <a:defRPr sz="8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TMT midshaft area/length (mm)</a:t>
                </a:r>
              </a:p>
            </c:rich>
          </c:tx>
          <c:layout>
            <c:manualLayout>
              <c:xMode val="edge"/>
              <c:yMode val="edge"/>
              <c:x val="0.93738140417457305"/>
              <c:y val="0.245700245700245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822771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89</xdr:row>
      <xdr:rowOff>66675</xdr:rowOff>
    </xdr:from>
    <xdr:to>
      <xdr:col>10</xdr:col>
      <xdr:colOff>390525</xdr:colOff>
      <xdr:row>110</xdr:row>
      <xdr:rowOff>123825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67</xdr:row>
      <xdr:rowOff>9525</xdr:rowOff>
    </xdr:from>
    <xdr:to>
      <xdr:col>18</xdr:col>
      <xdr:colOff>381000</xdr:colOff>
      <xdr:row>87</xdr:row>
      <xdr:rowOff>76200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 TargetMode="Interna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21" workbookViewId="0">
      <selection pane="topLeft" activeCell="D147" sqref="D147"/>
    </sheetView>
  </sheetViews>
  <sheetFormatPr baseColWidth="8" defaultColWidth="8.7109375" defaultRowHeight="15"/>
  <sheetData>
    <row r="1" spans="1:10" x14ac:dyDescent="0.25">
      <c r="A1" t="s">
        <v>0</v>
      </c>
      <c r="B1" t="s">
        <v>165</v>
      </c>
      <c r="C1" t="s">
        <v>166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30</v>
      </c>
      <c r="B2">
        <v>2</v>
      </c>
      <c r="D2">
        <v>88.78</v>
      </c>
      <c r="E2">
        <v>14.31</v>
      </c>
      <c r="F2">
        <v>7.31</v>
      </c>
      <c r="G2">
        <v>4.91</v>
      </c>
      <c r="H2">
        <v>3.89</v>
      </c>
      <c r="I2">
        <v>13.86</v>
      </c>
      <c r="J2">
        <v>8.87</v>
      </c>
    </row>
    <row r="3" spans="1:10" x14ac:dyDescent="0.25">
      <c r="A3" t="s">
        <v>11</v>
      </c>
      <c r="B3">
        <v>3</v>
      </c>
      <c r="C3">
        <v>18</v>
      </c>
      <c r="D3">
        <v>86.58</v>
      </c>
      <c r="E3">
        <v>12.86</v>
      </c>
      <c r="F3">
        <v>7.28</v>
      </c>
      <c r="G3">
        <v>5.18</v>
      </c>
      <c r="H3">
        <v>4.9</v>
      </c>
      <c r="I3">
        <v>14.6</v>
      </c>
      <c r="J3">
        <v>9.52</v>
      </c>
    </row>
    <row r="4" spans="1:10" x14ac:dyDescent="0.25">
      <c r="A4" t="s">
        <v>12</v>
      </c>
      <c r="B4">
        <v>3</v>
      </c>
      <c r="C4">
        <v>18</v>
      </c>
      <c r="D4">
        <v>86.7</v>
      </c>
      <c r="E4">
        <v>14.3</v>
      </c>
      <c r="F4">
        <v>7.16</v>
      </c>
      <c r="G4">
        <v>5</v>
      </c>
      <c r="H4">
        <v>4.29</v>
      </c>
      <c r="I4">
        <v>13.99</v>
      </c>
      <c r="J4">
        <v>8.19</v>
      </c>
    </row>
    <row r="5" spans="1:10" x14ac:dyDescent="0.25">
      <c r="A5" t="s">
        <v>27</v>
      </c>
      <c r="B5">
        <v>3</v>
      </c>
      <c r="C5">
        <v>18</v>
      </c>
      <c r="D5">
        <v>88.13</v>
      </c>
      <c r="E5">
        <v>13.65</v>
      </c>
      <c r="F5">
        <v>7.13</v>
      </c>
      <c r="G5">
        <v>5.25</v>
      </c>
      <c r="H5">
        <v>4.39</v>
      </c>
      <c r="I5">
        <v>14.17</v>
      </c>
      <c r="J5">
        <v>8.22</v>
      </c>
    </row>
    <row r="6" spans="1:10" x14ac:dyDescent="0.25">
      <c r="A6" t="s">
        <v>34</v>
      </c>
      <c r="B6">
        <v>3</v>
      </c>
      <c r="C6">
        <v>18</v>
      </c>
      <c r="D6">
        <v>88.58</v>
      </c>
      <c r="E6">
        <v>14.4</v>
      </c>
      <c r="F6">
        <v>8.03</v>
      </c>
      <c r="G6">
        <v>5.99</v>
      </c>
      <c r="H6">
        <v>5.34</v>
      </c>
      <c r="I6">
        <v>14.96</v>
      </c>
      <c r="J6">
        <v>9.45</v>
      </c>
    </row>
    <row r="7" spans="1:10" x14ac:dyDescent="0.25">
      <c r="A7" t="s">
        <v>40</v>
      </c>
      <c r="B7">
        <v>3</v>
      </c>
      <c r="C7">
        <v>18</v>
      </c>
      <c r="D7">
        <v>85.82</v>
      </c>
      <c r="E7">
        <v>15.22</v>
      </c>
      <c r="F7">
        <v>7.8</v>
      </c>
      <c r="G7">
        <v>5.78</v>
      </c>
      <c r="H7">
        <v>5.15</v>
      </c>
      <c r="I7">
        <v>14.73</v>
      </c>
      <c r="J7">
        <v>9.9</v>
      </c>
    </row>
    <row r="8" spans="1:10" x14ac:dyDescent="0.25">
      <c r="A8" t="s">
        <v>48</v>
      </c>
      <c r="B8">
        <v>3</v>
      </c>
      <c r="C8">
        <v>18</v>
      </c>
      <c r="D8">
        <v>85.67</v>
      </c>
      <c r="E8">
        <v>13.57</v>
      </c>
      <c r="F8">
        <v>7.29</v>
      </c>
      <c r="G8">
        <v>5.5</v>
      </c>
      <c r="H8">
        <v>4.07</v>
      </c>
      <c r="I8">
        <v>13.68</v>
      </c>
      <c r="J8">
        <v>8.53</v>
      </c>
    </row>
    <row r="9" spans="1:10" x14ac:dyDescent="0.25">
      <c r="A9" t="s">
        <v>51</v>
      </c>
      <c r="B9">
        <v>3</v>
      </c>
      <c r="C9">
        <v>18</v>
      </c>
      <c r="D9">
        <v>81.77</v>
      </c>
      <c r="E9">
        <v>13.1</v>
      </c>
      <c r="F9">
        <v>7.58</v>
      </c>
      <c r="G9">
        <v>5.43</v>
      </c>
      <c r="H9">
        <v>4.74</v>
      </c>
      <c r="I9">
        <v>13.47</v>
      </c>
      <c r="J9">
        <v>8.72</v>
      </c>
    </row>
    <row r="10" spans="1:10" x14ac:dyDescent="0.25">
      <c r="A10" t="s">
        <v>53</v>
      </c>
      <c r="B10">
        <v>3</v>
      </c>
      <c r="C10">
        <v>18</v>
      </c>
      <c r="D10">
        <v>87.66</v>
      </c>
      <c r="E10">
        <v>14.91</v>
      </c>
      <c r="F10">
        <v>7.64</v>
      </c>
      <c r="G10">
        <v>5.7</v>
      </c>
      <c r="H10">
        <v>4.95</v>
      </c>
      <c r="I10">
        <v>14.74</v>
      </c>
      <c r="J10">
        <v>9.23</v>
      </c>
    </row>
    <row r="11" spans="1:10" x14ac:dyDescent="0.25">
      <c r="A11" t="s">
        <v>56</v>
      </c>
      <c r="B11">
        <v>3</v>
      </c>
      <c r="C11">
        <v>18</v>
      </c>
      <c r="D11">
        <v>87.64</v>
      </c>
      <c r="E11">
        <v>13.46</v>
      </c>
      <c r="F11">
        <v>7.36</v>
      </c>
      <c r="G11">
        <v>5.18</v>
      </c>
      <c r="H11">
        <v>4.01</v>
      </c>
      <c r="I11">
        <v>14.24</v>
      </c>
      <c r="J11">
        <v>7.93</v>
      </c>
    </row>
    <row r="12" spans="1:10" x14ac:dyDescent="0.25">
      <c r="A12" t="s">
        <v>58</v>
      </c>
      <c r="B12">
        <v>3</v>
      </c>
      <c r="C12">
        <v>18</v>
      </c>
      <c r="D12">
        <v>90.11</v>
      </c>
      <c r="E12">
        <v>14.75</v>
      </c>
      <c r="F12">
        <v>7.43</v>
      </c>
      <c r="G12">
        <v>5.26</v>
      </c>
      <c r="H12">
        <v>4.09</v>
      </c>
      <c r="I12">
        <v>13.99</v>
      </c>
      <c r="J12">
        <v>8.95</v>
      </c>
    </row>
    <row r="13" spans="1:10" x14ac:dyDescent="0.25">
      <c r="A13" t="s">
        <v>65</v>
      </c>
      <c r="B13">
        <v>3</v>
      </c>
      <c r="C13">
        <v>18</v>
      </c>
      <c r="D13">
        <v>86.43</v>
      </c>
      <c r="E13">
        <v>13.33</v>
      </c>
      <c r="F13">
        <v>6.97</v>
      </c>
      <c r="G13">
        <v>5.33</v>
      </c>
      <c r="H13">
        <v>4.1</v>
      </c>
      <c r="I13">
        <v>14.25</v>
      </c>
      <c r="J13">
        <v>8.22</v>
      </c>
    </row>
    <row r="14" spans="1:10" x14ac:dyDescent="0.25">
      <c r="A14" t="s">
        <v>66</v>
      </c>
      <c r="B14">
        <v>3</v>
      </c>
      <c r="C14">
        <v>18</v>
      </c>
      <c r="D14">
        <v>86.68</v>
      </c>
      <c r="E14">
        <v>13.03</v>
      </c>
      <c r="F14">
        <v>7.58</v>
      </c>
      <c r="G14">
        <v>5.66</v>
      </c>
      <c r="H14">
        <v>4.09</v>
      </c>
      <c r="I14">
        <v>13.13</v>
      </c>
      <c r="J14">
        <v>9.01</v>
      </c>
    </row>
    <row r="15" spans="1:10" x14ac:dyDescent="0.25">
      <c r="A15" t="s">
        <v>68</v>
      </c>
      <c r="B15">
        <v>3</v>
      </c>
      <c r="C15">
        <v>18</v>
      </c>
      <c r="D15">
        <v>86.28</v>
      </c>
      <c r="E15">
        <v>13.05</v>
      </c>
      <c r="F15">
        <v>6.76</v>
      </c>
      <c r="G15">
        <v>5.23</v>
      </c>
      <c r="H15">
        <v>3.94</v>
      </c>
      <c r="I15">
        <v>12.43</v>
      </c>
      <c r="J15">
        <v>6.86</v>
      </c>
    </row>
    <row r="16" spans="1:10" x14ac:dyDescent="0.25">
      <c r="A16" t="s">
        <v>70</v>
      </c>
      <c r="B16">
        <v>3</v>
      </c>
      <c r="C16">
        <v>18</v>
      </c>
      <c r="D16">
        <v>87.52</v>
      </c>
      <c r="E16">
        <v>12.77</v>
      </c>
      <c r="F16">
        <v>6.18</v>
      </c>
      <c r="G16">
        <v>5</v>
      </c>
      <c r="H16">
        <v>5</v>
      </c>
      <c r="I16">
        <v>13.56</v>
      </c>
      <c r="J16">
        <v>9.33</v>
      </c>
    </row>
    <row r="17" spans="1:10" x14ac:dyDescent="0.25">
      <c r="A17" t="s">
        <v>71</v>
      </c>
      <c r="B17">
        <v>3</v>
      </c>
      <c r="C17">
        <v>18</v>
      </c>
      <c r="D17">
        <v>92.63</v>
      </c>
      <c r="E17">
        <v>13.54</v>
      </c>
      <c r="F17">
        <v>8.12</v>
      </c>
      <c r="G17">
        <v>5.06</v>
      </c>
      <c r="H17">
        <v>4.33</v>
      </c>
      <c r="I17">
        <v>13.57</v>
      </c>
      <c r="J17">
        <v>8.7</v>
      </c>
    </row>
    <row r="18" spans="1:10" x14ac:dyDescent="0.25">
      <c r="A18" t="s">
        <v>72</v>
      </c>
      <c r="B18">
        <v>3</v>
      </c>
      <c r="C18">
        <v>18</v>
      </c>
      <c r="D18">
        <v>93.44</v>
      </c>
      <c r="E18">
        <v>13.75</v>
      </c>
      <c r="F18">
        <v>7.53</v>
      </c>
      <c r="G18">
        <v>4.69</v>
      </c>
      <c r="H18">
        <v>3.95</v>
      </c>
      <c r="I18">
        <v>14.6</v>
      </c>
      <c r="J18">
        <v>6.59</v>
      </c>
    </row>
    <row r="19" spans="1:10" x14ac:dyDescent="0.25">
      <c r="A19" t="s">
        <v>74</v>
      </c>
      <c r="B19">
        <v>3</v>
      </c>
      <c r="C19">
        <v>18</v>
      </c>
      <c r="D19">
        <v>83.54</v>
      </c>
      <c r="E19">
        <v>12.47</v>
      </c>
      <c r="F19">
        <v>6.68</v>
      </c>
      <c r="G19">
        <v>5.13</v>
      </c>
      <c r="H19">
        <v>4.18</v>
      </c>
      <c r="I19">
        <v>13.58</v>
      </c>
      <c r="J19">
        <v>8.02</v>
      </c>
    </row>
    <row r="20" spans="1:10" x14ac:dyDescent="0.25">
      <c r="A20" t="s">
        <v>75</v>
      </c>
      <c r="B20">
        <v>3</v>
      </c>
      <c r="C20">
        <v>18</v>
      </c>
      <c r="D20">
        <v>89.71</v>
      </c>
      <c r="E20">
        <v>12.41</v>
      </c>
      <c r="F20">
        <v>5.89</v>
      </c>
      <c r="G20">
        <v>5.56</v>
      </c>
      <c r="H20">
        <v>4.85</v>
      </c>
      <c r="I20">
        <v>13.39</v>
      </c>
      <c r="J20">
        <v>6.54</v>
      </c>
    </row>
    <row r="21" spans="1:10" x14ac:dyDescent="0.25">
      <c r="A21" t="s">
        <v>76</v>
      </c>
      <c r="B21">
        <v>3</v>
      </c>
      <c r="C21">
        <v>18</v>
      </c>
      <c r="D21">
        <v>87.56</v>
      </c>
      <c r="E21">
        <v>12.94</v>
      </c>
      <c r="F21">
        <v>7.39</v>
      </c>
      <c r="G21">
        <v>5.55</v>
      </c>
      <c r="H21">
        <v>4.53</v>
      </c>
      <c r="I21">
        <v>13.77</v>
      </c>
      <c r="J21">
        <v>8.14</v>
      </c>
    </row>
    <row r="22" spans="1:10" x14ac:dyDescent="0.25">
      <c r="A22" t="s">
        <v>79</v>
      </c>
      <c r="B22">
        <v>3</v>
      </c>
      <c r="C22">
        <v>18</v>
      </c>
      <c r="D22">
        <v>89.82</v>
      </c>
      <c r="E22">
        <v>12.83</v>
      </c>
      <c r="F22">
        <v>6.62</v>
      </c>
      <c r="G22">
        <v>5.14</v>
      </c>
      <c r="H22">
        <v>4.54</v>
      </c>
      <c r="I22">
        <v>13.95</v>
      </c>
      <c r="J22">
        <v>8.53</v>
      </c>
    </row>
    <row r="23" spans="1:10" x14ac:dyDescent="0.25">
      <c r="A23" t="s">
        <v>81</v>
      </c>
      <c r="B23">
        <v>3</v>
      </c>
      <c r="C23">
        <v>18</v>
      </c>
      <c r="D23">
        <v>86.96</v>
      </c>
      <c r="E23">
        <v>11.92</v>
      </c>
      <c r="F23">
        <v>6.28</v>
      </c>
      <c r="G23">
        <v>5.07</v>
      </c>
      <c r="H23">
        <v>3.97</v>
      </c>
      <c r="I23">
        <v>12.57</v>
      </c>
      <c r="J23">
        <v>6.76</v>
      </c>
    </row>
    <row r="24" spans="1:10" x14ac:dyDescent="0.25">
      <c r="A24" t="s">
        <v>88</v>
      </c>
      <c r="B24">
        <v>3</v>
      </c>
      <c r="C24">
        <v>18</v>
      </c>
      <c r="D24">
        <v>90.49</v>
      </c>
      <c r="E24">
        <v>15.02</v>
      </c>
      <c r="F24">
        <v>7.52</v>
      </c>
      <c r="G24">
        <v>5.55</v>
      </c>
      <c r="H24">
        <v>4.31</v>
      </c>
      <c r="I24">
        <v>13.97</v>
      </c>
      <c r="J24">
        <v>8.94</v>
      </c>
    </row>
    <row r="25" spans="1:10" x14ac:dyDescent="0.25">
      <c r="A25" t="s">
        <v>90</v>
      </c>
      <c r="B25">
        <v>3</v>
      </c>
      <c r="C25">
        <v>18</v>
      </c>
      <c r="D25">
        <v>87.67</v>
      </c>
      <c r="E25">
        <v>13.37</v>
      </c>
      <c r="F25">
        <v>6.69</v>
      </c>
      <c r="G25">
        <v>5.4</v>
      </c>
      <c r="H25">
        <v>4.4</v>
      </c>
      <c r="I25">
        <v>13.98</v>
      </c>
      <c r="J25">
        <v>8.6</v>
      </c>
    </row>
    <row r="26" spans="1:10" x14ac:dyDescent="0.25">
      <c r="A26" t="s">
        <v>93</v>
      </c>
      <c r="B26">
        <v>3</v>
      </c>
      <c r="C26">
        <v>18</v>
      </c>
      <c r="D26">
        <v>83.01</v>
      </c>
      <c r="E26">
        <v>13.06</v>
      </c>
      <c r="F26">
        <v>6.91</v>
      </c>
      <c r="G26">
        <v>5.39</v>
      </c>
      <c r="H26">
        <v>4.83</v>
      </c>
      <c r="I26">
        <v>14.37</v>
      </c>
      <c r="J26">
        <v>8.33</v>
      </c>
    </row>
    <row r="27" spans="1:10" x14ac:dyDescent="0.25">
      <c r="A27" t="s">
        <v>97</v>
      </c>
      <c r="B27">
        <v>3</v>
      </c>
      <c r="C27">
        <v>18</v>
      </c>
      <c r="D27">
        <v>86.32</v>
      </c>
      <c r="E27">
        <v>13.75</v>
      </c>
      <c r="F27">
        <v>8.29</v>
      </c>
      <c r="G27">
        <v>4.99</v>
      </c>
      <c r="H27">
        <v>4.52</v>
      </c>
      <c r="I27">
        <v>14.33</v>
      </c>
      <c r="J27">
        <v>8.68</v>
      </c>
    </row>
    <row r="28" spans="1:10" x14ac:dyDescent="0.25">
      <c r="A28" t="s">
        <v>104</v>
      </c>
      <c r="B28">
        <v>3</v>
      </c>
      <c r="C28">
        <v>18</v>
      </c>
      <c r="D28">
        <v>93.09</v>
      </c>
      <c r="E28">
        <v>14.17</v>
      </c>
      <c r="F28">
        <v>7.47</v>
      </c>
      <c r="G28">
        <v>5.71</v>
      </c>
      <c r="H28">
        <v>4.71</v>
      </c>
      <c r="I28">
        <v>15.35</v>
      </c>
      <c r="J28">
        <v>8.89</v>
      </c>
    </row>
    <row r="29" spans="1:10" x14ac:dyDescent="0.25">
      <c r="A29" t="s">
        <v>111</v>
      </c>
      <c r="B29">
        <v>3</v>
      </c>
      <c r="C29">
        <v>18</v>
      </c>
      <c r="D29">
        <v>83.09</v>
      </c>
      <c r="E29">
        <v>14.08</v>
      </c>
      <c r="F29">
        <v>8.1</v>
      </c>
      <c r="G29">
        <v>5.51</v>
      </c>
      <c r="H29">
        <v>4.58</v>
      </c>
      <c r="I29">
        <v>13.95</v>
      </c>
      <c r="J29">
        <v>9.48</v>
      </c>
    </row>
    <row r="30" spans="1:10" x14ac:dyDescent="0.25">
      <c r="A30" t="s">
        <v>121</v>
      </c>
      <c r="B30">
        <v>3</v>
      </c>
      <c r="C30">
        <v>18</v>
      </c>
      <c r="D30">
        <v>85.44</v>
      </c>
      <c r="E30">
        <v>13.68</v>
      </c>
      <c r="F30">
        <v>7.3</v>
      </c>
      <c r="G30">
        <v>5.91</v>
      </c>
      <c r="H30">
        <v>5.14</v>
      </c>
      <c r="I30">
        <v>14.06</v>
      </c>
      <c r="J30">
        <v>9.56</v>
      </c>
    </row>
    <row r="31" spans="1:10" x14ac:dyDescent="0.25">
      <c r="A31" t="s">
        <v>122</v>
      </c>
      <c r="B31">
        <v>3</v>
      </c>
      <c r="C31">
        <v>18</v>
      </c>
      <c r="D31">
        <v>89.56</v>
      </c>
      <c r="E31">
        <v>13.16</v>
      </c>
      <c r="F31">
        <v>7.01</v>
      </c>
      <c r="G31">
        <v>5.15</v>
      </c>
      <c r="H31">
        <v>4.74</v>
      </c>
      <c r="I31">
        <v>14.71</v>
      </c>
      <c r="J31">
        <v>9.44</v>
      </c>
    </row>
    <row r="32" spans="1:10" x14ac:dyDescent="0.25">
      <c r="A32" t="s">
        <v>125</v>
      </c>
      <c r="B32">
        <v>3</v>
      </c>
      <c r="C32">
        <v>18</v>
      </c>
      <c r="D32">
        <v>85.78</v>
      </c>
      <c r="E32">
        <v>14.57</v>
      </c>
      <c r="F32">
        <v>7.76</v>
      </c>
      <c r="G32">
        <v>5.32</v>
      </c>
      <c r="H32">
        <v>4.87</v>
      </c>
      <c r="I32">
        <v>14.98</v>
      </c>
      <c r="J32">
        <v>9.8</v>
      </c>
    </row>
    <row r="33" spans="1:10" x14ac:dyDescent="0.25">
      <c r="A33" t="s">
        <v>136</v>
      </c>
      <c r="B33">
        <v>3</v>
      </c>
      <c r="C33">
        <v>18</v>
      </c>
      <c r="D33">
        <v>87.63</v>
      </c>
      <c r="E33">
        <v>12.6</v>
      </c>
      <c r="F33">
        <v>7.49</v>
      </c>
      <c r="G33">
        <v>5.09</v>
      </c>
      <c r="H33">
        <v>3.93</v>
      </c>
      <c r="I33">
        <v>13.1</v>
      </c>
      <c r="J33">
        <v>8.56</v>
      </c>
    </row>
    <row r="34" spans="1:10" x14ac:dyDescent="0.25">
      <c r="A34" t="s">
        <v>146</v>
      </c>
      <c r="B34">
        <v>3</v>
      </c>
      <c r="C34">
        <v>18</v>
      </c>
      <c r="D34">
        <v>87.57</v>
      </c>
      <c r="E34">
        <v>13.59</v>
      </c>
      <c r="F34">
        <v>7.19</v>
      </c>
      <c r="G34">
        <v>3.27</v>
      </c>
      <c r="H34">
        <v>3.95</v>
      </c>
      <c r="I34">
        <v>12.58</v>
      </c>
      <c r="J34">
        <v>7.3</v>
      </c>
    </row>
    <row r="35" spans="1:10" x14ac:dyDescent="0.25">
      <c r="A35" t="s">
        <v>151</v>
      </c>
      <c r="B35">
        <v>3</v>
      </c>
      <c r="C35">
        <v>18</v>
      </c>
      <c r="D35">
        <v>89.76</v>
      </c>
      <c r="E35">
        <v>14.11</v>
      </c>
      <c r="F35">
        <v>7.81</v>
      </c>
      <c r="G35">
        <v>5.15</v>
      </c>
      <c r="H35">
        <v>4.71</v>
      </c>
      <c r="I35">
        <v>14.76</v>
      </c>
      <c r="J35">
        <v>9.5</v>
      </c>
    </row>
    <row r="36" spans="1:10" x14ac:dyDescent="0.25">
      <c r="A36" t="s">
        <v>153</v>
      </c>
      <c r="B36">
        <v>3</v>
      </c>
      <c r="C36">
        <v>18</v>
      </c>
      <c r="D36">
        <v>90.43</v>
      </c>
      <c r="E36">
        <v>12.62</v>
      </c>
      <c r="F36">
        <v>6.99</v>
      </c>
      <c r="G36">
        <v>5.23</v>
      </c>
      <c r="H36">
        <v>4.48</v>
      </c>
      <c r="I36">
        <v>13.86</v>
      </c>
      <c r="J36">
        <v>8.73</v>
      </c>
    </row>
    <row r="37" spans="1:10" x14ac:dyDescent="0.25">
      <c r="A37" t="s">
        <v>155</v>
      </c>
      <c r="B37">
        <v>3</v>
      </c>
      <c r="C37">
        <v>18</v>
      </c>
      <c r="D37">
        <v>90.7</v>
      </c>
      <c r="E37">
        <v>13.69</v>
      </c>
      <c r="F37">
        <v>7.42</v>
      </c>
      <c r="G37">
        <v>5.75</v>
      </c>
      <c r="H37">
        <v>4.54</v>
      </c>
      <c r="I37">
        <v>14.18</v>
      </c>
      <c r="J37">
        <v>8.86</v>
      </c>
    </row>
    <row r="38" spans="1:10" x14ac:dyDescent="0.25">
      <c r="A38" t="s">
        <v>156</v>
      </c>
      <c r="B38">
        <v>3</v>
      </c>
      <c r="C38">
        <v>18</v>
      </c>
      <c r="D38">
        <v>89.29</v>
      </c>
      <c r="E38">
        <v>13.15</v>
      </c>
      <c r="F38">
        <v>7.32</v>
      </c>
      <c r="G38">
        <v>4.44</v>
      </c>
      <c r="H38">
        <v>4.75</v>
      </c>
      <c r="I38">
        <v>14.82</v>
      </c>
      <c r="J38">
        <v>8.36</v>
      </c>
    </row>
    <row r="39" spans="1:10" x14ac:dyDescent="0.25">
      <c r="A39" t="s">
        <v>161</v>
      </c>
      <c r="B39">
        <v>3</v>
      </c>
      <c r="C39">
        <v>18</v>
      </c>
      <c r="D39">
        <v>92.37</v>
      </c>
      <c r="E39">
        <v>13.7</v>
      </c>
      <c r="F39">
        <v>7.46</v>
      </c>
      <c r="G39">
        <v>5.76</v>
      </c>
      <c r="H39">
        <v>4.42</v>
      </c>
      <c r="I39">
        <v>14.82</v>
      </c>
      <c r="J39">
        <v>8.17</v>
      </c>
    </row>
    <row r="40" spans="1:10" x14ac:dyDescent="0.25">
      <c r="A40" t="s">
        <v>164</v>
      </c>
      <c r="B40">
        <v>3</v>
      </c>
      <c r="C40">
        <v>18</v>
      </c>
      <c r="D40">
        <v>90.52</v>
      </c>
      <c r="E40">
        <v>13.31</v>
      </c>
      <c r="F40">
        <v>7.12</v>
      </c>
      <c r="G40">
        <v>5.13</v>
      </c>
      <c r="H40">
        <v>4.08</v>
      </c>
      <c r="I40">
        <v>13.98</v>
      </c>
      <c r="J40">
        <v>8.71</v>
      </c>
    </row>
    <row r="41" spans="1:10" x14ac:dyDescent="0.25">
      <c r="A41" t="s">
        <v>31</v>
      </c>
      <c r="B41">
        <v>4</v>
      </c>
      <c r="C41">
        <v>16</v>
      </c>
      <c r="D41">
        <v>90.46</v>
      </c>
      <c r="E41">
        <v>13.73</v>
      </c>
      <c r="F41">
        <v>7.11</v>
      </c>
      <c r="G41">
        <v>5.24</v>
      </c>
      <c r="H41">
        <v>4.41</v>
      </c>
      <c r="I41">
        <v>14</v>
      </c>
      <c r="J41">
        <v>8.72</v>
      </c>
    </row>
    <row r="42" spans="1:10" x14ac:dyDescent="0.25">
      <c r="A42" t="s">
        <v>35</v>
      </c>
      <c r="B42">
        <v>4</v>
      </c>
      <c r="C42">
        <v>16</v>
      </c>
      <c r="D42">
        <v>89.82</v>
      </c>
      <c r="E42">
        <v>14.21</v>
      </c>
      <c r="F42">
        <v>7.27</v>
      </c>
      <c r="G42">
        <v>5.46</v>
      </c>
      <c r="H42">
        <v>4.26</v>
      </c>
      <c r="I42">
        <v>14.75</v>
      </c>
      <c r="J42">
        <v>8.71</v>
      </c>
    </row>
    <row r="43" spans="1:10" x14ac:dyDescent="0.25">
      <c r="A43" t="s">
        <v>44</v>
      </c>
      <c r="B43">
        <v>10</v>
      </c>
      <c r="C43">
        <v>9</v>
      </c>
      <c r="D43">
        <v>93.3</v>
      </c>
      <c r="F43">
        <v>7.45</v>
      </c>
      <c r="G43">
        <v>5.31</v>
      </c>
      <c r="H43">
        <v>4.66</v>
      </c>
      <c r="I43">
        <v>13.77</v>
      </c>
      <c r="J43">
        <v>8.24</v>
      </c>
    </row>
    <row r="44" spans="1:10" x14ac:dyDescent="0.25">
      <c r="A44" t="s">
        <v>99</v>
      </c>
      <c r="B44">
        <v>10</v>
      </c>
      <c r="C44">
        <v>9</v>
      </c>
      <c r="D44">
        <v>92.3</v>
      </c>
      <c r="E44">
        <v>13.09</v>
      </c>
      <c r="F44">
        <v>6.79</v>
      </c>
      <c r="G44">
        <v>5.36</v>
      </c>
      <c r="H44">
        <v>4.67</v>
      </c>
      <c r="I44">
        <v>14.43</v>
      </c>
      <c r="J44">
        <v>8.2</v>
      </c>
    </row>
    <row r="45" spans="1:10" x14ac:dyDescent="0.25">
      <c r="A45" t="s">
        <v>127</v>
      </c>
      <c r="B45">
        <v>10</v>
      </c>
      <c r="C45">
        <v>9</v>
      </c>
      <c r="D45">
        <v>85.05</v>
      </c>
      <c r="E45">
        <v>13.71</v>
      </c>
      <c r="F45">
        <v>7.19</v>
      </c>
      <c r="G45">
        <v>5.18</v>
      </c>
      <c r="H45">
        <v>3.97</v>
      </c>
      <c r="I45">
        <v>13.83</v>
      </c>
      <c r="J45">
        <v>8.1</v>
      </c>
    </row>
    <row r="46" spans="1:10" x14ac:dyDescent="0.25">
      <c r="A46" t="s">
        <v>132</v>
      </c>
      <c r="B46">
        <v>10</v>
      </c>
      <c r="C46">
        <v>9</v>
      </c>
      <c r="D46">
        <v>90.46</v>
      </c>
      <c r="E46">
        <v>14.05</v>
      </c>
      <c r="F46">
        <v>7.15</v>
      </c>
      <c r="G46">
        <v>4.07</v>
      </c>
      <c r="H46">
        <v>4.36</v>
      </c>
      <c r="I46">
        <v>14.79</v>
      </c>
      <c r="J46">
        <v>9.41</v>
      </c>
    </row>
    <row r="47" spans="1:10" x14ac:dyDescent="0.25">
      <c r="A47" t="s">
        <v>10</v>
      </c>
      <c r="B47">
        <v>13</v>
      </c>
      <c r="C47">
        <v>16</v>
      </c>
      <c r="D47">
        <v>88.62</v>
      </c>
      <c r="E47">
        <v>13.17</v>
      </c>
      <c r="F47">
        <v>7.44</v>
      </c>
      <c r="G47">
        <v>5.13</v>
      </c>
      <c r="H47">
        <v>4.25</v>
      </c>
      <c r="I47">
        <v>12.86</v>
      </c>
      <c r="J47">
        <v>7.73</v>
      </c>
    </row>
    <row r="48" spans="1:10" x14ac:dyDescent="0.25">
      <c r="A48" t="s">
        <v>19</v>
      </c>
      <c r="B48">
        <v>13</v>
      </c>
      <c r="C48">
        <v>16</v>
      </c>
      <c r="D48">
        <v>89.08</v>
      </c>
      <c r="E48">
        <v>12.63</v>
      </c>
      <c r="F48">
        <v>6.72</v>
      </c>
      <c r="G48">
        <v>4.49</v>
      </c>
      <c r="H48">
        <v>3.58</v>
      </c>
      <c r="I48">
        <v>12.89</v>
      </c>
      <c r="J48">
        <v>7.63</v>
      </c>
    </row>
    <row r="49" spans="1:10" x14ac:dyDescent="0.25">
      <c r="A49" t="s">
        <v>22</v>
      </c>
      <c r="B49">
        <v>13</v>
      </c>
      <c r="C49">
        <v>16</v>
      </c>
      <c r="D49">
        <v>88.19</v>
      </c>
      <c r="E49">
        <v>14.08</v>
      </c>
      <c r="F49">
        <v>7.04</v>
      </c>
      <c r="G49">
        <v>5</v>
      </c>
      <c r="H49">
        <v>4.29</v>
      </c>
      <c r="I49">
        <v>14.99</v>
      </c>
      <c r="J49">
        <v>9.4</v>
      </c>
    </row>
    <row r="50" spans="1:10" x14ac:dyDescent="0.25">
      <c r="A50" t="s">
        <v>25</v>
      </c>
      <c r="B50">
        <v>13</v>
      </c>
      <c r="C50">
        <v>16</v>
      </c>
      <c r="D50">
        <v>88.28</v>
      </c>
      <c r="E50">
        <v>14.03</v>
      </c>
      <c r="F50">
        <v>8.09</v>
      </c>
      <c r="G50">
        <v>5.36</v>
      </c>
      <c r="H50">
        <v>4.71</v>
      </c>
      <c r="I50">
        <v>13.45</v>
      </c>
      <c r="J50">
        <v>8.54</v>
      </c>
    </row>
    <row r="51" spans="1:10" x14ac:dyDescent="0.25">
      <c r="A51" t="s">
        <v>33</v>
      </c>
      <c r="B51">
        <v>13</v>
      </c>
      <c r="C51">
        <v>16</v>
      </c>
      <c r="D51">
        <v>85.44</v>
      </c>
      <c r="E51">
        <v>13.73</v>
      </c>
      <c r="F51">
        <v>6.8</v>
      </c>
      <c r="G51">
        <v>4.98</v>
      </c>
      <c r="H51">
        <v>4.36</v>
      </c>
      <c r="I51">
        <v>13.42</v>
      </c>
      <c r="J51">
        <v>4.83</v>
      </c>
    </row>
    <row r="52" spans="1:10" x14ac:dyDescent="0.25">
      <c r="A52" t="s">
        <v>41</v>
      </c>
      <c r="B52">
        <v>13</v>
      </c>
      <c r="C52">
        <v>16</v>
      </c>
      <c r="D52">
        <v>87.69</v>
      </c>
      <c r="E52">
        <v>13.15</v>
      </c>
      <c r="F52">
        <v>6.53</v>
      </c>
      <c r="G52">
        <v>5.09</v>
      </c>
      <c r="H52">
        <v>4.22</v>
      </c>
      <c r="I52">
        <v>13.97</v>
      </c>
      <c r="J52">
        <v>8.67</v>
      </c>
    </row>
    <row r="53" spans="1:10" x14ac:dyDescent="0.25">
      <c r="A53" t="s">
        <v>67</v>
      </c>
      <c r="B53">
        <v>13</v>
      </c>
      <c r="C53">
        <v>16</v>
      </c>
      <c r="D53">
        <v>90.64</v>
      </c>
      <c r="E53">
        <v>12.96</v>
      </c>
      <c r="F53">
        <v>7.05</v>
      </c>
      <c r="G53">
        <v>5.32</v>
      </c>
      <c r="H53">
        <v>4.84</v>
      </c>
      <c r="I53">
        <v>16.16</v>
      </c>
      <c r="J53">
        <v>8.96</v>
      </c>
    </row>
    <row r="54" spans="1:10" x14ac:dyDescent="0.25">
      <c r="A54" t="s">
        <v>69</v>
      </c>
      <c r="B54">
        <v>13</v>
      </c>
      <c r="C54">
        <v>16</v>
      </c>
      <c r="D54">
        <v>87.56</v>
      </c>
      <c r="E54">
        <v>13.31</v>
      </c>
      <c r="F54">
        <v>6.88</v>
      </c>
      <c r="G54">
        <v>5.58</v>
      </c>
      <c r="H54">
        <v>4.18</v>
      </c>
      <c r="I54">
        <v>14.67</v>
      </c>
      <c r="J54">
        <v>7.99</v>
      </c>
    </row>
    <row r="55" spans="1:10" x14ac:dyDescent="0.25">
      <c r="A55" t="s">
        <v>77</v>
      </c>
      <c r="B55">
        <v>13</v>
      </c>
      <c r="C55">
        <v>16</v>
      </c>
      <c r="D55">
        <v>92.31</v>
      </c>
      <c r="E55">
        <v>7.92</v>
      </c>
      <c r="F55">
        <v>14.62</v>
      </c>
      <c r="G55">
        <v>4.89</v>
      </c>
      <c r="H55">
        <v>5.77</v>
      </c>
      <c r="I55">
        <v>12.5</v>
      </c>
      <c r="J55">
        <v>7.79</v>
      </c>
    </row>
    <row r="56" spans="1:10" x14ac:dyDescent="0.25">
      <c r="A56" t="s">
        <v>84</v>
      </c>
      <c r="B56">
        <v>13</v>
      </c>
      <c r="C56">
        <v>16</v>
      </c>
      <c r="D56">
        <v>90.38</v>
      </c>
      <c r="E56">
        <v>13.94</v>
      </c>
      <c r="F56">
        <v>7.32</v>
      </c>
      <c r="G56">
        <v>5.4</v>
      </c>
      <c r="H56">
        <v>3.96</v>
      </c>
      <c r="I56">
        <v>14.48</v>
      </c>
      <c r="J56">
        <v>8.79</v>
      </c>
    </row>
    <row r="57" spans="1:10" x14ac:dyDescent="0.25">
      <c r="A57" t="s">
        <v>100</v>
      </c>
      <c r="B57">
        <v>13</v>
      </c>
      <c r="C57">
        <v>16</v>
      </c>
      <c r="D57">
        <v>87.54</v>
      </c>
      <c r="E57">
        <v>13.01</v>
      </c>
      <c r="F57">
        <v>7.21</v>
      </c>
      <c r="G57">
        <v>5.8</v>
      </c>
      <c r="H57">
        <v>5.29</v>
      </c>
      <c r="I57">
        <v>14.29</v>
      </c>
      <c r="J57">
        <v>9.01</v>
      </c>
    </row>
    <row r="58" spans="1:10" x14ac:dyDescent="0.25">
      <c r="A58" t="s">
        <v>116</v>
      </c>
      <c r="B58">
        <v>13</v>
      </c>
      <c r="C58">
        <v>16</v>
      </c>
      <c r="D58">
        <v>82.16</v>
      </c>
      <c r="E58">
        <v>14.23</v>
      </c>
      <c r="F58">
        <v>7.6</v>
      </c>
      <c r="G58">
        <v>5.1</v>
      </c>
      <c r="H58">
        <v>4.75</v>
      </c>
      <c r="J58">
        <v>8.62</v>
      </c>
    </row>
    <row r="59" spans="1:10" x14ac:dyDescent="0.25">
      <c r="A59" t="s">
        <v>117</v>
      </c>
      <c r="B59">
        <v>13</v>
      </c>
      <c r="C59">
        <v>16</v>
      </c>
      <c r="D59">
        <v>83.7</v>
      </c>
      <c r="E59">
        <v>14.4</v>
      </c>
      <c r="F59">
        <v>7.39</v>
      </c>
      <c r="G59">
        <v>5.78</v>
      </c>
      <c r="H59">
        <v>4.79</v>
      </c>
      <c r="I59">
        <v>14.16</v>
      </c>
      <c r="J59">
        <v>8.1</v>
      </c>
    </row>
    <row r="60" spans="1:10" x14ac:dyDescent="0.25">
      <c r="A60" t="s">
        <v>123</v>
      </c>
      <c r="B60">
        <v>13</v>
      </c>
      <c r="C60">
        <v>16</v>
      </c>
      <c r="D60">
        <v>85.53</v>
      </c>
      <c r="E60">
        <v>13.65</v>
      </c>
      <c r="F60">
        <v>7.29</v>
      </c>
      <c r="G60">
        <v>5.44</v>
      </c>
      <c r="H60">
        <v>4.59</v>
      </c>
      <c r="I60">
        <v>13.45</v>
      </c>
      <c r="J60">
        <v>8.48</v>
      </c>
    </row>
    <row r="61" spans="1:10" x14ac:dyDescent="0.25">
      <c r="A61" t="s">
        <v>129</v>
      </c>
      <c r="B61">
        <v>13</v>
      </c>
      <c r="C61">
        <v>16</v>
      </c>
      <c r="D61">
        <v>86.65</v>
      </c>
      <c r="E61">
        <v>13.62</v>
      </c>
      <c r="F61">
        <v>7.35</v>
      </c>
      <c r="G61">
        <v>5.31</v>
      </c>
      <c r="H61">
        <v>4.43</v>
      </c>
      <c r="I61">
        <v>13.93</v>
      </c>
      <c r="J61">
        <v>8.1</v>
      </c>
    </row>
    <row r="62" spans="1:10" x14ac:dyDescent="0.25">
      <c r="A62" t="s">
        <v>130</v>
      </c>
      <c r="B62">
        <v>13</v>
      </c>
      <c r="C62">
        <v>16</v>
      </c>
      <c r="D62">
        <v>91.51</v>
      </c>
      <c r="E62">
        <v>14.73</v>
      </c>
      <c r="F62">
        <v>6.94</v>
      </c>
      <c r="G62">
        <v>5.66</v>
      </c>
      <c r="H62">
        <v>4.67</v>
      </c>
      <c r="I62">
        <v>14.74</v>
      </c>
      <c r="J62">
        <v>9.45</v>
      </c>
    </row>
    <row r="63" spans="1:10" x14ac:dyDescent="0.25">
      <c r="A63" t="s">
        <v>134</v>
      </c>
      <c r="B63">
        <v>13</v>
      </c>
      <c r="C63">
        <v>16</v>
      </c>
      <c r="D63">
        <v>88.71</v>
      </c>
      <c r="E63">
        <v>13.69</v>
      </c>
      <c r="F63">
        <v>6.8</v>
      </c>
      <c r="G63">
        <v>4.69</v>
      </c>
      <c r="H63">
        <v>3.96</v>
      </c>
      <c r="I63">
        <v>13.99</v>
      </c>
      <c r="J63">
        <v>8.28</v>
      </c>
    </row>
    <row r="64" spans="1:10" x14ac:dyDescent="0.25">
      <c r="A64" t="s">
        <v>143</v>
      </c>
      <c r="B64">
        <v>13</v>
      </c>
      <c r="C64">
        <v>16</v>
      </c>
      <c r="D64">
        <v>88.31</v>
      </c>
      <c r="E64">
        <v>13.69</v>
      </c>
      <c r="F64">
        <v>7.05</v>
      </c>
      <c r="G64">
        <v>4.99</v>
      </c>
      <c r="H64">
        <v>3.75</v>
      </c>
      <c r="I64">
        <v>14.69</v>
      </c>
      <c r="J64">
        <v>8.92</v>
      </c>
    </row>
    <row r="65" spans="1:10" x14ac:dyDescent="0.25">
      <c r="A65" t="s">
        <v>163</v>
      </c>
      <c r="B65">
        <v>13</v>
      </c>
      <c r="C65">
        <v>16</v>
      </c>
      <c r="D65">
        <v>89.32</v>
      </c>
      <c r="E65">
        <v>13.58</v>
      </c>
      <c r="F65">
        <v>7.36</v>
      </c>
      <c r="G65">
        <v>5.09</v>
      </c>
      <c r="H65">
        <v>4.04</v>
      </c>
      <c r="I65">
        <v>14.7</v>
      </c>
      <c r="J65">
        <v>8.76</v>
      </c>
    </row>
    <row r="66" spans="1:10" x14ac:dyDescent="0.25">
      <c r="A66" t="s">
        <v>8</v>
      </c>
      <c r="B66">
        <v>16</v>
      </c>
      <c r="D66">
        <v>92.75</v>
      </c>
      <c r="E66">
        <v>13.81</v>
      </c>
      <c r="F66">
        <v>7.6</v>
      </c>
      <c r="G66">
        <v>5.65</v>
      </c>
      <c r="H66">
        <v>5.71</v>
      </c>
      <c r="I66">
        <v>14.73</v>
      </c>
      <c r="J66">
        <v>8.47</v>
      </c>
    </row>
    <row r="67" spans="1:10" x14ac:dyDescent="0.25">
      <c r="A67" t="s">
        <v>9</v>
      </c>
      <c r="B67">
        <v>16</v>
      </c>
      <c r="D67">
        <v>88.96</v>
      </c>
      <c r="E67">
        <v>12.64</v>
      </c>
      <c r="F67">
        <v>6.46</v>
      </c>
      <c r="G67">
        <v>5.4</v>
      </c>
      <c r="H67">
        <v>4.63</v>
      </c>
      <c r="I67">
        <v>14.05</v>
      </c>
      <c r="J67">
        <v>8.03</v>
      </c>
    </row>
    <row r="68" spans="1:10" x14ac:dyDescent="0.25">
      <c r="A68" t="s">
        <v>14</v>
      </c>
      <c r="B68">
        <v>16</v>
      </c>
      <c r="D68">
        <v>88.84</v>
      </c>
      <c r="E68">
        <v>13.43</v>
      </c>
      <c r="F68">
        <v>7.18</v>
      </c>
      <c r="G68">
        <v>4.87</v>
      </c>
      <c r="H68">
        <v>4.18</v>
      </c>
      <c r="I68">
        <v>14.41</v>
      </c>
      <c r="J68">
        <v>9.28</v>
      </c>
    </row>
    <row r="69" spans="1:10" x14ac:dyDescent="0.25">
      <c r="A69" t="s">
        <v>15</v>
      </c>
      <c r="B69">
        <v>16</v>
      </c>
      <c r="D69">
        <v>88.85</v>
      </c>
      <c r="E69">
        <v>14.73</v>
      </c>
      <c r="F69">
        <v>8.67</v>
      </c>
      <c r="G69">
        <v>5.41</v>
      </c>
      <c r="H69">
        <v>5</v>
      </c>
      <c r="I69">
        <v>15.11</v>
      </c>
      <c r="J69">
        <v>9.48</v>
      </c>
    </row>
    <row r="70" spans="1:10" x14ac:dyDescent="0.25">
      <c r="A70" t="s">
        <v>16</v>
      </c>
      <c r="B70">
        <v>16</v>
      </c>
      <c r="D70">
        <v>85.86</v>
      </c>
      <c r="E70">
        <v>14.65</v>
      </c>
      <c r="F70">
        <v>7.35</v>
      </c>
      <c r="G70">
        <v>5.7</v>
      </c>
      <c r="H70">
        <v>4.96</v>
      </c>
      <c r="I70">
        <v>14.01</v>
      </c>
      <c r="J70">
        <v>8.63</v>
      </c>
    </row>
    <row r="71" spans="1:10" x14ac:dyDescent="0.25">
      <c r="A71" t="s">
        <v>17</v>
      </c>
      <c r="B71">
        <v>16</v>
      </c>
      <c r="D71">
        <v>91.11</v>
      </c>
      <c r="E71">
        <v>13.48</v>
      </c>
      <c r="F71">
        <v>7.33</v>
      </c>
      <c r="G71">
        <v>5.54</v>
      </c>
      <c r="H71">
        <v>4.42</v>
      </c>
      <c r="I71">
        <v>14.31</v>
      </c>
      <c r="J71">
        <v>8.16</v>
      </c>
    </row>
    <row r="72" spans="1:10" x14ac:dyDescent="0.25">
      <c r="A72" t="s">
        <v>18</v>
      </c>
      <c r="B72">
        <v>16</v>
      </c>
      <c r="D72">
        <v>90</v>
      </c>
      <c r="E72">
        <v>13.67</v>
      </c>
      <c r="F72">
        <v>7.52</v>
      </c>
      <c r="G72">
        <v>5.64</v>
      </c>
      <c r="H72">
        <v>5.53</v>
      </c>
      <c r="I72">
        <v>13.73</v>
      </c>
      <c r="J72">
        <v>8.33</v>
      </c>
    </row>
    <row r="73" spans="1:10" x14ac:dyDescent="0.25">
      <c r="A73" t="s">
        <v>20</v>
      </c>
      <c r="B73">
        <v>16</v>
      </c>
      <c r="D73">
        <v>92.7</v>
      </c>
      <c r="E73">
        <v>12.13</v>
      </c>
      <c r="F73">
        <v>6.22</v>
      </c>
      <c r="G73">
        <v>5.26</v>
      </c>
      <c r="H73">
        <v>4.31</v>
      </c>
      <c r="I73">
        <v>14.07</v>
      </c>
      <c r="J73">
        <v>8.52</v>
      </c>
    </row>
    <row r="74" spans="1:10" x14ac:dyDescent="0.25">
      <c r="A74" t="s">
        <v>21</v>
      </c>
      <c r="B74">
        <v>16</v>
      </c>
      <c r="D74">
        <v>88.15</v>
      </c>
      <c r="E74">
        <v>14.16</v>
      </c>
      <c r="F74">
        <v>6.8</v>
      </c>
      <c r="G74">
        <v>5.66</v>
      </c>
      <c r="H74">
        <v>5</v>
      </c>
      <c r="I74">
        <v>14.29</v>
      </c>
      <c r="J74">
        <v>8.59</v>
      </c>
    </row>
    <row r="75" spans="1:10" x14ac:dyDescent="0.25">
      <c r="A75" t="s">
        <v>23</v>
      </c>
      <c r="B75">
        <v>16</v>
      </c>
      <c r="D75">
        <v>85.11</v>
      </c>
      <c r="E75">
        <v>13.07</v>
      </c>
      <c r="F75">
        <v>6.73</v>
      </c>
      <c r="G75">
        <v>5.5</v>
      </c>
      <c r="H75">
        <v>4.42</v>
      </c>
      <c r="I75">
        <v>13.01</v>
      </c>
      <c r="J75">
        <v>8.37</v>
      </c>
    </row>
    <row r="76" spans="1:10" x14ac:dyDescent="0.25">
      <c r="A76" t="s">
        <v>24</v>
      </c>
      <c r="B76">
        <v>16</v>
      </c>
      <c r="D76">
        <v>89.53</v>
      </c>
      <c r="E76">
        <v>13.72</v>
      </c>
      <c r="F76">
        <v>7.52</v>
      </c>
      <c r="G76">
        <v>5.27</v>
      </c>
      <c r="H76">
        <v>4.44</v>
      </c>
      <c r="I76">
        <v>13.92</v>
      </c>
      <c r="J76">
        <v>7.58</v>
      </c>
    </row>
    <row r="77" spans="1:10" x14ac:dyDescent="0.25">
      <c r="A77" t="s">
        <v>26</v>
      </c>
      <c r="B77">
        <v>16</v>
      </c>
      <c r="D77">
        <v>84.11</v>
      </c>
      <c r="E77">
        <v>14.48</v>
      </c>
      <c r="F77">
        <v>7.54</v>
      </c>
      <c r="G77">
        <v>5.49</v>
      </c>
      <c r="H77">
        <v>4.26</v>
      </c>
      <c r="I77">
        <v>14.92</v>
      </c>
      <c r="J77">
        <v>9.34</v>
      </c>
    </row>
    <row r="78" spans="1:10" x14ac:dyDescent="0.25">
      <c r="A78" t="s">
        <v>32</v>
      </c>
      <c r="B78">
        <v>16</v>
      </c>
      <c r="D78">
        <v>90.85</v>
      </c>
      <c r="E78">
        <v>14.78</v>
      </c>
      <c r="F78">
        <v>7.68</v>
      </c>
      <c r="G78">
        <v>5.81</v>
      </c>
      <c r="H78">
        <v>4.77</v>
      </c>
      <c r="I78">
        <v>14.58</v>
      </c>
      <c r="J78">
        <v>9.15</v>
      </c>
    </row>
    <row r="79" spans="1:10" x14ac:dyDescent="0.25">
      <c r="A79" t="s">
        <v>36</v>
      </c>
      <c r="B79">
        <v>16</v>
      </c>
      <c r="D79">
        <v>90.35</v>
      </c>
      <c r="E79">
        <v>15</v>
      </c>
      <c r="F79">
        <v>8.08</v>
      </c>
      <c r="G79">
        <v>5.61</v>
      </c>
      <c r="H79">
        <v>4.57</v>
      </c>
      <c r="I79">
        <v>14.66</v>
      </c>
      <c r="J79">
        <v>9.23</v>
      </c>
    </row>
    <row r="80" spans="1:10" x14ac:dyDescent="0.25">
      <c r="A80" t="s">
        <v>37</v>
      </c>
      <c r="B80">
        <v>16</v>
      </c>
      <c r="D80">
        <v>91.39</v>
      </c>
      <c r="E80">
        <v>14.12</v>
      </c>
      <c r="F80">
        <v>7.48</v>
      </c>
      <c r="G80">
        <v>5.9</v>
      </c>
      <c r="H80">
        <v>4.33</v>
      </c>
      <c r="I80">
        <v>14.54</v>
      </c>
      <c r="J80">
        <v>9.49</v>
      </c>
    </row>
    <row r="81" spans="1:10" x14ac:dyDescent="0.25">
      <c r="A81" t="s">
        <v>42</v>
      </c>
      <c r="B81">
        <v>16</v>
      </c>
      <c r="D81">
        <v>93.65</v>
      </c>
      <c r="E81">
        <v>13.63</v>
      </c>
      <c r="F81">
        <v>6.99</v>
      </c>
      <c r="G81">
        <v>5.33</v>
      </c>
      <c r="H81">
        <v>4.48</v>
      </c>
      <c r="I81">
        <v>14.3</v>
      </c>
      <c r="J81">
        <v>8.82</v>
      </c>
    </row>
    <row r="82" spans="1:10" x14ac:dyDescent="0.25">
      <c r="A82" t="s">
        <v>45</v>
      </c>
      <c r="B82">
        <v>16</v>
      </c>
      <c r="D82">
        <v>87.24</v>
      </c>
      <c r="E82">
        <v>14.34</v>
      </c>
      <c r="F82">
        <v>7.32</v>
      </c>
      <c r="G82">
        <v>5.59</v>
      </c>
      <c r="H82">
        <v>4.68</v>
      </c>
      <c r="I82">
        <v>14.14</v>
      </c>
      <c r="J82">
        <v>9.05</v>
      </c>
    </row>
    <row r="83" spans="1:10" x14ac:dyDescent="0.25">
      <c r="A83" t="s">
        <v>46</v>
      </c>
      <c r="B83">
        <v>16</v>
      </c>
      <c r="D83">
        <v>89.42</v>
      </c>
      <c r="E83">
        <v>14.52</v>
      </c>
      <c r="F83">
        <v>7.53</v>
      </c>
      <c r="G83">
        <v>5.38</v>
      </c>
      <c r="H83">
        <v>4.61</v>
      </c>
      <c r="I83">
        <v>14.74</v>
      </c>
      <c r="J83">
        <v>9.32</v>
      </c>
    </row>
    <row r="84" spans="1:10" x14ac:dyDescent="0.25">
      <c r="A84" t="s">
        <v>47</v>
      </c>
      <c r="B84">
        <v>16</v>
      </c>
      <c r="D84">
        <v>90.83</v>
      </c>
      <c r="E84">
        <v>14.28</v>
      </c>
      <c r="F84">
        <v>7.64</v>
      </c>
      <c r="G84">
        <v>5.57</v>
      </c>
      <c r="H84">
        <v>4.45</v>
      </c>
      <c r="I84">
        <v>14.36</v>
      </c>
      <c r="J84">
        <v>8.84</v>
      </c>
    </row>
    <row r="85" spans="1:10" x14ac:dyDescent="0.25">
      <c r="A85" t="s">
        <v>49</v>
      </c>
      <c r="B85">
        <v>16</v>
      </c>
      <c r="D85">
        <v>85.64</v>
      </c>
      <c r="E85">
        <v>13.31</v>
      </c>
      <c r="F85">
        <v>6.58</v>
      </c>
      <c r="G85">
        <v>5.21</v>
      </c>
      <c r="H85">
        <v>4.19</v>
      </c>
      <c r="I85">
        <v>13.85</v>
      </c>
      <c r="J85">
        <v>9.15</v>
      </c>
    </row>
    <row r="86" spans="1:10" x14ac:dyDescent="0.25">
      <c r="A86" t="s">
        <v>52</v>
      </c>
      <c r="B86">
        <v>16</v>
      </c>
      <c r="D86">
        <v>89.54</v>
      </c>
      <c r="E86">
        <v>13.88</v>
      </c>
      <c r="F86">
        <v>7.08</v>
      </c>
      <c r="G86">
        <v>6.31</v>
      </c>
      <c r="H86">
        <v>4.57</v>
      </c>
      <c r="I86">
        <v>14.26</v>
      </c>
      <c r="J86">
        <v>9.25</v>
      </c>
    </row>
    <row r="87" spans="1:10" x14ac:dyDescent="0.25">
      <c r="A87" t="s">
        <v>54</v>
      </c>
      <c r="B87">
        <v>16</v>
      </c>
      <c r="D87">
        <v>90.17</v>
      </c>
      <c r="E87">
        <v>13.32</v>
      </c>
      <c r="F87">
        <v>7.85</v>
      </c>
      <c r="G87">
        <v>5.73</v>
      </c>
      <c r="H87">
        <v>5.11</v>
      </c>
      <c r="I87">
        <v>14.42</v>
      </c>
      <c r="J87">
        <v>8.48</v>
      </c>
    </row>
    <row r="88" spans="1:10" x14ac:dyDescent="0.25">
      <c r="A88" t="s">
        <v>57</v>
      </c>
      <c r="B88">
        <v>16</v>
      </c>
      <c r="D88">
        <v>90.87</v>
      </c>
      <c r="E88">
        <v>14.07</v>
      </c>
      <c r="F88">
        <v>7.07</v>
      </c>
      <c r="G88">
        <v>5.23</v>
      </c>
      <c r="H88">
        <v>4.3</v>
      </c>
      <c r="I88">
        <v>14.25</v>
      </c>
      <c r="J88">
        <v>9.31</v>
      </c>
    </row>
    <row r="89" spans="1:10" x14ac:dyDescent="0.25">
      <c r="A89" t="s">
        <v>59</v>
      </c>
      <c r="B89">
        <v>16</v>
      </c>
      <c r="D89">
        <v>87.27</v>
      </c>
      <c r="E89">
        <v>15.02</v>
      </c>
      <c r="F89">
        <v>7.69</v>
      </c>
      <c r="G89">
        <v>5.72</v>
      </c>
      <c r="H89">
        <v>4.3</v>
      </c>
      <c r="I89">
        <v>14.67</v>
      </c>
      <c r="J89">
        <v>10.09</v>
      </c>
    </row>
    <row r="90" spans="1:10" x14ac:dyDescent="0.25">
      <c r="A90" t="s">
        <v>60</v>
      </c>
      <c r="B90">
        <v>16</v>
      </c>
      <c r="D90">
        <v>90.15</v>
      </c>
      <c r="E90">
        <v>12.85</v>
      </c>
      <c r="F90">
        <v>6.9</v>
      </c>
      <c r="G90">
        <v>5.42</v>
      </c>
      <c r="H90">
        <v>3.98</v>
      </c>
      <c r="I90">
        <v>12.92</v>
      </c>
      <c r="J90">
        <v>8.08</v>
      </c>
    </row>
    <row r="91" spans="1:10" x14ac:dyDescent="0.25">
      <c r="A91" t="s">
        <v>61</v>
      </c>
      <c r="B91">
        <v>16</v>
      </c>
      <c r="D91">
        <v>86.6</v>
      </c>
      <c r="E91">
        <v>13.34</v>
      </c>
      <c r="F91">
        <v>7.03</v>
      </c>
      <c r="G91">
        <v>5.22</v>
      </c>
      <c r="H91">
        <v>4.43</v>
      </c>
      <c r="I91">
        <v>12.22</v>
      </c>
      <c r="J91">
        <v>7.02</v>
      </c>
    </row>
    <row r="92" spans="1:10" x14ac:dyDescent="0.25">
      <c r="A92" t="s">
        <v>62</v>
      </c>
      <c r="B92">
        <v>16</v>
      </c>
      <c r="D92">
        <v>89.2</v>
      </c>
      <c r="E92">
        <v>13.16</v>
      </c>
      <c r="F92">
        <v>7.64</v>
      </c>
      <c r="G92">
        <v>5.29</v>
      </c>
      <c r="H92">
        <v>4.04</v>
      </c>
      <c r="I92">
        <v>14.72</v>
      </c>
      <c r="J92">
        <v>9.3</v>
      </c>
    </row>
    <row r="93" spans="1:10" x14ac:dyDescent="0.25">
      <c r="A93" t="s">
        <v>63</v>
      </c>
      <c r="B93">
        <v>16</v>
      </c>
      <c r="D93">
        <v>91.73</v>
      </c>
      <c r="E93">
        <v>13.62</v>
      </c>
      <c r="F93">
        <v>6.83</v>
      </c>
      <c r="G93">
        <v>5.31</v>
      </c>
      <c r="H93">
        <v>4.11</v>
      </c>
      <c r="I93">
        <v>11.79</v>
      </c>
      <c r="J93">
        <v>6.57</v>
      </c>
    </row>
    <row r="94" spans="1:10" x14ac:dyDescent="0.25">
      <c r="A94" t="s">
        <v>64</v>
      </c>
      <c r="B94">
        <v>16</v>
      </c>
      <c r="D94">
        <v>86.81</v>
      </c>
      <c r="E94">
        <v>14.2</v>
      </c>
      <c r="F94">
        <v>8.47</v>
      </c>
      <c r="G94">
        <v>5.38</v>
      </c>
      <c r="H94">
        <v>4.29</v>
      </c>
      <c r="I94">
        <v>14.78</v>
      </c>
      <c r="J94">
        <v>8.77</v>
      </c>
    </row>
    <row r="95" spans="1:10" x14ac:dyDescent="0.25">
      <c r="A95" t="s">
        <v>78</v>
      </c>
      <c r="B95">
        <v>16</v>
      </c>
      <c r="D95">
        <v>87.26</v>
      </c>
      <c r="E95">
        <v>13.45</v>
      </c>
      <c r="F95">
        <v>6.92</v>
      </c>
      <c r="G95">
        <v>5.19</v>
      </c>
      <c r="H95">
        <v>4.43</v>
      </c>
      <c r="I95">
        <v>13.75</v>
      </c>
      <c r="J95">
        <v>7.86</v>
      </c>
    </row>
    <row r="96" spans="1:10" x14ac:dyDescent="0.25">
      <c r="A96" t="s">
        <v>82</v>
      </c>
      <c r="B96">
        <v>16</v>
      </c>
      <c r="D96">
        <v>87</v>
      </c>
      <c r="E96">
        <v>13.09</v>
      </c>
      <c r="F96">
        <v>7.03</v>
      </c>
      <c r="G96">
        <v>3.46</v>
      </c>
      <c r="H96">
        <v>3.82</v>
      </c>
      <c r="I96">
        <v>14.04</v>
      </c>
      <c r="J96">
        <v>7.57</v>
      </c>
    </row>
    <row r="97" spans="1:10" x14ac:dyDescent="0.25">
      <c r="A97" t="s">
        <v>83</v>
      </c>
      <c r="B97">
        <v>16</v>
      </c>
      <c r="D97">
        <v>91.85</v>
      </c>
      <c r="E97">
        <v>12.63</v>
      </c>
      <c r="F97">
        <v>6.95</v>
      </c>
      <c r="G97">
        <v>5.36</v>
      </c>
      <c r="H97">
        <v>4.81</v>
      </c>
      <c r="I97">
        <v>13.98</v>
      </c>
      <c r="J97">
        <v>8.81</v>
      </c>
    </row>
    <row r="98" spans="1:10" x14ac:dyDescent="0.25">
      <c r="A98" t="s">
        <v>85</v>
      </c>
      <c r="B98">
        <v>16</v>
      </c>
      <c r="D98">
        <v>85.5</v>
      </c>
      <c r="E98">
        <v>12.85</v>
      </c>
      <c r="F98">
        <v>6.48</v>
      </c>
      <c r="G98">
        <v>4.04</v>
      </c>
      <c r="H98">
        <v>3.89</v>
      </c>
      <c r="I98">
        <v>12.32</v>
      </c>
      <c r="J98">
        <v>6.7</v>
      </c>
    </row>
    <row r="99" spans="1:10" x14ac:dyDescent="0.25">
      <c r="A99" t="s">
        <v>86</v>
      </c>
      <c r="B99">
        <v>16</v>
      </c>
      <c r="D99">
        <v>93.55</v>
      </c>
      <c r="E99">
        <v>14.17</v>
      </c>
      <c r="F99">
        <v>7.07</v>
      </c>
      <c r="G99">
        <v>5.73</v>
      </c>
      <c r="H99">
        <v>4.38</v>
      </c>
      <c r="I99">
        <v>14.7</v>
      </c>
      <c r="J99">
        <v>9</v>
      </c>
    </row>
    <row r="100" spans="1:10" x14ac:dyDescent="0.25">
      <c r="A100" t="s">
        <v>87</v>
      </c>
      <c r="B100">
        <v>16</v>
      </c>
      <c r="D100">
        <v>89.61</v>
      </c>
      <c r="E100">
        <v>12.93</v>
      </c>
      <c r="F100">
        <v>6.77</v>
      </c>
      <c r="G100">
        <v>5.06</v>
      </c>
      <c r="H100">
        <v>5.02</v>
      </c>
      <c r="I100">
        <v>13.98</v>
      </c>
      <c r="J100">
        <v>7.59</v>
      </c>
    </row>
    <row r="101" spans="1:10" x14ac:dyDescent="0.25">
      <c r="A101" t="s">
        <v>89</v>
      </c>
      <c r="B101">
        <v>16</v>
      </c>
      <c r="D101">
        <v>89.35</v>
      </c>
      <c r="E101">
        <v>14.48</v>
      </c>
      <c r="F101">
        <v>7.35</v>
      </c>
      <c r="G101">
        <v>5.45</v>
      </c>
      <c r="H101">
        <v>4.72</v>
      </c>
      <c r="I101">
        <v>14.75</v>
      </c>
      <c r="J101">
        <v>9.67</v>
      </c>
    </row>
    <row r="102" spans="1:10" x14ac:dyDescent="0.25">
      <c r="A102" t="s">
        <v>91</v>
      </c>
      <c r="B102">
        <v>16</v>
      </c>
      <c r="D102">
        <v>90.6</v>
      </c>
      <c r="E102">
        <v>13.87</v>
      </c>
      <c r="F102">
        <v>6.88</v>
      </c>
      <c r="G102">
        <v>4.85</v>
      </c>
      <c r="H102">
        <v>4.08</v>
      </c>
      <c r="I102">
        <v>13.88</v>
      </c>
      <c r="J102">
        <v>8.82</v>
      </c>
    </row>
    <row r="103" spans="1:10" x14ac:dyDescent="0.25">
      <c r="A103" t="s">
        <v>92</v>
      </c>
      <c r="B103">
        <v>16</v>
      </c>
      <c r="D103">
        <v>91.77</v>
      </c>
      <c r="E103">
        <v>12.98</v>
      </c>
      <c r="F103">
        <v>7.61</v>
      </c>
      <c r="G103">
        <v>5.8</v>
      </c>
      <c r="H103">
        <v>4.76</v>
      </c>
      <c r="I103">
        <v>14.7</v>
      </c>
      <c r="J103">
        <v>9.18</v>
      </c>
    </row>
    <row r="104" spans="1:10" x14ac:dyDescent="0.25">
      <c r="A104" t="s">
        <v>94</v>
      </c>
      <c r="B104">
        <v>16</v>
      </c>
      <c r="D104">
        <v>84.58</v>
      </c>
      <c r="E104">
        <v>14.23</v>
      </c>
      <c r="F104">
        <v>7.29</v>
      </c>
      <c r="G104">
        <v>5.75</v>
      </c>
      <c r="H104">
        <v>4.76</v>
      </c>
      <c r="I104">
        <v>14.58</v>
      </c>
      <c r="J104">
        <v>9.06</v>
      </c>
    </row>
    <row r="105" spans="1:10" x14ac:dyDescent="0.25">
      <c r="A105" t="s">
        <v>95</v>
      </c>
      <c r="B105">
        <v>16</v>
      </c>
      <c r="D105">
        <v>90.88</v>
      </c>
      <c r="E105">
        <v>14.25</v>
      </c>
      <c r="F105">
        <v>8.04</v>
      </c>
      <c r="G105">
        <v>5.19</v>
      </c>
      <c r="H105">
        <v>4.58</v>
      </c>
      <c r="I105">
        <v>15.44</v>
      </c>
      <c r="J105">
        <v>9.31</v>
      </c>
    </row>
    <row r="106" spans="1:10" x14ac:dyDescent="0.25">
      <c r="A106" t="s">
        <v>96</v>
      </c>
      <c r="B106">
        <v>16</v>
      </c>
      <c r="D106">
        <v>84.57</v>
      </c>
      <c r="E106">
        <v>13.44</v>
      </c>
      <c r="F106">
        <v>8</v>
      </c>
      <c r="G106">
        <v>5.31</v>
      </c>
      <c r="H106">
        <v>4.76</v>
      </c>
      <c r="I106">
        <v>14.01</v>
      </c>
      <c r="J106">
        <v>9.19</v>
      </c>
    </row>
    <row r="107" spans="1:10" x14ac:dyDescent="0.25">
      <c r="A107" t="s">
        <v>98</v>
      </c>
      <c r="B107">
        <v>16</v>
      </c>
      <c r="D107">
        <v>88.16</v>
      </c>
      <c r="E107">
        <v>14.24</v>
      </c>
      <c r="F107">
        <v>7.2</v>
      </c>
      <c r="G107">
        <v>5.72</v>
      </c>
      <c r="H107">
        <v>4.83</v>
      </c>
      <c r="I107">
        <v>14.51</v>
      </c>
      <c r="J107">
        <v>8.95</v>
      </c>
    </row>
    <row r="108" spans="1:10" x14ac:dyDescent="0.25">
      <c r="A108" t="s">
        <v>101</v>
      </c>
      <c r="B108">
        <v>16</v>
      </c>
      <c r="D108">
        <v>85.99</v>
      </c>
      <c r="E108">
        <v>13.61</v>
      </c>
      <c r="F108">
        <v>6.81</v>
      </c>
      <c r="G108">
        <v>4.84</v>
      </c>
      <c r="H108">
        <v>3.79</v>
      </c>
      <c r="I108">
        <v>13.84</v>
      </c>
      <c r="J108">
        <v>8.83</v>
      </c>
    </row>
    <row r="109" spans="1:10" x14ac:dyDescent="0.25">
      <c r="A109" t="s">
        <v>102</v>
      </c>
      <c r="B109">
        <v>16</v>
      </c>
      <c r="D109">
        <v>90.38</v>
      </c>
      <c r="E109">
        <v>13.57</v>
      </c>
      <c r="F109">
        <v>6.4</v>
      </c>
      <c r="G109">
        <v>5.3</v>
      </c>
      <c r="H109">
        <v>4.4</v>
      </c>
      <c r="I109">
        <v>13.96</v>
      </c>
      <c r="J109">
        <v>8.58</v>
      </c>
    </row>
    <row r="110" spans="1:10" x14ac:dyDescent="0.25">
      <c r="A110" t="s">
        <v>103</v>
      </c>
      <c r="B110">
        <v>16</v>
      </c>
      <c r="D110">
        <v>87.28</v>
      </c>
      <c r="E110">
        <v>13.67</v>
      </c>
      <c r="F110">
        <v>7.31</v>
      </c>
      <c r="G110">
        <v>5.51</v>
      </c>
      <c r="H110">
        <v>4.56</v>
      </c>
      <c r="I110">
        <v>14.29</v>
      </c>
      <c r="J110">
        <v>8.82</v>
      </c>
    </row>
    <row r="111" spans="1:10" x14ac:dyDescent="0.25">
      <c r="A111" t="s">
        <v>105</v>
      </c>
      <c r="B111">
        <v>16</v>
      </c>
      <c r="D111">
        <v>87.86</v>
      </c>
      <c r="E111">
        <v>14.67</v>
      </c>
      <c r="F111">
        <v>7.72</v>
      </c>
      <c r="G111">
        <v>5.47</v>
      </c>
      <c r="H111">
        <v>4.74</v>
      </c>
      <c r="J111">
        <v>7.85</v>
      </c>
    </row>
    <row r="112" spans="1:10" x14ac:dyDescent="0.25">
      <c r="A112" t="s">
        <v>107</v>
      </c>
      <c r="B112">
        <v>16</v>
      </c>
      <c r="D112">
        <v>83.4</v>
      </c>
      <c r="E112">
        <v>13.94</v>
      </c>
      <c r="F112">
        <v>7.66</v>
      </c>
      <c r="G112">
        <v>5.17</v>
      </c>
      <c r="H112">
        <v>4.43</v>
      </c>
      <c r="I112">
        <v>14.28</v>
      </c>
      <c r="J112">
        <v>8.62</v>
      </c>
    </row>
    <row r="113" spans="1:10" x14ac:dyDescent="0.25">
      <c r="A113" t="s">
        <v>108</v>
      </c>
      <c r="B113">
        <v>16</v>
      </c>
      <c r="D113">
        <v>84.92</v>
      </c>
      <c r="E113">
        <v>14.86</v>
      </c>
      <c r="F113">
        <v>7.7</v>
      </c>
      <c r="G113">
        <v>5.66</v>
      </c>
      <c r="H113">
        <v>4.58</v>
      </c>
      <c r="I113">
        <v>14.59</v>
      </c>
      <c r="J113">
        <v>9.6</v>
      </c>
    </row>
    <row r="114" spans="1:10" x14ac:dyDescent="0.25">
      <c r="A114" t="s">
        <v>109</v>
      </c>
      <c r="B114">
        <v>16</v>
      </c>
      <c r="D114">
        <v>89.6</v>
      </c>
      <c r="E114">
        <v>14.82</v>
      </c>
      <c r="F114">
        <v>7.4</v>
      </c>
      <c r="G114">
        <v>5.6</v>
      </c>
      <c r="H114">
        <v>4.46</v>
      </c>
      <c r="I114">
        <v>14.81</v>
      </c>
      <c r="J114">
        <v>8.99</v>
      </c>
    </row>
    <row r="115" spans="1:10" x14ac:dyDescent="0.25">
      <c r="A115" t="s">
        <v>112</v>
      </c>
      <c r="B115">
        <v>16</v>
      </c>
      <c r="D115">
        <v>91.7</v>
      </c>
      <c r="E115">
        <v>14.3</v>
      </c>
      <c r="F115">
        <v>7.31</v>
      </c>
      <c r="G115">
        <v>5.71</v>
      </c>
      <c r="H115">
        <v>5.03</v>
      </c>
      <c r="I115">
        <v>14.53</v>
      </c>
      <c r="J115">
        <v>9.1</v>
      </c>
    </row>
    <row r="116" spans="1:10" x14ac:dyDescent="0.25">
      <c r="A116" t="s">
        <v>113</v>
      </c>
      <c r="B116">
        <v>16</v>
      </c>
      <c r="D116">
        <v>89.9</v>
      </c>
      <c r="E116">
        <v>13.84</v>
      </c>
      <c r="F116">
        <v>7.39</v>
      </c>
      <c r="G116">
        <v>5.48</v>
      </c>
      <c r="H116">
        <v>4.63</v>
      </c>
      <c r="I116">
        <v>14.89</v>
      </c>
      <c r="J116">
        <v>9.15</v>
      </c>
    </row>
    <row r="117" spans="1:10" x14ac:dyDescent="0.25">
      <c r="A117" t="s">
        <v>115</v>
      </c>
      <c r="B117">
        <v>16</v>
      </c>
      <c r="D117">
        <v>89.58</v>
      </c>
      <c r="E117">
        <v>13.62</v>
      </c>
      <c r="F117">
        <v>7.13</v>
      </c>
      <c r="G117">
        <v>5.18</v>
      </c>
      <c r="H117">
        <v>4.13</v>
      </c>
      <c r="I117">
        <v>14.21</v>
      </c>
      <c r="J117">
        <v>8.36</v>
      </c>
    </row>
    <row r="118" spans="1:10" x14ac:dyDescent="0.25">
      <c r="A118" t="s">
        <v>119</v>
      </c>
      <c r="B118">
        <v>16</v>
      </c>
      <c r="D118">
        <v>87.03</v>
      </c>
      <c r="E118">
        <v>14.15</v>
      </c>
      <c r="F118">
        <v>7.27</v>
      </c>
      <c r="G118">
        <v>5.42</v>
      </c>
      <c r="H118">
        <v>4.47</v>
      </c>
      <c r="I118">
        <v>14.57</v>
      </c>
      <c r="J118">
        <v>8.85</v>
      </c>
    </row>
    <row r="119" spans="1:10" x14ac:dyDescent="0.25">
      <c r="A119" t="s">
        <v>120</v>
      </c>
      <c r="B119">
        <v>16</v>
      </c>
      <c r="D119">
        <v>91.62</v>
      </c>
      <c r="E119">
        <v>13.49</v>
      </c>
      <c r="F119">
        <v>7.31</v>
      </c>
      <c r="G119">
        <v>5.19</v>
      </c>
      <c r="H119">
        <v>4.65</v>
      </c>
      <c r="I119">
        <v>13.7</v>
      </c>
      <c r="J119">
        <v>7.28</v>
      </c>
    </row>
    <row r="120" spans="1:10" x14ac:dyDescent="0.25">
      <c r="A120" t="s">
        <v>124</v>
      </c>
      <c r="B120">
        <v>16</v>
      </c>
      <c r="D120">
        <v>91.32</v>
      </c>
      <c r="E120">
        <v>13.49</v>
      </c>
      <c r="F120">
        <v>8.06</v>
      </c>
      <c r="G120">
        <v>5.82</v>
      </c>
      <c r="H120">
        <v>4.87</v>
      </c>
      <c r="I120">
        <v>14.93</v>
      </c>
      <c r="J120">
        <v>9.01</v>
      </c>
    </row>
    <row r="121" spans="1:10" x14ac:dyDescent="0.25">
      <c r="A121" t="s">
        <v>126</v>
      </c>
      <c r="B121">
        <v>16</v>
      </c>
      <c r="D121">
        <v>87.02</v>
      </c>
      <c r="E121">
        <v>13.5</v>
      </c>
      <c r="F121">
        <v>6.73</v>
      </c>
      <c r="G121">
        <v>5.64</v>
      </c>
      <c r="H121">
        <v>4.21</v>
      </c>
      <c r="I121">
        <v>13.74</v>
      </c>
      <c r="J121">
        <v>8.18</v>
      </c>
    </row>
    <row r="122" spans="1:10" x14ac:dyDescent="0.25">
      <c r="A122" t="s">
        <v>131</v>
      </c>
      <c r="B122">
        <v>16</v>
      </c>
      <c r="D122">
        <v>86.04</v>
      </c>
      <c r="E122">
        <v>11.69</v>
      </c>
      <c r="F122">
        <v>5.28</v>
      </c>
      <c r="G122">
        <v>4.71</v>
      </c>
      <c r="H122">
        <v>3.66</v>
      </c>
      <c r="I122">
        <v>13.15</v>
      </c>
      <c r="J122">
        <v>6.32</v>
      </c>
    </row>
    <row r="123" spans="1:10" x14ac:dyDescent="0.25">
      <c r="A123" t="s">
        <v>133</v>
      </c>
      <c r="B123">
        <v>16</v>
      </c>
      <c r="D123">
        <v>87.69</v>
      </c>
      <c r="E123">
        <v>13.35</v>
      </c>
      <c r="F123">
        <v>6.82</v>
      </c>
      <c r="G123">
        <v>5.82</v>
      </c>
      <c r="H123">
        <v>4.95</v>
      </c>
      <c r="I123">
        <v>13.93</v>
      </c>
      <c r="J123">
        <v>7.97</v>
      </c>
    </row>
    <row r="124" spans="1:10" x14ac:dyDescent="0.25">
      <c r="A124" t="s">
        <v>138</v>
      </c>
      <c r="B124">
        <v>16</v>
      </c>
      <c r="D124">
        <v>88.39</v>
      </c>
      <c r="E124">
        <v>12.65</v>
      </c>
      <c r="F124">
        <v>4.44</v>
      </c>
      <c r="G124">
        <v>5.33</v>
      </c>
      <c r="H124">
        <v>4.03</v>
      </c>
      <c r="I124">
        <v>13.71</v>
      </c>
      <c r="J124">
        <v>7.44</v>
      </c>
    </row>
    <row r="125" spans="1:10" x14ac:dyDescent="0.25">
      <c r="A125" t="s">
        <v>139</v>
      </c>
      <c r="B125">
        <v>16</v>
      </c>
      <c r="D125">
        <v>88.59</v>
      </c>
      <c r="E125">
        <v>14.14</v>
      </c>
      <c r="F125">
        <v>7.42</v>
      </c>
      <c r="G125">
        <v>5.27</v>
      </c>
      <c r="H125">
        <v>4.44</v>
      </c>
      <c r="I125">
        <v>14.5</v>
      </c>
      <c r="J125">
        <v>8.74</v>
      </c>
    </row>
    <row r="126" spans="1:10" x14ac:dyDescent="0.25">
      <c r="A126" t="s">
        <v>142</v>
      </c>
      <c r="B126">
        <v>16</v>
      </c>
      <c r="D126">
        <v>90.95</v>
      </c>
      <c r="E126">
        <v>13.33</v>
      </c>
      <c r="F126">
        <v>7.18</v>
      </c>
      <c r="G126">
        <v>6.19</v>
      </c>
      <c r="H126">
        <v>5</v>
      </c>
      <c r="I126">
        <v>12.11</v>
      </c>
      <c r="J126">
        <v>8.82</v>
      </c>
    </row>
    <row r="127" spans="1:10" x14ac:dyDescent="0.25">
      <c r="A127" t="s">
        <v>144</v>
      </c>
      <c r="B127">
        <v>16</v>
      </c>
      <c r="D127">
        <v>88.22</v>
      </c>
      <c r="E127">
        <v>11.66</v>
      </c>
      <c r="F127">
        <v>5.83</v>
      </c>
      <c r="G127">
        <v>3.71</v>
      </c>
      <c r="H127">
        <v>3.71</v>
      </c>
      <c r="I127">
        <v>11.47</v>
      </c>
      <c r="J127">
        <v>7.17</v>
      </c>
    </row>
    <row r="128" spans="1:10" x14ac:dyDescent="0.25">
      <c r="A128" t="s">
        <v>145</v>
      </c>
      <c r="B128">
        <v>16</v>
      </c>
      <c r="D128">
        <v>84.48</v>
      </c>
      <c r="E128">
        <v>12.55</v>
      </c>
      <c r="F128">
        <v>6.6</v>
      </c>
      <c r="G128">
        <v>5.38</v>
      </c>
      <c r="H128">
        <v>4.17</v>
      </c>
      <c r="I128">
        <v>12.2</v>
      </c>
      <c r="J128">
        <v>8.23</v>
      </c>
    </row>
    <row r="129" spans="1:10" x14ac:dyDescent="0.25">
      <c r="A129" t="s">
        <v>147</v>
      </c>
      <c r="B129">
        <v>16</v>
      </c>
      <c r="D129">
        <v>89.51</v>
      </c>
      <c r="E129">
        <v>14.88</v>
      </c>
      <c r="F129">
        <v>7.83</v>
      </c>
      <c r="G129">
        <v>5.6</v>
      </c>
      <c r="H129">
        <v>4.38</v>
      </c>
      <c r="I129">
        <v>14.43</v>
      </c>
      <c r="J129">
        <v>9.61</v>
      </c>
    </row>
    <row r="130" spans="1:10" x14ac:dyDescent="0.25">
      <c r="A130" t="s">
        <v>149</v>
      </c>
      <c r="B130">
        <v>16</v>
      </c>
      <c r="D130">
        <v>82.81</v>
      </c>
      <c r="E130">
        <v>14.37</v>
      </c>
      <c r="F130">
        <v>7.57</v>
      </c>
      <c r="G130">
        <v>5.76</v>
      </c>
      <c r="H130">
        <v>4.81</v>
      </c>
      <c r="I130">
        <v>13.86</v>
      </c>
      <c r="J130">
        <v>8.86</v>
      </c>
    </row>
    <row r="131" spans="1:10" x14ac:dyDescent="0.25">
      <c r="A131" t="s">
        <v>150</v>
      </c>
      <c r="B131">
        <v>16</v>
      </c>
      <c r="D131">
        <v>94.08</v>
      </c>
      <c r="E131">
        <v>12.86</v>
      </c>
      <c r="F131">
        <v>7.28</v>
      </c>
      <c r="G131">
        <v>5.54</v>
      </c>
      <c r="H131">
        <v>4.59</v>
      </c>
      <c r="I131">
        <v>14.47</v>
      </c>
      <c r="J131">
        <v>7.86</v>
      </c>
    </row>
    <row r="132" spans="1:10" x14ac:dyDescent="0.25">
      <c r="A132" t="s">
        <v>154</v>
      </c>
      <c r="B132">
        <v>16</v>
      </c>
      <c r="D132">
        <v>91.4</v>
      </c>
      <c r="E132">
        <v>13.87</v>
      </c>
      <c r="F132">
        <v>6.76</v>
      </c>
      <c r="G132">
        <v>5.41</v>
      </c>
      <c r="H132">
        <v>4.52</v>
      </c>
      <c r="I132">
        <v>13.45</v>
      </c>
      <c r="J132">
        <v>8.23</v>
      </c>
    </row>
    <row r="133" spans="1:10" x14ac:dyDescent="0.25">
      <c r="A133" t="s">
        <v>157</v>
      </c>
      <c r="B133">
        <v>16</v>
      </c>
      <c r="D133">
        <v>91.71</v>
      </c>
      <c r="E133">
        <v>14.19</v>
      </c>
      <c r="F133">
        <v>7.67</v>
      </c>
      <c r="G133">
        <v>5.65</v>
      </c>
      <c r="H133">
        <v>4.3</v>
      </c>
      <c r="I133">
        <v>13.12</v>
      </c>
      <c r="J133">
        <v>8.76</v>
      </c>
    </row>
    <row r="134" spans="1:10" x14ac:dyDescent="0.25">
      <c r="A134" t="s">
        <v>158</v>
      </c>
      <c r="B134">
        <v>16</v>
      </c>
      <c r="D134">
        <v>89.8</v>
      </c>
      <c r="E134">
        <v>12.72</v>
      </c>
      <c r="F134">
        <v>7.01</v>
      </c>
      <c r="G134">
        <v>5.14</v>
      </c>
      <c r="H134">
        <v>4.66</v>
      </c>
      <c r="I134">
        <v>14.54</v>
      </c>
      <c r="J134">
        <v>8.67</v>
      </c>
    </row>
    <row r="135" spans="1:10" x14ac:dyDescent="0.25">
      <c r="A135" t="s">
        <v>160</v>
      </c>
      <c r="B135">
        <v>16</v>
      </c>
      <c r="D135">
        <v>87.64</v>
      </c>
      <c r="E135">
        <v>13.85</v>
      </c>
      <c r="F135">
        <v>7.28</v>
      </c>
      <c r="G135">
        <v>5.55</v>
      </c>
      <c r="H135">
        <v>4.11</v>
      </c>
      <c r="I135">
        <v>14.12</v>
      </c>
      <c r="J135">
        <v>8.37</v>
      </c>
    </row>
    <row r="136" spans="1:10" x14ac:dyDescent="0.25">
      <c r="A136" t="s">
        <v>80</v>
      </c>
      <c r="B136">
        <v>28</v>
      </c>
      <c r="D136">
        <v>88.29</v>
      </c>
      <c r="E136">
        <v>13.54</v>
      </c>
      <c r="F136">
        <v>7.75</v>
      </c>
      <c r="G136">
        <v>5.41</v>
      </c>
      <c r="H136">
        <v>4.56</v>
      </c>
      <c r="I136">
        <v>14.1</v>
      </c>
      <c r="J136">
        <v>9.19</v>
      </c>
    </row>
    <row r="137" spans="1:10" x14ac:dyDescent="0.25">
      <c r="A137" t="s">
        <v>118</v>
      </c>
      <c r="B137">
        <v>36</v>
      </c>
      <c r="D137">
        <v>85.88</v>
      </c>
      <c r="E137">
        <v>13.59</v>
      </c>
      <c r="F137">
        <v>7.01</v>
      </c>
      <c r="G137">
        <v>5.09</v>
      </c>
      <c r="H137">
        <v>4.53</v>
      </c>
      <c r="I137">
        <v>14.07</v>
      </c>
      <c r="J137">
        <v>7.69</v>
      </c>
    </row>
    <row r="138" spans="1:10" x14ac:dyDescent="0.25">
      <c r="A138" t="s">
        <v>106</v>
      </c>
      <c r="B138">
        <v>60</v>
      </c>
      <c r="D138">
        <v>88.94</v>
      </c>
      <c r="E138">
        <v>14.44</v>
      </c>
      <c r="F138">
        <v>7.78</v>
      </c>
      <c r="G138">
        <v>5.64</v>
      </c>
      <c r="H138">
        <v>4.73</v>
      </c>
      <c r="I138">
        <v>14.85</v>
      </c>
      <c r="J138">
        <v>9.62</v>
      </c>
    </row>
    <row r="139" spans="1:10" x14ac:dyDescent="0.25">
      <c r="A139" t="s">
        <v>114</v>
      </c>
      <c r="B139">
        <v>60</v>
      </c>
      <c r="D139">
        <v>92.4</v>
      </c>
      <c r="E139">
        <v>12.98</v>
      </c>
      <c r="F139">
        <v>7.02</v>
      </c>
      <c r="G139">
        <v>5.25</v>
      </c>
      <c r="H139">
        <v>4.78</v>
      </c>
      <c r="I139">
        <v>14.51</v>
      </c>
      <c r="J139">
        <v>9.07</v>
      </c>
    </row>
    <row r="140" spans="1:10" x14ac:dyDescent="0.25">
      <c r="A140" t="s">
        <v>148</v>
      </c>
      <c r="B140">
        <v>60</v>
      </c>
      <c r="D140">
        <v>87.65</v>
      </c>
      <c r="E140">
        <v>10.19</v>
      </c>
      <c r="F140">
        <v>6.88</v>
      </c>
      <c r="G140">
        <v>5.31</v>
      </c>
      <c r="H140">
        <v>4.58</v>
      </c>
      <c r="I140">
        <v>14.04</v>
      </c>
      <c r="J140">
        <v>8.74</v>
      </c>
    </row>
    <row r="141" spans="1:10" x14ac:dyDescent="0.25">
      <c r="A141" t="s">
        <v>73</v>
      </c>
      <c r="B141">
        <v>61</v>
      </c>
      <c r="D141">
        <v>84.09</v>
      </c>
      <c r="E141">
        <v>14.29</v>
      </c>
      <c r="F141">
        <v>7.31</v>
      </c>
      <c r="G141">
        <v>4.71</v>
      </c>
      <c r="H141">
        <v>4.96</v>
      </c>
      <c r="I141">
        <v>13.38</v>
      </c>
      <c r="J141">
        <v>7.01</v>
      </c>
    </row>
    <row r="142" spans="1:10" x14ac:dyDescent="0.25">
      <c r="A142" t="s">
        <v>128</v>
      </c>
      <c r="B142">
        <v>61</v>
      </c>
      <c r="D142">
        <v>87.4</v>
      </c>
      <c r="E142">
        <v>14.06</v>
      </c>
      <c r="F142">
        <v>8.14</v>
      </c>
      <c r="G142">
        <v>5.88</v>
      </c>
      <c r="H142">
        <v>4.81</v>
      </c>
      <c r="I142">
        <v>14.51</v>
      </c>
      <c r="J142">
        <v>9</v>
      </c>
    </row>
    <row r="143" spans="1:10" x14ac:dyDescent="0.25">
      <c r="A143" t="s">
        <v>135</v>
      </c>
      <c r="B143">
        <v>61</v>
      </c>
      <c r="D143">
        <v>89.21</v>
      </c>
      <c r="E143">
        <v>13.55</v>
      </c>
      <c r="F143">
        <v>7.27</v>
      </c>
      <c r="G143">
        <v>4.89</v>
      </c>
      <c r="H143">
        <v>3.97</v>
      </c>
      <c r="I143">
        <v>14.19</v>
      </c>
      <c r="J143">
        <v>8.25</v>
      </c>
    </row>
    <row r="144" spans="1:10" x14ac:dyDescent="0.25">
      <c r="A144" t="s">
        <v>137</v>
      </c>
      <c r="B144">
        <v>61</v>
      </c>
      <c r="D144">
        <v>88.82</v>
      </c>
    </row>
    <row r="145" spans="1:10" x14ac:dyDescent="0.25">
      <c r="A145" t="s">
        <v>140</v>
      </c>
      <c r="B145">
        <v>61</v>
      </c>
      <c r="D145">
        <v>86.41</v>
      </c>
      <c r="E145">
        <v>12.46</v>
      </c>
      <c r="F145">
        <v>6.48</v>
      </c>
      <c r="G145">
        <v>4.97</v>
      </c>
      <c r="H145">
        <v>3.93</v>
      </c>
      <c r="I145">
        <v>13.34</v>
      </c>
      <c r="J145">
        <v>7.11</v>
      </c>
    </row>
    <row r="146" spans="1:10" x14ac:dyDescent="0.25">
      <c r="A146" t="s">
        <v>50</v>
      </c>
      <c r="B146">
        <v>67</v>
      </c>
      <c r="D146">
        <v>89.83</v>
      </c>
      <c r="E146">
        <v>13.07</v>
      </c>
      <c r="F146">
        <v>6.77</v>
      </c>
      <c r="G146">
        <v>5.45</v>
      </c>
      <c r="H146">
        <v>4.75</v>
      </c>
      <c r="I146">
        <v>14.08</v>
      </c>
      <c r="J146">
        <v>8.34</v>
      </c>
    </row>
    <row r="147" spans="1:10" x14ac:dyDescent="0.25">
      <c r="A147" t="s">
        <v>159</v>
      </c>
      <c r="B147">
        <v>67</v>
      </c>
      <c r="D147">
        <v>85.31</v>
      </c>
      <c r="E147">
        <v>13.38</v>
      </c>
      <c r="F147">
        <v>7.23</v>
      </c>
      <c r="G147">
        <v>5.14</v>
      </c>
      <c r="H147">
        <v>4.01</v>
      </c>
      <c r="I147">
        <v>14.04</v>
      </c>
      <c r="J147">
        <v>8.71</v>
      </c>
    </row>
    <row r="148" spans="1:10" x14ac:dyDescent="0.25">
      <c r="A148" t="s">
        <v>162</v>
      </c>
      <c r="B148">
        <v>67</v>
      </c>
      <c r="D148">
        <v>85.54</v>
      </c>
      <c r="E148">
        <v>12.95</v>
      </c>
      <c r="F148">
        <v>6.96</v>
      </c>
      <c r="G148">
        <v>4.94</v>
      </c>
      <c r="H148">
        <v>3.97</v>
      </c>
      <c r="I148">
        <v>13.93</v>
      </c>
      <c r="J148">
        <v>7.43</v>
      </c>
    </row>
    <row r="149" spans="1:10" x14ac:dyDescent="0.25">
      <c r="A149" t="s">
        <v>13</v>
      </c>
      <c r="B149">
        <v>77</v>
      </c>
      <c r="D149">
        <v>86.89</v>
      </c>
      <c r="E149">
        <v>13.24</v>
      </c>
      <c r="F149">
        <v>6.66</v>
      </c>
      <c r="G149">
        <v>4.61</v>
      </c>
      <c r="H149">
        <v>4.39</v>
      </c>
      <c r="I149">
        <v>13.89</v>
      </c>
      <c r="J149">
        <v>8.35</v>
      </c>
    </row>
    <row r="150" spans="1:10" x14ac:dyDescent="0.25">
      <c r="A150" t="s">
        <v>38</v>
      </c>
      <c r="B150">
        <v>77</v>
      </c>
      <c r="D150">
        <v>89.9</v>
      </c>
      <c r="E150">
        <v>13.25</v>
      </c>
      <c r="F150">
        <v>7.45</v>
      </c>
      <c r="G150">
        <v>5.25</v>
      </c>
      <c r="H150">
        <v>4.59</v>
      </c>
      <c r="I150">
        <v>13.92</v>
      </c>
      <c r="J150">
        <v>8.63</v>
      </c>
    </row>
    <row r="151" spans="1:10" x14ac:dyDescent="0.25">
      <c r="A151" t="s">
        <v>39</v>
      </c>
      <c r="B151">
        <v>77</v>
      </c>
      <c r="D151">
        <v>88.4</v>
      </c>
      <c r="E151">
        <v>13.94</v>
      </c>
      <c r="F151">
        <v>7.97</v>
      </c>
      <c r="G151">
        <v>5.7</v>
      </c>
      <c r="H151">
        <v>5.39</v>
      </c>
      <c r="I151">
        <v>14.28</v>
      </c>
      <c r="J151">
        <v>8.72</v>
      </c>
    </row>
    <row r="152" spans="1:10" x14ac:dyDescent="0.25">
      <c r="A152" t="s">
        <v>43</v>
      </c>
      <c r="B152">
        <v>77</v>
      </c>
      <c r="D152">
        <v>92.45</v>
      </c>
      <c r="E152">
        <v>14.76</v>
      </c>
      <c r="F152">
        <v>7.92</v>
      </c>
      <c r="G152">
        <v>5.37</v>
      </c>
      <c r="H152">
        <v>4.87</v>
      </c>
      <c r="I152">
        <v>15.19</v>
      </c>
      <c r="J152">
        <v>9.28</v>
      </c>
    </row>
    <row r="153" spans="1:10" x14ac:dyDescent="0.25">
      <c r="A153" t="s">
        <v>55</v>
      </c>
      <c r="B153">
        <v>91</v>
      </c>
      <c r="D153">
        <v>87.2</v>
      </c>
      <c r="E153">
        <v>13.86</v>
      </c>
      <c r="F153">
        <v>6.76</v>
      </c>
      <c r="G153">
        <v>5.58</v>
      </c>
      <c r="H153">
        <v>4.84</v>
      </c>
      <c r="I153">
        <v>13.91</v>
      </c>
      <c r="J153">
        <v>8.57</v>
      </c>
    </row>
    <row r="154" spans="1:10" x14ac:dyDescent="0.25">
      <c r="A154" t="s">
        <v>110</v>
      </c>
      <c r="B154">
        <v>91</v>
      </c>
      <c r="D154">
        <v>84.92</v>
      </c>
      <c r="E154">
        <v>11.49</v>
      </c>
      <c r="F154">
        <v>6.15</v>
      </c>
      <c r="G154">
        <v>4.95</v>
      </c>
      <c r="H154">
        <v>3.88</v>
      </c>
      <c r="I154">
        <v>13.1</v>
      </c>
      <c r="J154">
        <v>6.99</v>
      </c>
    </row>
    <row r="155" spans="1:10" x14ac:dyDescent="0.25">
      <c r="A155" t="s">
        <v>141</v>
      </c>
      <c r="B155">
        <v>91</v>
      </c>
      <c r="D155">
        <v>87.28</v>
      </c>
      <c r="E155">
        <v>13.01</v>
      </c>
      <c r="F155">
        <v>7.05</v>
      </c>
      <c r="G155">
        <v>5.62</v>
      </c>
      <c r="H155">
        <v>4.58</v>
      </c>
      <c r="I155">
        <v>11.69</v>
      </c>
      <c r="J155">
        <v>6.59</v>
      </c>
    </row>
    <row r="156" spans="1:10" x14ac:dyDescent="0.25">
      <c r="A156" t="s">
        <v>28</v>
      </c>
      <c r="B156">
        <v>98</v>
      </c>
      <c r="D156">
        <v>87.18</v>
      </c>
      <c r="E156">
        <v>14.37</v>
      </c>
      <c r="F156">
        <v>7.5</v>
      </c>
      <c r="G156">
        <v>5.94</v>
      </c>
      <c r="H156">
        <v>4.82</v>
      </c>
      <c r="I156">
        <v>14.11</v>
      </c>
      <c r="J156">
        <v>9</v>
      </c>
    </row>
    <row r="157" spans="1:10" x14ac:dyDescent="0.25">
      <c r="A157" t="s">
        <v>29</v>
      </c>
      <c r="B157">
        <v>98</v>
      </c>
      <c r="D157">
        <v>84.59</v>
      </c>
      <c r="E157">
        <v>13.24</v>
      </c>
      <c r="F157">
        <v>7.51</v>
      </c>
      <c r="G157">
        <v>4.96</v>
      </c>
      <c r="H157">
        <v>4.14</v>
      </c>
      <c r="I157">
        <v>13.81</v>
      </c>
      <c r="J157">
        <v>8.7</v>
      </c>
    </row>
    <row r="158" spans="1:10" x14ac:dyDescent="0.25">
      <c r="A158" t="s">
        <v>152</v>
      </c>
      <c r="B158">
        <v>819</v>
      </c>
      <c r="D158">
        <v>91.77</v>
      </c>
      <c r="E158">
        <v>14.69</v>
      </c>
      <c r="F158">
        <v>7.39</v>
      </c>
      <c r="G158">
        <v>5.64</v>
      </c>
      <c r="H158">
        <v>4.34</v>
      </c>
      <c r="I158">
        <v>14.11</v>
      </c>
      <c r="J158">
        <v>8.65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73" workbookViewId="0" tabSelected="1">
      <selection pane="topLeft" activeCell="F78" sqref="F78"/>
    </sheetView>
  </sheetViews>
  <sheetFormatPr baseColWidth="8" defaultColWidth="8.7109375" defaultRowHeight="15"/>
  <sheetData>
    <row r="1" spans="1:12" x14ac:dyDescent="0.25">
      <c r="A1" t="s">
        <v>165</v>
      </c>
      <c r="B1" t="s">
        <v>166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166</v>
      </c>
      <c r="K1" t="s">
        <v>168</v>
      </c>
      <c r="L1" t="s">
        <v>167</v>
      </c>
    </row>
    <row r="2" spans="1:12" x14ac:dyDescent="0.25">
      <c r="A2">
        <v>2</v>
      </c>
      <c r="C2">
        <v>88.78</v>
      </c>
      <c r="D2">
        <v>14.31</v>
      </c>
      <c r="E2">
        <v>7.31</v>
      </c>
      <c r="F2">
        <v>4.91</v>
      </c>
      <c r="G2">
        <v>3.89</v>
      </c>
      <c r="H2">
        <v>13.86</v>
      </c>
      <c r="I2">
        <v>8.87</v>
      </c>
      <c r="K2" s="0">
        <f>L2/C2</f>
        <v>0.215137418337463</v>
      </c>
      <c r="L2" s="0">
        <f>F2*G2</f>
        <v>19.0999</v>
      </c>
    </row>
    <row r="3" spans="1:12" x14ac:dyDescent="0.25">
      <c r="A3">
        <v>3</v>
      </c>
      <c r="B3">
        <v>18</v>
      </c>
      <c r="C3">
        <v>86.58</v>
      </c>
      <c r="D3">
        <v>12.86</v>
      </c>
      <c r="E3">
        <v>7.28</v>
      </c>
      <c r="F3">
        <v>5.18</v>
      </c>
      <c r="G3">
        <v>4.9</v>
      </c>
      <c r="H3">
        <v>14.6</v>
      </c>
      <c r="I3">
        <v>9.52</v>
      </c>
      <c r="J3">
        <v>18</v>
      </c>
      <c r="K3" s="0">
        <f>L3/C3</f>
        <v>0.293162393162393</v>
      </c>
      <c r="L3" s="0">
        <f>F3*G3</f>
        <v>25.382</v>
      </c>
    </row>
    <row r="4" spans="1:12" x14ac:dyDescent="0.25">
      <c r="A4">
        <v>3</v>
      </c>
      <c r="B4">
        <v>18</v>
      </c>
      <c r="C4">
        <v>86.7</v>
      </c>
      <c r="D4">
        <v>14.3</v>
      </c>
      <c r="E4">
        <v>7.16</v>
      </c>
      <c r="F4">
        <v>5</v>
      </c>
      <c r="G4">
        <v>4.29</v>
      </c>
      <c r="H4">
        <v>13.99</v>
      </c>
      <c r="I4">
        <v>8.19</v>
      </c>
      <c r="J4">
        <v>18</v>
      </c>
      <c r="K4" s="0">
        <f>L4/C4</f>
        <v>0.247404844290657</v>
      </c>
      <c r="L4" s="0">
        <f>F4*G4</f>
        <v>21.45</v>
      </c>
    </row>
    <row r="5" spans="1:12" x14ac:dyDescent="0.25">
      <c r="A5">
        <v>3</v>
      </c>
      <c r="B5">
        <v>18</v>
      </c>
      <c r="C5">
        <v>88.13</v>
      </c>
      <c r="D5">
        <v>13.65</v>
      </c>
      <c r="E5">
        <v>7.13</v>
      </c>
      <c r="F5">
        <v>5.25</v>
      </c>
      <c r="G5">
        <v>4.39</v>
      </c>
      <c r="H5">
        <v>14.17</v>
      </c>
      <c r="I5">
        <v>8.22</v>
      </c>
      <c r="J5">
        <v>18</v>
      </c>
      <c r="K5" s="0">
        <f>L5/C5</f>
        <v>0.261517077045274</v>
      </c>
      <c r="L5" s="0">
        <f>F5*G5</f>
        <v>23.0475</v>
      </c>
    </row>
    <row r="6" spans="1:12" x14ac:dyDescent="0.25">
      <c r="A6">
        <v>3</v>
      </c>
      <c r="B6">
        <v>18</v>
      </c>
      <c r="C6">
        <v>88.58</v>
      </c>
      <c r="D6">
        <v>14.4</v>
      </c>
      <c r="E6">
        <v>8.03</v>
      </c>
      <c r="F6">
        <v>5.99</v>
      </c>
      <c r="G6">
        <v>5.34</v>
      </c>
      <c r="H6">
        <v>14.96</v>
      </c>
      <c r="I6">
        <v>9.45</v>
      </c>
      <c r="J6">
        <v>18</v>
      </c>
      <c r="K6" s="0">
        <f>L6/C6</f>
        <v>0.361104086701287</v>
      </c>
      <c r="L6" s="0">
        <f>F6*G6</f>
        <v>31.9866</v>
      </c>
    </row>
    <row r="7" spans="1:12" x14ac:dyDescent="0.25">
      <c r="A7">
        <v>3</v>
      </c>
      <c r="B7">
        <v>18</v>
      </c>
      <c r="C7">
        <v>85.82</v>
      </c>
      <c r="D7">
        <v>15.22</v>
      </c>
      <c r="E7">
        <v>7.8</v>
      </c>
      <c r="F7">
        <v>5.78</v>
      </c>
      <c r="G7">
        <v>5.15</v>
      </c>
      <c r="H7">
        <v>14.73</v>
      </c>
      <c r="I7">
        <v>9.9</v>
      </c>
      <c r="J7">
        <v>18</v>
      </c>
      <c r="K7" s="0">
        <f>L7/C7</f>
        <v>0.346853880214402</v>
      </c>
      <c r="L7" s="0">
        <f>F7*G7</f>
        <v>29.767</v>
      </c>
    </row>
    <row r="8" spans="1:12" x14ac:dyDescent="0.25">
      <c r="A8">
        <v>3</v>
      </c>
      <c r="B8">
        <v>18</v>
      </c>
      <c r="C8">
        <v>85.67</v>
      </c>
      <c r="D8">
        <v>13.57</v>
      </c>
      <c r="E8">
        <v>7.29</v>
      </c>
      <c r="F8">
        <v>5.5</v>
      </c>
      <c r="G8">
        <v>4.07</v>
      </c>
      <c r="H8">
        <v>13.68</v>
      </c>
      <c r="I8">
        <v>8.53</v>
      </c>
      <c r="J8">
        <v>18</v>
      </c>
      <c r="K8" s="0">
        <f>L8/C8</f>
        <v>0.261293334889693</v>
      </c>
      <c r="L8" s="0">
        <f>F8*G8</f>
        <v>22.385</v>
      </c>
    </row>
    <row r="9" spans="1:12" x14ac:dyDescent="0.25">
      <c r="A9">
        <v>3</v>
      </c>
      <c r="B9">
        <v>18</v>
      </c>
      <c r="C9">
        <v>81.77</v>
      </c>
      <c r="D9">
        <v>13.1</v>
      </c>
      <c r="E9">
        <v>7.58</v>
      </c>
      <c r="F9">
        <v>5.43</v>
      </c>
      <c r="G9">
        <v>4.74</v>
      </c>
      <c r="H9">
        <v>13.47</v>
      </c>
      <c r="I9">
        <v>8.72</v>
      </c>
      <c r="J9">
        <v>18</v>
      </c>
      <c r="K9" s="0">
        <f>L9/C9</f>
        <v>0.314763360645714</v>
      </c>
      <c r="L9" s="0">
        <f>F9*G9</f>
        <v>25.7382</v>
      </c>
    </row>
    <row r="10" spans="1:12" x14ac:dyDescent="0.25">
      <c r="A10">
        <v>3</v>
      </c>
      <c r="B10">
        <v>18</v>
      </c>
      <c r="C10">
        <v>87.66</v>
      </c>
      <c r="D10">
        <v>14.91</v>
      </c>
      <c r="E10">
        <v>7.64</v>
      </c>
      <c r="F10">
        <v>5.7</v>
      </c>
      <c r="G10">
        <v>4.95</v>
      </c>
      <c r="H10">
        <v>14.74</v>
      </c>
      <c r="I10">
        <v>9.23</v>
      </c>
      <c r="J10">
        <v>18</v>
      </c>
      <c r="K10" s="0">
        <f>L10/C10</f>
        <v>0.321868583162218</v>
      </c>
      <c r="L10" s="0">
        <f>F10*G10</f>
        <v>28.215</v>
      </c>
    </row>
    <row r="11" spans="1:12" x14ac:dyDescent="0.25">
      <c r="A11">
        <v>3</v>
      </c>
      <c r="B11">
        <v>18</v>
      </c>
      <c r="C11">
        <v>87.64</v>
      </c>
      <c r="D11">
        <v>13.46</v>
      </c>
      <c r="E11">
        <v>7.36</v>
      </c>
      <c r="F11">
        <v>5.18</v>
      </c>
      <c r="G11">
        <v>4.01</v>
      </c>
      <c r="H11">
        <v>14.24</v>
      </c>
      <c r="I11">
        <v>7.93</v>
      </c>
      <c r="J11">
        <v>18</v>
      </c>
      <c r="K11" s="0">
        <f>L11/C11</f>
        <v>0.237012779552716</v>
      </c>
      <c r="L11" s="0">
        <f>F11*G11</f>
        <v>20.7718</v>
      </c>
    </row>
    <row r="12" spans="1:12" x14ac:dyDescent="0.25">
      <c r="A12">
        <v>3</v>
      </c>
      <c r="B12">
        <v>18</v>
      </c>
      <c r="C12">
        <v>90.11</v>
      </c>
      <c r="D12">
        <v>14.75</v>
      </c>
      <c r="E12">
        <v>7.43</v>
      </c>
      <c r="F12">
        <v>5.26</v>
      </c>
      <c r="G12">
        <v>4.09</v>
      </c>
      <c r="H12">
        <v>13.99</v>
      </c>
      <c r="I12">
        <v>8.95</v>
      </c>
      <c r="J12">
        <v>18</v>
      </c>
      <c r="K12" s="0">
        <f>L12/C12</f>
        <v>0.238745977139052</v>
      </c>
      <c r="L12" s="0">
        <f>F12*G12</f>
        <v>21.5134</v>
      </c>
    </row>
    <row r="13" spans="1:12" x14ac:dyDescent="0.25">
      <c r="A13">
        <v>3</v>
      </c>
      <c r="B13">
        <v>18</v>
      </c>
      <c r="C13">
        <v>86.43</v>
      </c>
      <c r="D13">
        <v>13.33</v>
      </c>
      <c r="E13">
        <v>6.97</v>
      </c>
      <c r="F13">
        <v>5.33</v>
      </c>
      <c r="G13">
        <v>4.1</v>
      </c>
      <c r="H13">
        <v>14.25</v>
      </c>
      <c r="I13">
        <v>8.22</v>
      </c>
      <c r="J13">
        <v>18</v>
      </c>
      <c r="K13" s="0">
        <f>L13/C13</f>
        <v>0.2528404489182</v>
      </c>
      <c r="L13" s="0">
        <f>F13*G13</f>
        <v>21.853</v>
      </c>
    </row>
    <row r="14" spans="1:12" x14ac:dyDescent="0.25">
      <c r="A14">
        <v>3</v>
      </c>
      <c r="B14">
        <v>18</v>
      </c>
      <c r="C14">
        <v>86.68</v>
      </c>
      <c r="D14">
        <v>13.03</v>
      </c>
      <c r="E14">
        <v>7.58</v>
      </c>
      <c r="F14">
        <v>5.66</v>
      </c>
      <c r="G14">
        <v>4.09</v>
      </c>
      <c r="H14">
        <v>13.13</v>
      </c>
      <c r="I14">
        <v>9.01</v>
      </c>
      <c r="J14">
        <v>18</v>
      </c>
      <c r="K14" s="0">
        <f>L14/C14</f>
        <v>0.267067374250115</v>
      </c>
      <c r="L14" s="0">
        <f>F14*G14</f>
        <v>23.1494</v>
      </c>
    </row>
    <row r="15" spans="1:12" x14ac:dyDescent="0.25">
      <c r="A15">
        <v>3</v>
      </c>
      <c r="B15">
        <v>18</v>
      </c>
      <c r="C15">
        <v>86.28</v>
      </c>
      <c r="D15">
        <v>13.05</v>
      </c>
      <c r="E15">
        <v>6.76</v>
      </c>
      <c r="F15">
        <v>5.23</v>
      </c>
      <c r="G15">
        <v>3.94</v>
      </c>
      <c r="H15">
        <v>12.43</v>
      </c>
      <c r="I15">
        <v>6.86</v>
      </c>
      <c r="J15">
        <v>18</v>
      </c>
      <c r="K15" s="0">
        <f>L15/C15</f>
        <v>0.238829392675012</v>
      </c>
      <c r="L15" s="0">
        <f>F15*G15</f>
        <v>20.6062</v>
      </c>
    </row>
    <row r="16" spans="1:12" x14ac:dyDescent="0.25">
      <c r="A16">
        <v>3</v>
      </c>
      <c r="B16">
        <v>18</v>
      </c>
      <c r="C16">
        <v>87.52</v>
      </c>
      <c r="D16">
        <v>12.77</v>
      </c>
      <c r="E16">
        <v>6.18</v>
      </c>
      <c r="F16">
        <v>5</v>
      </c>
      <c r="G16">
        <v>5</v>
      </c>
      <c r="H16">
        <v>13.56</v>
      </c>
      <c r="I16">
        <v>9.33</v>
      </c>
      <c r="J16">
        <v>18</v>
      </c>
      <c r="K16" s="0">
        <f>L16/C16</f>
        <v>0.285648994515539</v>
      </c>
      <c r="L16" s="0">
        <f>F16*G16</f>
        <v>25</v>
      </c>
    </row>
    <row r="17" spans="1:12" x14ac:dyDescent="0.25">
      <c r="A17">
        <v>3</v>
      </c>
      <c r="B17">
        <v>18</v>
      </c>
      <c r="C17">
        <v>92.63</v>
      </c>
      <c r="D17">
        <v>13.54</v>
      </c>
      <c r="E17">
        <v>8.12</v>
      </c>
      <c r="F17">
        <v>5.06</v>
      </c>
      <c r="G17">
        <v>4.33</v>
      </c>
      <c r="H17">
        <v>13.57</v>
      </c>
      <c r="I17">
        <v>8.7</v>
      </c>
      <c r="J17">
        <v>18</v>
      </c>
      <c r="K17" s="0">
        <f>L17/C17</f>
        <v>0.236530281766166</v>
      </c>
      <c r="L17" s="0">
        <f>F17*G17</f>
        <v>21.9098</v>
      </c>
    </row>
    <row r="18" spans="1:12" x14ac:dyDescent="0.25">
      <c r="A18">
        <v>3</v>
      </c>
      <c r="B18">
        <v>18</v>
      </c>
      <c r="C18">
        <v>93.44</v>
      </c>
      <c r="D18">
        <v>13.75</v>
      </c>
      <c r="E18">
        <v>7.53</v>
      </c>
      <c r="F18">
        <v>4.69</v>
      </c>
      <c r="G18">
        <v>3.95</v>
      </c>
      <c r="H18">
        <v>14.6</v>
      </c>
      <c r="I18">
        <v>6.59</v>
      </c>
      <c r="J18">
        <v>18</v>
      </c>
      <c r="K18" s="0">
        <f>L18/C18</f>
        <v>0.19826091609589</v>
      </c>
      <c r="L18" s="0">
        <f>F18*G18</f>
        <v>18.5255</v>
      </c>
    </row>
    <row r="19" spans="1:12" x14ac:dyDescent="0.25">
      <c r="A19">
        <v>3</v>
      </c>
      <c r="B19">
        <v>18</v>
      </c>
      <c r="C19">
        <v>83.54</v>
      </c>
      <c r="D19">
        <v>12.47</v>
      </c>
      <c r="E19">
        <v>6.68</v>
      </c>
      <c r="F19">
        <v>5.13</v>
      </c>
      <c r="G19">
        <v>4.18</v>
      </c>
      <c r="H19">
        <v>13.58</v>
      </c>
      <c r="I19">
        <v>8.02</v>
      </c>
      <c r="J19">
        <v>18</v>
      </c>
      <c r="K19" s="0">
        <f>L19/C19</f>
        <v>0.256684223126646</v>
      </c>
      <c r="L19" s="0">
        <f>F19*G19</f>
        <v>21.4434</v>
      </c>
    </row>
    <row r="20" spans="1:12" x14ac:dyDescent="0.25">
      <c r="A20">
        <v>3</v>
      </c>
      <c r="B20">
        <v>18</v>
      </c>
      <c r="C20">
        <v>89.71</v>
      </c>
      <c r="D20">
        <v>12.41</v>
      </c>
      <c r="E20">
        <v>5.89</v>
      </c>
      <c r="F20">
        <v>5.56</v>
      </c>
      <c r="G20">
        <v>4.85</v>
      </c>
      <c r="H20">
        <v>13.39</v>
      </c>
      <c r="I20">
        <v>6.54</v>
      </c>
      <c r="J20">
        <v>18</v>
      </c>
      <c r="K20" s="0">
        <f>L20/C20</f>
        <v>0.300590792553784</v>
      </c>
      <c r="L20" s="0">
        <f>F20*G20</f>
        <v>26.966</v>
      </c>
    </row>
    <row r="21" spans="1:12" x14ac:dyDescent="0.25">
      <c r="A21">
        <v>3</v>
      </c>
      <c r="B21">
        <v>18</v>
      </c>
      <c r="C21">
        <v>87.56</v>
      </c>
      <c r="D21">
        <v>12.94</v>
      </c>
      <c r="E21">
        <v>7.39</v>
      </c>
      <c r="F21">
        <v>5.55</v>
      </c>
      <c r="G21">
        <v>4.53</v>
      </c>
      <c r="H21">
        <v>13.77</v>
      </c>
      <c r="I21">
        <v>8.14</v>
      </c>
      <c r="J21">
        <v>18</v>
      </c>
      <c r="K21" s="0">
        <f>L21/C21</f>
        <v>0.287134536317953</v>
      </c>
      <c r="L21" s="0">
        <f>F21*G21</f>
        <v>25.1415</v>
      </c>
    </row>
    <row r="22" spans="1:12" x14ac:dyDescent="0.25">
      <c r="A22">
        <v>3</v>
      </c>
      <c r="B22">
        <v>18</v>
      </c>
      <c r="C22">
        <v>89.82</v>
      </c>
      <c r="D22">
        <v>12.83</v>
      </c>
      <c r="E22">
        <v>6.62</v>
      </c>
      <c r="F22">
        <v>5.14</v>
      </c>
      <c r="G22">
        <v>4.54</v>
      </c>
      <c r="H22">
        <v>13.95</v>
      </c>
      <c r="I22">
        <v>8.53</v>
      </c>
      <c r="J22">
        <v>18</v>
      </c>
      <c r="K22" s="0">
        <f>L22/C22</f>
        <v>0.259804052549544</v>
      </c>
      <c r="L22" s="0">
        <f>F22*G22</f>
        <v>23.3356</v>
      </c>
    </row>
    <row r="23" spans="1:12" x14ac:dyDescent="0.25">
      <c r="A23">
        <v>3</v>
      </c>
      <c r="B23">
        <v>18</v>
      </c>
      <c r="C23">
        <v>86.96</v>
      </c>
      <c r="D23">
        <v>11.92</v>
      </c>
      <c r="E23">
        <v>6.28</v>
      </c>
      <c r="F23">
        <v>5.07</v>
      </c>
      <c r="G23">
        <v>3.97</v>
      </c>
      <c r="H23">
        <v>12.57</v>
      </c>
      <c r="I23">
        <v>6.76</v>
      </c>
      <c r="J23">
        <v>18</v>
      </c>
      <c r="K23" s="0">
        <f>L23/C23</f>
        <v>0.231461591536339</v>
      </c>
      <c r="L23" s="0">
        <f>F23*G23</f>
        <v>20.1279</v>
      </c>
    </row>
    <row r="24" spans="1:12" x14ac:dyDescent="0.25">
      <c r="A24">
        <v>3</v>
      </c>
      <c r="B24">
        <v>18</v>
      </c>
      <c r="C24">
        <v>90.49</v>
      </c>
      <c r="D24">
        <v>15.02</v>
      </c>
      <c r="E24">
        <v>7.52</v>
      </c>
      <c r="F24">
        <v>5.55</v>
      </c>
      <c r="G24">
        <v>4.31</v>
      </c>
      <c r="H24">
        <v>13.97</v>
      </c>
      <c r="I24">
        <v>8.94</v>
      </c>
      <c r="J24">
        <v>18</v>
      </c>
      <c r="K24" s="0">
        <f>L24/C24</f>
        <v>0.264344126422809</v>
      </c>
      <c r="L24" s="0">
        <f>F24*G24</f>
        <v>23.9205</v>
      </c>
    </row>
    <row r="25" spans="1:12" x14ac:dyDescent="0.25">
      <c r="A25">
        <v>3</v>
      </c>
      <c r="B25">
        <v>18</v>
      </c>
      <c r="C25">
        <v>87.67</v>
      </c>
      <c r="D25">
        <v>13.37</v>
      </c>
      <c r="E25">
        <v>6.69</v>
      </c>
      <c r="F25">
        <v>5.4</v>
      </c>
      <c r="G25">
        <v>4.4</v>
      </c>
      <c r="H25">
        <v>13.98</v>
      </c>
      <c r="I25">
        <v>8.6</v>
      </c>
      <c r="J25">
        <v>18</v>
      </c>
      <c r="K25" s="0">
        <f>L25/C25</f>
        <v>0.271016311166876</v>
      </c>
      <c r="L25" s="0">
        <f>F25*G25</f>
        <v>23.76</v>
      </c>
    </row>
    <row r="26" spans="1:12" x14ac:dyDescent="0.25">
      <c r="A26">
        <v>3</v>
      </c>
      <c r="B26">
        <v>18</v>
      </c>
      <c r="C26">
        <v>83.01</v>
      </c>
      <c r="D26">
        <v>13.06</v>
      </c>
      <c r="E26">
        <v>6.91</v>
      </c>
      <c r="F26">
        <v>5.39</v>
      </c>
      <c r="G26">
        <v>4.83</v>
      </c>
      <c r="H26">
        <v>14.37</v>
      </c>
      <c r="I26">
        <v>8.33</v>
      </c>
      <c r="J26">
        <v>18</v>
      </c>
      <c r="K26" s="0">
        <f>L26/C26</f>
        <v>0.313621250451753</v>
      </c>
      <c r="L26" s="0">
        <f>F26*G26</f>
        <v>26.0337</v>
      </c>
    </row>
    <row r="27" spans="1:12" x14ac:dyDescent="0.25">
      <c r="A27">
        <v>3</v>
      </c>
      <c r="B27">
        <v>18</v>
      </c>
      <c r="C27">
        <v>86.32</v>
      </c>
      <c r="D27">
        <v>13.75</v>
      </c>
      <c r="E27">
        <v>8.29</v>
      </c>
      <c r="F27">
        <v>4.99</v>
      </c>
      <c r="G27">
        <v>4.52</v>
      </c>
      <c r="H27">
        <v>14.33</v>
      </c>
      <c r="I27">
        <v>8.68</v>
      </c>
      <c r="J27">
        <v>18</v>
      </c>
      <c r="K27" s="0">
        <f>L27/C27</f>
        <v>0.261292863762743</v>
      </c>
      <c r="L27" s="0">
        <f>F27*G27</f>
        <v>22.5548</v>
      </c>
    </row>
    <row r="28" spans="1:12" x14ac:dyDescent="0.25">
      <c r="A28">
        <v>3</v>
      </c>
      <c r="B28">
        <v>18</v>
      </c>
      <c r="C28">
        <v>93.09</v>
      </c>
      <c r="D28">
        <v>14.17</v>
      </c>
      <c r="E28">
        <v>7.47</v>
      </c>
      <c r="F28">
        <v>5.71</v>
      </c>
      <c r="G28">
        <v>4.71</v>
      </c>
      <c r="H28">
        <v>15.35</v>
      </c>
      <c r="I28">
        <v>8.89</v>
      </c>
      <c r="J28">
        <v>18</v>
      </c>
      <c r="K28" s="0">
        <f>L28/C28</f>
        <v>0.28890428617467</v>
      </c>
      <c r="L28" s="0">
        <f>F28*G28</f>
        <v>26.8941</v>
      </c>
    </row>
    <row r="29" spans="1:12" x14ac:dyDescent="0.25">
      <c r="A29">
        <v>3</v>
      </c>
      <c r="B29">
        <v>18</v>
      </c>
      <c r="C29">
        <v>83.09</v>
      </c>
      <c r="D29">
        <v>14.08</v>
      </c>
      <c r="E29">
        <v>8.1</v>
      </c>
      <c r="F29">
        <v>5.51</v>
      </c>
      <c r="G29">
        <v>4.58</v>
      </c>
      <c r="H29">
        <v>13.95</v>
      </c>
      <c r="I29">
        <v>9.48</v>
      </c>
      <c r="J29">
        <v>18</v>
      </c>
      <c r="K29" s="0">
        <f>L29/C29</f>
        <v>0.303716452039957</v>
      </c>
      <c r="L29" s="0">
        <f>F29*G29</f>
        <v>25.2358</v>
      </c>
    </row>
    <row r="30" spans="1:12" x14ac:dyDescent="0.25">
      <c r="A30">
        <v>3</v>
      </c>
      <c r="B30">
        <v>18</v>
      </c>
      <c r="C30">
        <v>85.44</v>
      </c>
      <c r="D30">
        <v>13.68</v>
      </c>
      <c r="E30">
        <v>7.3</v>
      </c>
      <c r="F30">
        <v>5.91</v>
      </c>
      <c r="G30">
        <v>5.14</v>
      </c>
      <c r="H30">
        <v>14.06</v>
      </c>
      <c r="I30">
        <v>9.56</v>
      </c>
      <c r="J30">
        <v>18</v>
      </c>
      <c r="K30" s="0">
        <f>L30/C30</f>
        <v>0.355540730337079</v>
      </c>
      <c r="L30" s="0">
        <f>F30*G30</f>
        <v>30.3774</v>
      </c>
    </row>
    <row r="31" spans="1:12" x14ac:dyDescent="0.25">
      <c r="A31">
        <v>3</v>
      </c>
      <c r="B31">
        <v>18</v>
      </c>
      <c r="C31">
        <v>89.56</v>
      </c>
      <c r="D31">
        <v>13.16</v>
      </c>
      <c r="E31">
        <v>7.01</v>
      </c>
      <c r="F31">
        <v>5.15</v>
      </c>
      <c r="G31">
        <v>4.74</v>
      </c>
      <c r="H31">
        <v>14.71</v>
      </c>
      <c r="I31">
        <v>9.44</v>
      </c>
      <c r="J31">
        <v>18</v>
      </c>
      <c r="K31" s="0">
        <f>L31/C31</f>
        <v>0.272565877623939</v>
      </c>
      <c r="L31" s="0">
        <f>F31*G31</f>
        <v>24.411</v>
      </c>
    </row>
    <row r="32" spans="1:12" x14ac:dyDescent="0.25">
      <c r="A32">
        <v>3</v>
      </c>
      <c r="B32">
        <v>18</v>
      </c>
      <c r="C32">
        <v>85.78</v>
      </c>
      <c r="D32">
        <v>14.57</v>
      </c>
      <c r="E32">
        <v>7.76</v>
      </c>
      <c r="F32">
        <v>5.32</v>
      </c>
      <c r="G32">
        <v>4.87</v>
      </c>
      <c r="H32">
        <v>14.98</v>
      </c>
      <c r="I32">
        <v>9.8</v>
      </c>
      <c r="J32">
        <v>18</v>
      </c>
      <c r="K32" s="0">
        <f>L32/C32</f>
        <v>0.302033107950571</v>
      </c>
      <c r="L32" s="0">
        <f>F32*G32</f>
        <v>25.9084</v>
      </c>
    </row>
    <row r="33" spans="1:12" x14ac:dyDescent="0.25">
      <c r="A33">
        <v>3</v>
      </c>
      <c r="B33">
        <v>18</v>
      </c>
      <c r="C33">
        <v>87.63</v>
      </c>
      <c r="D33">
        <v>12.6</v>
      </c>
      <c r="E33">
        <v>7.49</v>
      </c>
      <c r="F33">
        <v>5.09</v>
      </c>
      <c r="G33">
        <v>3.93</v>
      </c>
      <c r="H33">
        <v>13.1</v>
      </c>
      <c r="I33">
        <v>8.56</v>
      </c>
      <c r="J33">
        <v>18</v>
      </c>
      <c r="K33" s="0">
        <f>L33/C33</f>
        <v>0.228274563505649</v>
      </c>
      <c r="L33" s="0">
        <f>F33*G33</f>
        <v>20.0037</v>
      </c>
    </row>
    <row r="34" spans="1:12" x14ac:dyDescent="0.25">
      <c r="A34">
        <v>3</v>
      </c>
      <c r="B34">
        <v>18</v>
      </c>
      <c r="C34">
        <v>87.57</v>
      </c>
      <c r="D34">
        <v>13.59</v>
      </c>
      <c r="E34">
        <v>7.19</v>
      </c>
      <c r="F34">
        <v>3.27</v>
      </c>
      <c r="G34">
        <v>3.95</v>
      </c>
      <c r="H34">
        <v>12.58</v>
      </c>
      <c r="I34">
        <v>7.3</v>
      </c>
      <c r="J34">
        <v>18</v>
      </c>
      <c r="K34" s="0">
        <f>L34/C34</f>
        <v>0.147499143542309</v>
      </c>
      <c r="L34" s="0">
        <f>F34*G34</f>
        <v>12.9165</v>
      </c>
    </row>
    <row r="35" spans="1:12" x14ac:dyDescent="0.25">
      <c r="A35">
        <v>3</v>
      </c>
      <c r="B35">
        <v>18</v>
      </c>
      <c r="C35">
        <v>89.76</v>
      </c>
      <c r="D35">
        <v>14.11</v>
      </c>
      <c r="E35">
        <v>7.81</v>
      </c>
      <c r="F35">
        <v>5.15</v>
      </c>
      <c r="G35">
        <v>4.71</v>
      </c>
      <c r="H35">
        <v>14.76</v>
      </c>
      <c r="I35">
        <v>9.5</v>
      </c>
      <c r="J35">
        <v>18</v>
      </c>
      <c r="K35" s="0">
        <f>L35/C35</f>
        <v>0.270237299465241</v>
      </c>
      <c r="L35" s="0">
        <f>F35*G35</f>
        <v>24.2565</v>
      </c>
    </row>
    <row r="36" spans="1:12" x14ac:dyDescent="0.25">
      <c r="A36">
        <v>3</v>
      </c>
      <c r="B36">
        <v>18</v>
      </c>
      <c r="C36">
        <v>90.43</v>
      </c>
      <c r="D36">
        <v>12.62</v>
      </c>
      <c r="E36">
        <v>6.99</v>
      </c>
      <c r="F36">
        <v>5.23</v>
      </c>
      <c r="G36">
        <v>4.48</v>
      </c>
      <c r="H36">
        <v>13.86</v>
      </c>
      <c r="I36">
        <v>8.73</v>
      </c>
      <c r="J36">
        <v>18</v>
      </c>
      <c r="K36" s="0">
        <f>L36/C36</f>
        <v>0.259099856242397</v>
      </c>
      <c r="L36" s="0">
        <f>F36*G36</f>
        <v>23.4304</v>
      </c>
    </row>
    <row r="37" spans="1:12" x14ac:dyDescent="0.25">
      <c r="A37">
        <v>3</v>
      </c>
      <c r="B37">
        <v>18</v>
      </c>
      <c r="C37">
        <v>90.7</v>
      </c>
      <c r="D37">
        <v>13.69</v>
      </c>
      <c r="E37">
        <v>7.42</v>
      </c>
      <c r="F37">
        <v>5.75</v>
      </c>
      <c r="G37">
        <v>4.54</v>
      </c>
      <c r="H37">
        <v>14.18</v>
      </c>
      <c r="I37">
        <v>8.86</v>
      </c>
      <c r="J37">
        <v>18</v>
      </c>
      <c r="K37" s="0">
        <f>L37/C37</f>
        <v>0.287816979051819</v>
      </c>
      <c r="L37" s="0">
        <f>F37*G37</f>
        <v>26.105</v>
      </c>
    </row>
    <row r="38" spans="1:12" x14ac:dyDescent="0.25">
      <c r="A38">
        <v>3</v>
      </c>
      <c r="B38">
        <v>18</v>
      </c>
      <c r="C38">
        <v>89.29</v>
      </c>
      <c r="D38">
        <v>13.15</v>
      </c>
      <c r="E38">
        <v>7.32</v>
      </c>
      <c r="F38">
        <v>4.44</v>
      </c>
      <c r="G38">
        <v>4.75</v>
      </c>
      <c r="H38">
        <v>14.82</v>
      </c>
      <c r="I38">
        <v>8.36</v>
      </c>
      <c r="J38">
        <v>18</v>
      </c>
      <c r="K38" s="0">
        <f>L38/C38</f>
        <v>0.236196662560197</v>
      </c>
      <c r="L38" s="0">
        <f>F38*G38</f>
        <v>21.09</v>
      </c>
    </row>
    <row r="39" spans="1:12" x14ac:dyDescent="0.25">
      <c r="A39">
        <v>3</v>
      </c>
      <c r="B39">
        <v>18</v>
      </c>
      <c r="C39">
        <v>92.37</v>
      </c>
      <c r="D39">
        <v>13.7</v>
      </c>
      <c r="E39">
        <v>7.46</v>
      </c>
      <c r="F39">
        <v>5.76</v>
      </c>
      <c r="G39">
        <v>4.42</v>
      </c>
      <c r="H39">
        <v>14.82</v>
      </c>
      <c r="I39">
        <v>8.17</v>
      </c>
      <c r="J39">
        <v>18</v>
      </c>
      <c r="K39" s="0">
        <f>L39/C39</f>
        <v>0.275621955180253</v>
      </c>
      <c r="L39" s="0">
        <f>F39*G39</f>
        <v>25.4592</v>
      </c>
    </row>
    <row r="40" spans="1:12" x14ac:dyDescent="0.25">
      <c r="A40">
        <v>3</v>
      </c>
      <c r="B40">
        <v>18</v>
      </c>
      <c r="C40">
        <v>90.52</v>
      </c>
      <c r="D40">
        <v>13.31</v>
      </c>
      <c r="E40">
        <v>7.12</v>
      </c>
      <c r="F40">
        <v>5.13</v>
      </c>
      <c r="G40">
        <v>4.08</v>
      </c>
      <c r="H40">
        <v>13.98</v>
      </c>
      <c r="I40">
        <v>8.71</v>
      </c>
      <c r="J40">
        <v>18</v>
      </c>
      <c r="K40" s="0">
        <f>L40/C40</f>
        <v>0.231224038886434</v>
      </c>
      <c r="L40" s="0">
        <f>F40*G40</f>
        <v>20.9304</v>
      </c>
    </row>
    <row r="41" spans="1:12" x14ac:dyDescent="0.25">
      <c r="A41">
        <v>4</v>
      </c>
      <c r="B41">
        <v>16</v>
      </c>
      <c r="C41">
        <v>90.46</v>
      </c>
      <c r="D41">
        <v>13.73</v>
      </c>
      <c r="E41">
        <v>7.11</v>
      </c>
      <c r="F41">
        <v>5.24</v>
      </c>
      <c r="G41">
        <v>4.41</v>
      </c>
      <c r="H41">
        <v>14</v>
      </c>
      <c r="I41">
        <v>8.72</v>
      </c>
      <c r="J41">
        <v>16</v>
      </c>
      <c r="K41" s="0">
        <f>L41/C41</f>
        <v>0.255454344461641</v>
      </c>
      <c r="L41" s="0">
        <f>F41*G41</f>
        <v>23.1084</v>
      </c>
    </row>
    <row r="42" spans="1:12" x14ac:dyDescent="0.25">
      <c r="A42">
        <v>4</v>
      </c>
      <c r="B42">
        <v>16</v>
      </c>
      <c r="C42">
        <v>89.82</v>
      </c>
      <c r="D42">
        <v>14.21</v>
      </c>
      <c r="E42">
        <v>7.27</v>
      </c>
      <c r="F42">
        <v>5.46</v>
      </c>
      <c r="G42">
        <v>4.26</v>
      </c>
      <c r="H42">
        <v>14.75</v>
      </c>
      <c r="I42">
        <v>8.71</v>
      </c>
      <c r="J42">
        <v>16</v>
      </c>
      <c r="K42" s="0">
        <f>L42/C42</f>
        <v>0.258957915831663</v>
      </c>
      <c r="L42" s="0">
        <f>F42*G42</f>
        <v>23.2596</v>
      </c>
    </row>
    <row r="43" spans="1:12" x14ac:dyDescent="0.25">
      <c r="A43">
        <v>10</v>
      </c>
      <c r="B43">
        <v>9</v>
      </c>
      <c r="C43">
        <v>93.3</v>
      </c>
      <c r="E43">
        <v>7.45</v>
      </c>
      <c r="F43">
        <v>5.31</v>
      </c>
      <c r="G43">
        <v>4.66</v>
      </c>
      <c r="H43">
        <v>13.77</v>
      </c>
      <c r="I43">
        <v>8.24</v>
      </c>
      <c r="J43">
        <v>9</v>
      </c>
      <c r="K43" s="0">
        <f>L43/C43</f>
        <v>0.265215434083601</v>
      </c>
      <c r="L43" s="0">
        <f>F43*G43</f>
        <v>24.7446</v>
      </c>
    </row>
    <row r="44" spans="1:12" x14ac:dyDescent="0.25">
      <c r="A44">
        <v>10</v>
      </c>
      <c r="B44">
        <v>9</v>
      </c>
      <c r="C44">
        <v>92.3</v>
      </c>
      <c r="D44">
        <v>13.09</v>
      </c>
      <c r="E44">
        <v>6.79</v>
      </c>
      <c r="F44">
        <v>5.36</v>
      </c>
      <c r="G44">
        <v>4.67</v>
      </c>
      <c r="H44">
        <v>14.43</v>
      </c>
      <c r="I44">
        <v>8.2</v>
      </c>
      <c r="J44">
        <v>9</v>
      </c>
      <c r="K44" s="0">
        <f>L44/C44</f>
        <v>0.271193932827736</v>
      </c>
      <c r="L44" s="0">
        <f>F44*G44</f>
        <v>25.0312</v>
      </c>
    </row>
    <row r="45" spans="1:12" x14ac:dyDescent="0.25">
      <c r="A45">
        <v>10</v>
      </c>
      <c r="B45">
        <v>9</v>
      </c>
      <c r="C45">
        <v>85.05</v>
      </c>
      <c r="D45">
        <v>13.71</v>
      </c>
      <c r="E45">
        <v>7.19</v>
      </c>
      <c r="F45">
        <v>5.18</v>
      </c>
      <c r="G45">
        <v>3.97</v>
      </c>
      <c r="H45">
        <v>13.83</v>
      </c>
      <c r="I45">
        <v>8.1</v>
      </c>
      <c r="J45">
        <v>9</v>
      </c>
      <c r="K45" s="0">
        <f>L45/C45</f>
        <v>0.241794238683128</v>
      </c>
      <c r="L45" s="0">
        <f>F45*G45</f>
        <v>20.5646</v>
      </c>
    </row>
    <row r="46" spans="1:12" x14ac:dyDescent="0.25">
      <c r="A46">
        <v>10</v>
      </c>
      <c r="B46">
        <v>9</v>
      </c>
      <c r="C46">
        <v>90.46</v>
      </c>
      <c r="D46">
        <v>14.05</v>
      </c>
      <c r="E46">
        <v>7.15</v>
      </c>
      <c r="F46">
        <v>4.07</v>
      </c>
      <c r="G46">
        <v>4.36</v>
      </c>
      <c r="H46">
        <v>14.79</v>
      </c>
      <c r="I46">
        <v>9.41</v>
      </c>
      <c r="J46">
        <v>9</v>
      </c>
      <c r="K46" s="0">
        <f>L46/C46</f>
        <v>0.196166261330975</v>
      </c>
      <c r="L46" s="0">
        <f>F46*G46</f>
        <v>17.7452</v>
      </c>
    </row>
    <row r="47" spans="1:12" x14ac:dyDescent="0.25">
      <c r="A47">
        <v>13</v>
      </c>
      <c r="B47">
        <v>16</v>
      </c>
      <c r="C47">
        <v>88.62</v>
      </c>
      <c r="D47">
        <v>13.17</v>
      </c>
      <c r="E47">
        <v>7.44</v>
      </c>
      <c r="F47">
        <v>5.13</v>
      </c>
      <c r="G47">
        <v>4.25</v>
      </c>
      <c r="H47">
        <v>12.86</v>
      </c>
      <c r="I47">
        <v>7.73</v>
      </c>
      <c r="J47">
        <v>16</v>
      </c>
      <c r="K47" s="0">
        <f>L47/C47</f>
        <v>0.246022342586324</v>
      </c>
      <c r="L47" s="0">
        <f>F47*G47</f>
        <v>21.8025</v>
      </c>
    </row>
    <row r="48" spans="1:12" x14ac:dyDescent="0.25">
      <c r="A48">
        <v>13</v>
      </c>
      <c r="B48">
        <v>16</v>
      </c>
      <c r="C48">
        <v>89.08</v>
      </c>
      <c r="D48">
        <v>12.63</v>
      </c>
      <c r="E48">
        <v>6.72</v>
      </c>
      <c r="F48">
        <v>4.49</v>
      </c>
      <c r="G48">
        <v>3.58</v>
      </c>
      <c r="H48">
        <v>12.89</v>
      </c>
      <c r="I48">
        <v>7.63</v>
      </c>
      <c r="J48">
        <v>16</v>
      </c>
      <c r="K48" s="0">
        <f>L48/C48</f>
        <v>0.180446789402784</v>
      </c>
      <c r="L48" s="0">
        <f>F48*G48</f>
        <v>16.0742</v>
      </c>
    </row>
    <row r="49" spans="1:12" x14ac:dyDescent="0.25">
      <c r="A49">
        <v>13</v>
      </c>
      <c r="B49">
        <v>16</v>
      </c>
      <c r="C49">
        <v>88.19</v>
      </c>
      <c r="D49">
        <v>14.08</v>
      </c>
      <c r="E49">
        <v>7.04</v>
      </c>
      <c r="F49">
        <v>5</v>
      </c>
      <c r="G49">
        <v>4.29</v>
      </c>
      <c r="H49">
        <v>14.99</v>
      </c>
      <c r="I49">
        <v>9.4</v>
      </c>
      <c r="J49">
        <v>16</v>
      </c>
      <c r="K49" s="0">
        <f>L49/C49</f>
        <v>0.243224855425785</v>
      </c>
      <c r="L49" s="0">
        <f>F49*G49</f>
        <v>21.45</v>
      </c>
    </row>
    <row r="50" spans="1:12" x14ac:dyDescent="0.25">
      <c r="A50">
        <v>13</v>
      </c>
      <c r="B50">
        <v>16</v>
      </c>
      <c r="C50">
        <v>88.28</v>
      </c>
      <c r="D50">
        <v>14.03</v>
      </c>
      <c r="E50">
        <v>8.09</v>
      </c>
      <c r="F50">
        <v>5.36</v>
      </c>
      <c r="G50">
        <v>4.71</v>
      </c>
      <c r="H50">
        <v>13.45</v>
      </c>
      <c r="I50">
        <v>8.54</v>
      </c>
      <c r="J50">
        <v>16</v>
      </c>
      <c r="K50" s="0">
        <f>L50/C50</f>
        <v>0.285971907566833</v>
      </c>
      <c r="L50" s="0">
        <f>F50*G50</f>
        <v>25.2456</v>
      </c>
    </row>
    <row r="51" spans="1:12" x14ac:dyDescent="0.25">
      <c r="A51">
        <v>13</v>
      </c>
      <c r="B51">
        <v>16</v>
      </c>
      <c r="C51">
        <v>85.44</v>
      </c>
      <c r="D51">
        <v>13.73</v>
      </c>
      <c r="E51">
        <v>6.8</v>
      </c>
      <c r="F51">
        <v>4.98</v>
      </c>
      <c r="G51">
        <v>4.36</v>
      </c>
      <c r="H51">
        <v>13.42</v>
      </c>
      <c r="I51">
        <v>4.83</v>
      </c>
      <c r="J51">
        <v>16</v>
      </c>
      <c r="K51" s="0">
        <f>L51/C51</f>
        <v>0.254129213483146</v>
      </c>
      <c r="L51" s="0">
        <f>F51*G51</f>
        <v>21.7128</v>
      </c>
    </row>
    <row r="52" spans="1:12" x14ac:dyDescent="0.25">
      <c r="A52">
        <v>13</v>
      </c>
      <c r="B52">
        <v>16</v>
      </c>
      <c r="C52">
        <v>87.69</v>
      </c>
      <c r="D52">
        <v>13.15</v>
      </c>
      <c r="E52">
        <v>6.53</v>
      </c>
      <c r="F52">
        <v>5.09</v>
      </c>
      <c r="G52">
        <v>4.22</v>
      </c>
      <c r="H52">
        <v>13.97</v>
      </c>
      <c r="I52">
        <v>8.67</v>
      </c>
      <c r="J52">
        <v>16</v>
      </c>
      <c r="K52" s="0">
        <f>L52/C52</f>
        <v>0.244951533812293</v>
      </c>
      <c r="L52" s="0">
        <f>F52*G52</f>
        <v>21.4798</v>
      </c>
    </row>
    <row r="53" spans="1:12" x14ac:dyDescent="0.25">
      <c r="A53">
        <v>13</v>
      </c>
      <c r="B53">
        <v>16</v>
      </c>
      <c r="C53">
        <v>90.64</v>
      </c>
      <c r="D53">
        <v>12.96</v>
      </c>
      <c r="E53">
        <v>7.05</v>
      </c>
      <c r="F53">
        <v>5.32</v>
      </c>
      <c r="G53">
        <v>4.84</v>
      </c>
      <c r="H53">
        <v>16.16</v>
      </c>
      <c r="I53">
        <v>8.96</v>
      </c>
      <c r="J53">
        <v>16</v>
      </c>
      <c r="K53" s="0">
        <f>L53/C53</f>
        <v>0.284077669902913</v>
      </c>
      <c r="L53" s="0">
        <f>F53*G53</f>
        <v>25.7488</v>
      </c>
    </row>
    <row r="54" spans="1:12" x14ac:dyDescent="0.25">
      <c r="A54">
        <v>13</v>
      </c>
      <c r="B54">
        <v>16</v>
      </c>
      <c r="C54">
        <v>87.56</v>
      </c>
      <c r="D54">
        <v>13.31</v>
      </c>
      <c r="E54">
        <v>6.88</v>
      </c>
      <c r="F54">
        <v>5.58</v>
      </c>
      <c r="G54">
        <v>4.18</v>
      </c>
      <c r="H54">
        <v>14.67</v>
      </c>
      <c r="I54">
        <v>7.99</v>
      </c>
      <c r="J54">
        <v>16</v>
      </c>
      <c r="K54" s="0">
        <f>L54/C54</f>
        <v>0.266381909547739</v>
      </c>
      <c r="L54" s="0">
        <f>F54*G54</f>
        <v>23.3244</v>
      </c>
    </row>
    <row r="55" spans="1:12" x14ac:dyDescent="0.25">
      <c r="A55">
        <v>13</v>
      </c>
      <c r="B55">
        <v>16</v>
      </c>
      <c r="C55">
        <v>92.31</v>
      </c>
      <c r="D55">
        <v>7.92</v>
      </c>
      <c r="E55">
        <v>14.62</v>
      </c>
      <c r="F55">
        <v>4.89</v>
      </c>
      <c r="G55">
        <v>5.77</v>
      </c>
      <c r="H55">
        <v>12.5</v>
      </c>
      <c r="I55">
        <v>7.79</v>
      </c>
      <c r="J55">
        <v>16</v>
      </c>
      <c r="K55" s="0">
        <f>L55/C55</f>
        <v>0.305658108547286</v>
      </c>
      <c r="L55" s="0">
        <f>F55*G55</f>
        <v>28.2153</v>
      </c>
    </row>
    <row r="56" spans="1:12" x14ac:dyDescent="0.25">
      <c r="A56">
        <v>13</v>
      </c>
      <c r="B56">
        <v>16</v>
      </c>
      <c r="C56">
        <v>90.38</v>
      </c>
      <c r="D56">
        <v>13.94</v>
      </c>
      <c r="E56">
        <v>7.32</v>
      </c>
      <c r="F56">
        <v>5.4</v>
      </c>
      <c r="G56">
        <v>3.96</v>
      </c>
      <c r="H56">
        <v>14.48</v>
      </c>
      <c r="I56">
        <v>8.79</v>
      </c>
      <c r="J56">
        <v>16</v>
      </c>
      <c r="K56" s="0">
        <f>L56/C56</f>
        <v>0.23660101792432</v>
      </c>
      <c r="L56" s="0">
        <f>F56*G56</f>
        <v>21.384</v>
      </c>
    </row>
    <row r="57" spans="1:12" x14ac:dyDescent="0.25">
      <c r="A57">
        <v>13</v>
      </c>
      <c r="B57">
        <v>16</v>
      </c>
      <c r="C57">
        <v>87.54</v>
      </c>
      <c r="D57">
        <v>13.01</v>
      </c>
      <c r="E57">
        <v>7.21</v>
      </c>
      <c r="F57">
        <v>5.8</v>
      </c>
      <c r="G57">
        <v>5.29</v>
      </c>
      <c r="H57">
        <v>14.29</v>
      </c>
      <c r="I57">
        <v>9.01</v>
      </c>
      <c r="J57">
        <v>16</v>
      </c>
      <c r="K57" s="0">
        <f>L57/C57</f>
        <v>0.350491204021019</v>
      </c>
      <c r="L57" s="0">
        <f>F57*G57</f>
        <v>30.682</v>
      </c>
    </row>
    <row r="58" spans="1:12" x14ac:dyDescent="0.25">
      <c r="A58">
        <v>13</v>
      </c>
      <c r="B58">
        <v>16</v>
      </c>
      <c r="C58">
        <v>82.16</v>
      </c>
      <c r="D58">
        <v>14.23</v>
      </c>
      <c r="E58">
        <v>7.6</v>
      </c>
      <c r="F58">
        <v>5.1</v>
      </c>
      <c r="G58">
        <v>4.75</v>
      </c>
      <c r="I58">
        <v>8.62</v>
      </c>
      <c r="J58">
        <v>16</v>
      </c>
      <c r="K58" s="0">
        <f>L58/C58</f>
        <v>0.294851509250243</v>
      </c>
      <c r="L58" s="0">
        <f>F58*G58</f>
        <v>24.225</v>
      </c>
    </row>
    <row r="59" spans="1:12" x14ac:dyDescent="0.25">
      <c r="A59">
        <v>13</v>
      </c>
      <c r="B59">
        <v>16</v>
      </c>
      <c r="C59">
        <v>83.7</v>
      </c>
      <c r="D59">
        <v>14.4</v>
      </c>
      <c r="E59">
        <v>7.39</v>
      </c>
      <c r="F59">
        <v>5.78</v>
      </c>
      <c r="G59">
        <v>4.79</v>
      </c>
      <c r="H59">
        <v>14.16</v>
      </c>
      <c r="I59">
        <v>8.1</v>
      </c>
      <c r="J59">
        <v>16</v>
      </c>
      <c r="K59" s="0">
        <f>L59/C59</f>
        <v>0.330778972520908</v>
      </c>
      <c r="L59" s="0">
        <f>F59*G59</f>
        <v>27.6862</v>
      </c>
    </row>
    <row r="60" spans="1:12" x14ac:dyDescent="0.25">
      <c r="A60">
        <v>13</v>
      </c>
      <c r="B60">
        <v>16</v>
      </c>
      <c r="C60">
        <v>85.53</v>
      </c>
      <c r="D60">
        <v>13.65</v>
      </c>
      <c r="E60">
        <v>7.29</v>
      </c>
      <c r="F60">
        <v>5.44</v>
      </c>
      <c r="G60">
        <v>4.59</v>
      </c>
      <c r="H60">
        <v>13.45</v>
      </c>
      <c r="I60">
        <v>8.48</v>
      </c>
      <c r="J60">
        <v>16</v>
      </c>
      <c r="K60" s="0">
        <f>L60/C60</f>
        <v>0.291939670291126</v>
      </c>
      <c r="L60" s="0">
        <f>F60*G60</f>
        <v>24.9696</v>
      </c>
    </row>
    <row r="61" spans="1:12" x14ac:dyDescent="0.25">
      <c r="A61">
        <v>13</v>
      </c>
      <c r="B61">
        <v>16</v>
      </c>
      <c r="C61">
        <v>86.65</v>
      </c>
      <c r="D61">
        <v>13.62</v>
      </c>
      <c r="E61">
        <v>7.35</v>
      </c>
      <c r="F61">
        <v>5.31</v>
      </c>
      <c r="G61">
        <v>4.43</v>
      </c>
      <c r="H61">
        <v>13.93</v>
      </c>
      <c r="I61">
        <v>8.1</v>
      </c>
      <c r="J61">
        <v>16</v>
      </c>
      <c r="K61" s="0">
        <f>L61/C61</f>
        <v>0.271474899019042</v>
      </c>
      <c r="L61" s="0">
        <f>F61*G61</f>
        <v>23.5233</v>
      </c>
    </row>
    <row r="62" spans="1:12" x14ac:dyDescent="0.25">
      <c r="A62">
        <v>13</v>
      </c>
      <c r="B62">
        <v>16</v>
      </c>
      <c r="C62">
        <v>91.51</v>
      </c>
      <c r="D62">
        <v>14.73</v>
      </c>
      <c r="E62">
        <v>6.94</v>
      </c>
      <c r="F62">
        <v>5.66</v>
      </c>
      <c r="G62">
        <v>4.67</v>
      </c>
      <c r="H62">
        <v>14.74</v>
      </c>
      <c r="I62">
        <v>9.45</v>
      </c>
      <c r="J62">
        <v>16</v>
      </c>
      <c r="K62" s="0">
        <f>L62/C62</f>
        <v>0.288844934979784</v>
      </c>
      <c r="L62" s="0">
        <f>F62*G62</f>
        <v>26.4322</v>
      </c>
    </row>
    <row r="63" spans="1:12" x14ac:dyDescent="0.25">
      <c r="A63">
        <v>13</v>
      </c>
      <c r="B63">
        <v>16</v>
      </c>
      <c r="C63">
        <v>88.71</v>
      </c>
      <c r="D63">
        <v>13.69</v>
      </c>
      <c r="E63">
        <v>6.8</v>
      </c>
      <c r="F63">
        <v>4.69</v>
      </c>
      <c r="G63">
        <v>3.96</v>
      </c>
      <c r="H63">
        <v>13.99</v>
      </c>
      <c r="I63">
        <v>8.28</v>
      </c>
      <c r="J63">
        <v>16</v>
      </c>
      <c r="K63" s="0">
        <f>L63/C63</f>
        <v>0.209360838687859</v>
      </c>
      <c r="L63" s="0">
        <f>F63*G63</f>
        <v>18.5724</v>
      </c>
    </row>
    <row r="64" spans="1:12" x14ac:dyDescent="0.25">
      <c r="A64">
        <v>13</v>
      </c>
      <c r="B64">
        <v>16</v>
      </c>
      <c r="C64">
        <v>88.31</v>
      </c>
      <c r="D64">
        <v>13.69</v>
      </c>
      <c r="E64">
        <v>7.05</v>
      </c>
      <c r="F64">
        <v>4.99</v>
      </c>
      <c r="G64">
        <v>3.75</v>
      </c>
      <c r="H64">
        <v>14.69</v>
      </c>
      <c r="I64">
        <v>8.92</v>
      </c>
      <c r="J64">
        <v>16</v>
      </c>
      <c r="K64" s="0">
        <f>L64/C64</f>
        <v>0.211895595062847</v>
      </c>
      <c r="L64" s="0">
        <f>F64*G64</f>
        <v>18.7125</v>
      </c>
    </row>
    <row r="65" spans="1:12" x14ac:dyDescent="0.25">
      <c r="A65">
        <v>13</v>
      </c>
      <c r="B65">
        <v>16</v>
      </c>
      <c r="C65">
        <v>89.32</v>
      </c>
      <c r="D65">
        <v>13.58</v>
      </c>
      <c r="E65">
        <v>7.36</v>
      </c>
      <c r="F65">
        <v>5.09</v>
      </c>
      <c r="G65">
        <v>4.04</v>
      </c>
      <c r="H65">
        <v>14.7</v>
      </c>
      <c r="I65">
        <v>8.76</v>
      </c>
      <c r="J65">
        <v>16</v>
      </c>
      <c r="K65" s="0">
        <f>L65/C65</f>
        <v>0.230223914017018</v>
      </c>
      <c r="L65" s="0">
        <f>F65*G65</f>
        <v>20.5636</v>
      </c>
    </row>
    <row r="66" spans="1:12" x14ac:dyDescent="0.25">
      <c r="A66">
        <v>60</v>
      </c>
      <c r="B66">
        <v>21</v>
      </c>
      <c r="C66">
        <v>88.94</v>
      </c>
      <c r="D66">
        <v>14.44</v>
      </c>
      <c r="E66">
        <v>7.78</v>
      </c>
      <c r="F66">
        <v>5.64</v>
      </c>
      <c r="G66">
        <v>4.73</v>
      </c>
      <c r="H66">
        <v>14.85</v>
      </c>
      <c r="I66">
        <v>9.62</v>
      </c>
      <c r="J66">
        <v>21</v>
      </c>
      <c r="K66" s="0">
        <f>L66/C66</f>
        <v>0.299946031032156</v>
      </c>
      <c r="L66" s="0">
        <f>F66*G66</f>
        <v>26.6772</v>
      </c>
    </row>
    <row r="67" spans="1:12" x14ac:dyDescent="0.25">
      <c r="A67">
        <v>60</v>
      </c>
      <c r="B67">
        <v>21</v>
      </c>
      <c r="C67">
        <v>92.4</v>
      </c>
      <c r="D67">
        <v>12.98</v>
      </c>
      <c r="E67">
        <v>7.02</v>
      </c>
      <c r="F67">
        <v>5.25</v>
      </c>
      <c r="G67">
        <v>4.78</v>
      </c>
      <c r="H67">
        <v>14.51</v>
      </c>
      <c r="I67">
        <v>9.07</v>
      </c>
      <c r="J67">
        <v>21</v>
      </c>
      <c r="K67" s="0">
        <f>L67/C67</f>
        <v>0.271590909090909</v>
      </c>
      <c r="L67" s="0">
        <f>F67*G67</f>
        <v>25.095</v>
      </c>
    </row>
    <row r="68" spans="1:12" x14ac:dyDescent="0.25">
      <c r="A68">
        <v>60</v>
      </c>
      <c r="B68">
        <v>21</v>
      </c>
      <c r="C68">
        <v>87.65</v>
      </c>
      <c r="D68">
        <v>10.19</v>
      </c>
      <c r="E68">
        <v>6.88</v>
      </c>
      <c r="F68">
        <v>5.31</v>
      </c>
      <c r="G68">
        <v>4.58</v>
      </c>
      <c r="H68">
        <v>14.04</v>
      </c>
      <c r="I68">
        <v>8.74</v>
      </c>
      <c r="J68">
        <v>21</v>
      </c>
      <c r="K68" s="0">
        <f>L68/C68</f>
        <v>0.277464917284655</v>
      </c>
      <c r="L68" s="0">
        <f>F68*G68</f>
        <v>24.3198</v>
      </c>
    </row>
    <row r="69" spans="1:12" x14ac:dyDescent="0.25">
      <c r="A69">
        <v>61</v>
      </c>
      <c r="B69">
        <v>11</v>
      </c>
      <c r="C69">
        <v>84.09</v>
      </c>
      <c r="D69">
        <v>14.29</v>
      </c>
      <c r="E69">
        <v>7.31</v>
      </c>
      <c r="F69">
        <v>4.71</v>
      </c>
      <c r="G69">
        <v>4.96</v>
      </c>
      <c r="H69">
        <v>13.38</v>
      </c>
      <c r="I69">
        <v>7.01</v>
      </c>
      <c r="J69">
        <v>11</v>
      </c>
      <c r="K69" s="0">
        <f>L69/C69</f>
        <v>0.277816625044595</v>
      </c>
      <c r="L69" s="0">
        <f>F69*G69</f>
        <v>23.3616</v>
      </c>
    </row>
    <row r="70" spans="1:12" x14ac:dyDescent="0.25">
      <c r="A70">
        <v>61</v>
      </c>
      <c r="B70">
        <v>11</v>
      </c>
      <c r="C70">
        <v>87.4</v>
      </c>
      <c r="D70">
        <v>14.06</v>
      </c>
      <c r="E70">
        <v>8.14</v>
      </c>
      <c r="F70">
        <v>5.88</v>
      </c>
      <c r="G70">
        <v>4.81</v>
      </c>
      <c r="H70">
        <v>14.51</v>
      </c>
      <c r="I70">
        <v>9</v>
      </c>
      <c r="J70">
        <v>11</v>
      </c>
      <c r="K70" s="0">
        <f>L70/C70</f>
        <v>0.323601830663616</v>
      </c>
      <c r="L70" s="0">
        <f>F70*G70</f>
        <v>28.2828</v>
      </c>
    </row>
    <row r="71" spans="1:12" x14ac:dyDescent="0.25">
      <c r="A71">
        <v>61</v>
      </c>
      <c r="B71">
        <v>11</v>
      </c>
      <c r="C71">
        <v>89.21</v>
      </c>
      <c r="D71">
        <v>13.55</v>
      </c>
      <c r="E71">
        <v>7.27</v>
      </c>
      <c r="F71" s="0">
        <v>4.89</v>
      </c>
      <c r="G71">
        <v>3.97</v>
      </c>
      <c r="H71">
        <v>14.19</v>
      </c>
      <c r="I71">
        <v>8.25</v>
      </c>
      <c r="J71">
        <v>11</v>
      </c>
      <c r="K71" s="0">
        <f>L71/C71</f>
        <v>0.217613496244816</v>
      </c>
      <c r="L71" s="0">
        <f>F71*G71</f>
        <v>19.4133</v>
      </c>
    </row>
    <row r="72" spans="1:12" x14ac:dyDescent="0.25">
      <c r="A72">
        <v>61</v>
      </c>
      <c r="B72">
        <v>11</v>
      </c>
      <c r="C72">
        <v>86.41</v>
      </c>
      <c r="D72">
        <v>12.46</v>
      </c>
      <c r="E72">
        <v>6.48</v>
      </c>
      <c r="F72">
        <v>4.97</v>
      </c>
      <c r="G72">
        <v>3.93</v>
      </c>
      <c r="H72">
        <v>13.34</v>
      </c>
      <c r="I72">
        <v>7.11</v>
      </c>
      <c r="J72">
        <v>11</v>
      </c>
      <c r="K72" s="0">
        <f>L72/C72</f>
        <v>0.226039810207152</v>
      </c>
      <c r="L72" s="0">
        <f>F72*G72</f>
        <v>19.5321</v>
      </c>
    </row>
    <row r="73" spans="1:12" x14ac:dyDescent="0.25">
      <c r="A73">
        <v>67</v>
      </c>
      <c r="B73">
        <v>11</v>
      </c>
      <c r="C73">
        <v>89.83</v>
      </c>
      <c r="D73">
        <v>13.07</v>
      </c>
      <c r="E73">
        <v>6.77</v>
      </c>
      <c r="F73">
        <v>5.45</v>
      </c>
      <c r="G73">
        <v>4.75</v>
      </c>
      <c r="H73">
        <v>14.08</v>
      </c>
      <c r="I73">
        <v>8.34</v>
      </c>
      <c r="J73">
        <v>11</v>
      </c>
      <c r="K73" s="0">
        <f>L73/C73</f>
        <v>0.288183234999443</v>
      </c>
      <c r="L73" s="0">
        <f>F73*G73</f>
        <v>25.8875</v>
      </c>
    </row>
    <row r="74" spans="1:12" x14ac:dyDescent="0.25">
      <c r="A74">
        <v>67</v>
      </c>
      <c r="B74">
        <v>11</v>
      </c>
      <c r="C74">
        <v>85.31</v>
      </c>
      <c r="D74">
        <v>13.38</v>
      </c>
      <c r="E74">
        <v>7.23</v>
      </c>
      <c r="F74">
        <v>5.14</v>
      </c>
      <c r="G74">
        <v>4.01</v>
      </c>
      <c r="H74">
        <v>14.04</v>
      </c>
      <c r="I74">
        <v>8.71</v>
      </c>
      <c r="J74">
        <v>11</v>
      </c>
      <c r="K74" s="0">
        <f>L74/C74</f>
        <v>0.241605907865432</v>
      </c>
      <c r="L74" s="0">
        <f>F74*G74</f>
        <v>20.6114</v>
      </c>
    </row>
    <row r="75" spans="1:12" x14ac:dyDescent="0.25">
      <c r="A75">
        <v>67</v>
      </c>
      <c r="B75">
        <v>11</v>
      </c>
      <c r="C75">
        <v>85.54</v>
      </c>
      <c r="D75">
        <v>12.95</v>
      </c>
      <c r="E75">
        <v>6.96</v>
      </c>
      <c r="F75">
        <v>4.94</v>
      </c>
      <c r="G75">
        <v>3.97</v>
      </c>
      <c r="H75">
        <v>13.93</v>
      </c>
      <c r="I75">
        <v>7.43</v>
      </c>
      <c r="J75">
        <v>11</v>
      </c>
      <c r="K75" s="0">
        <f>L75/C75</f>
        <v>0.229270516717325</v>
      </c>
      <c r="L75" s="0">
        <f>F75*G75</f>
        <v>19.6118</v>
      </c>
    </row>
    <row r="76" spans="1:12" x14ac:dyDescent="0.25">
      <c r="A76">
        <v>77</v>
      </c>
      <c r="B76">
        <v>35</v>
      </c>
      <c r="C76">
        <v>86.89</v>
      </c>
      <c r="D76">
        <v>13.24</v>
      </c>
      <c r="E76">
        <v>6.66</v>
      </c>
      <c r="F76">
        <v>4.61</v>
      </c>
      <c r="G76">
        <v>4.39</v>
      </c>
      <c r="H76">
        <v>13.89</v>
      </c>
      <c r="I76">
        <v>8.35</v>
      </c>
      <c r="J76">
        <v>35</v>
      </c>
      <c r="K76" s="0">
        <f>L76/C76</f>
        <v>0.232914029232363</v>
      </c>
      <c r="L76" s="0">
        <f>F76*G76</f>
        <v>20.2379</v>
      </c>
    </row>
    <row r="77" spans="1:12" x14ac:dyDescent="0.25">
      <c r="A77">
        <v>77</v>
      </c>
      <c r="B77">
        <v>35</v>
      </c>
      <c r="C77">
        <v>89.9</v>
      </c>
      <c r="D77">
        <v>13.25</v>
      </c>
      <c r="E77">
        <v>7.45</v>
      </c>
      <c r="F77">
        <v>5.25</v>
      </c>
      <c r="G77">
        <v>4.59</v>
      </c>
      <c r="H77">
        <v>13.92</v>
      </c>
      <c r="I77">
        <v>8.63</v>
      </c>
      <c r="J77">
        <v>35</v>
      </c>
      <c r="K77" s="0">
        <f>L77/C77</f>
        <v>0.268047830923248</v>
      </c>
      <c r="L77" s="0">
        <f>F77*G77</f>
        <v>24.0975</v>
      </c>
    </row>
    <row r="78" spans="1:12" x14ac:dyDescent="0.25">
      <c r="A78">
        <v>77</v>
      </c>
      <c r="B78">
        <v>35</v>
      </c>
      <c r="C78">
        <v>88.4</v>
      </c>
      <c r="D78">
        <v>13.94</v>
      </c>
      <c r="E78">
        <v>7.97</v>
      </c>
      <c r="F78">
        <v>5.7</v>
      </c>
      <c r="G78">
        <v>5.39</v>
      </c>
      <c r="H78">
        <v>14.28</v>
      </c>
      <c r="I78">
        <v>8.72</v>
      </c>
      <c r="J78">
        <v>35</v>
      </c>
      <c r="K78" s="0">
        <f>L78/C78</f>
        <v>0.347545248868778</v>
      </c>
      <c r="L78" s="0">
        <f>F78*G78</f>
        <v>30.723</v>
      </c>
    </row>
    <row r="79" spans="1:12" x14ac:dyDescent="0.25">
      <c r="A79">
        <v>77</v>
      </c>
      <c r="B79">
        <v>35</v>
      </c>
      <c r="C79">
        <v>92.45</v>
      </c>
      <c r="D79">
        <v>14.76</v>
      </c>
      <c r="E79">
        <v>7.92</v>
      </c>
      <c r="F79">
        <v>5.37</v>
      </c>
      <c r="G79">
        <v>4.87</v>
      </c>
      <c r="H79">
        <v>15.19</v>
      </c>
      <c r="I79">
        <v>9.28</v>
      </c>
      <c r="J79">
        <v>35</v>
      </c>
      <c r="K79" s="0">
        <f>L79/C79</f>
        <v>0.282876149269876</v>
      </c>
      <c r="L79" s="0">
        <f>F79*G79</f>
        <v>26.1519</v>
      </c>
    </row>
    <row r="80" spans="1:12" x14ac:dyDescent="0.25">
      <c r="A80">
        <v>91</v>
      </c>
      <c r="B80">
        <v>29</v>
      </c>
      <c r="C80">
        <v>87.2</v>
      </c>
      <c r="D80">
        <v>13.86</v>
      </c>
      <c r="E80">
        <v>6.76</v>
      </c>
      <c r="F80">
        <v>5.58</v>
      </c>
      <c r="G80">
        <v>4.84</v>
      </c>
      <c r="H80">
        <v>13.91</v>
      </c>
      <c r="I80">
        <v>8.57</v>
      </c>
      <c r="J80">
        <v>29</v>
      </c>
      <c r="K80" s="0">
        <f>L80/C80</f>
        <v>0.309715596330275</v>
      </c>
      <c r="L80" s="0">
        <f>F80*G80</f>
        <v>27.0072</v>
      </c>
    </row>
    <row r="81" spans="1:12" x14ac:dyDescent="0.25">
      <c r="A81">
        <v>91</v>
      </c>
      <c r="B81">
        <v>29</v>
      </c>
      <c r="C81">
        <v>84.92</v>
      </c>
      <c r="D81">
        <v>11.49</v>
      </c>
      <c r="E81">
        <v>6.15</v>
      </c>
      <c r="F81">
        <v>4.95</v>
      </c>
      <c r="G81">
        <v>3.88</v>
      </c>
      <c r="H81">
        <v>13.1</v>
      </c>
      <c r="I81">
        <v>6.99</v>
      </c>
      <c r="J81">
        <v>29</v>
      </c>
      <c r="K81" s="0">
        <f>L81/C81</f>
        <v>0.226165803108808</v>
      </c>
      <c r="L81" s="0">
        <f>F81*G81</f>
        <v>19.206</v>
      </c>
    </row>
    <row r="82" spans="1:12" x14ac:dyDescent="0.25">
      <c r="A82">
        <v>91</v>
      </c>
      <c r="B82">
        <v>29</v>
      </c>
      <c r="C82">
        <v>87.28</v>
      </c>
      <c r="D82">
        <v>13.01</v>
      </c>
      <c r="E82">
        <v>7.05</v>
      </c>
      <c r="F82">
        <v>5.62</v>
      </c>
      <c r="G82">
        <v>4.58</v>
      </c>
      <c r="H82">
        <v>11.69</v>
      </c>
      <c r="I82">
        <v>6.59</v>
      </c>
      <c r="J82">
        <v>29</v>
      </c>
      <c r="K82" s="0">
        <f>L82/C82</f>
        <v>0.294908340971586</v>
      </c>
      <c r="L82" s="0">
        <f>F82*G82</f>
        <v>25.7396</v>
      </c>
    </row>
    <row r="83" spans="1:12" x14ac:dyDescent="0.25">
      <c r="A83">
        <v>98</v>
      </c>
      <c r="B83">
        <v>29</v>
      </c>
      <c r="C83">
        <v>87.18</v>
      </c>
      <c r="D83">
        <v>14.37</v>
      </c>
      <c r="E83">
        <v>7.5</v>
      </c>
      <c r="F83">
        <v>5.94</v>
      </c>
      <c r="G83">
        <v>4.82</v>
      </c>
      <c r="H83">
        <v>14.11</v>
      </c>
      <c r="I83">
        <v>9</v>
      </c>
      <c r="J83">
        <v>29</v>
      </c>
      <c r="K83" s="0">
        <f>L83/C83</f>
        <v>0.328410185822436</v>
      </c>
      <c r="L83" s="0">
        <f>F83*G83</f>
        <v>28.6308</v>
      </c>
    </row>
    <row r="84" spans="1:12" x14ac:dyDescent="0.25">
      <c r="A84">
        <v>98</v>
      </c>
      <c r="B84">
        <v>29</v>
      </c>
      <c r="C84">
        <v>84.59</v>
      </c>
      <c r="D84">
        <v>13.24</v>
      </c>
      <c r="E84">
        <v>7.51</v>
      </c>
      <c r="F84">
        <v>4.96</v>
      </c>
      <c r="G84">
        <v>4.14</v>
      </c>
      <c r="H84">
        <v>13.81</v>
      </c>
      <c r="I84">
        <v>8.7</v>
      </c>
      <c r="J84">
        <v>29</v>
      </c>
      <c r="K84" s="0">
        <f>L84/C84</f>
        <v>0.24275209835678</v>
      </c>
      <c r="L84" s="0">
        <f>F84*G84</f>
        <v>20.5344</v>
      </c>
    </row>
    <row r="85" spans="1:12" x14ac:dyDescent="0.25">
      <c r="B85">
        <v>35</v>
      </c>
      <c r="C85" s="0">
        <f>AVERAGE(C76:C79)</f>
        <v>89.41</v>
      </c>
      <c r="J85">
        <v>18</v>
      </c>
      <c r="K85" s="0">
        <f>AVERAGE(K3:K40)</f>
        <v>0.270199590144034</v>
      </c>
    </row>
    <row r="86" spans="1:12" x14ac:dyDescent="0.25">
      <c r="B86">
        <v>29</v>
      </c>
      <c r="C86" s="0">
        <f>AVERAGE(C80:C84)</f>
        <v>86.234</v>
      </c>
      <c r="J86">
        <v>35</v>
      </c>
      <c r="K86" s="0">
        <f>AVERAGE(K76:K79)</f>
        <v>0.282845814573566</v>
      </c>
    </row>
    <row r="87" spans="1:12" x14ac:dyDescent="0.25">
      <c r="B87">
        <v>11</v>
      </c>
      <c r="C87" s="0">
        <f>AVERAGE(C69:C75)</f>
        <v>86.8271428571428</v>
      </c>
      <c r="J87">
        <v>29</v>
      </c>
      <c r="K87" s="0">
        <f>AVERAGE(K80:K84)</f>
        <v>0.280390404917977</v>
      </c>
    </row>
    <row r="88" spans="1:12" x14ac:dyDescent="0.25">
      <c r="B88">
        <v>21</v>
      </c>
      <c r="C88" s="0">
        <f>AVERAGE(C66:C68)</f>
        <v>89.6633333333333</v>
      </c>
      <c r="J88">
        <v>11</v>
      </c>
      <c r="K88" s="0">
        <f>AVERAGE(K69:K75)</f>
        <v>0.257733060248911</v>
      </c>
    </row>
    <row r="89" spans="1:12" x14ac:dyDescent="0.25">
      <c r="B89">
        <v>16</v>
      </c>
      <c r="C89" s="0">
        <f>AVERAGE(C47:C65)</f>
        <v>87.98</v>
      </c>
      <c r="J89">
        <v>21</v>
      </c>
      <c r="K89" s="0">
        <f>AVERAGE(K66:K68)</f>
        <v>0.283000619135907</v>
      </c>
    </row>
    <row r="90" spans="1:12" x14ac:dyDescent="0.25">
      <c r="B90">
        <v>9</v>
      </c>
      <c r="C90" s="0">
        <f>AVERAGE(C43:C46)</f>
        <v>90.2775</v>
      </c>
      <c r="J90">
        <v>16</v>
      </c>
      <c r="K90" s="0">
        <f>AVERAGE(K47:K65)</f>
        <v>0.26459615189733</v>
      </c>
    </row>
    <row r="91" spans="1:12" x14ac:dyDescent="0.25">
      <c r="B91">
        <v>18</v>
      </c>
      <c r="C91" s="0">
        <f>AVERAGE(C3:C42)</f>
        <v>88.05575</v>
      </c>
      <c r="J91">
        <v>9</v>
      </c>
      <c r="K91" s="0">
        <f>AVERAGE(K43:K46)</f>
        <v>0.24359246673136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workbookViewId="0">
      <selection pane="topLeft" activeCell="A1" sqref="A1"/>
    </sheetView>
  </sheetViews>
  <sheetFormatPr baseColWidth="8" defaultColWidth="8.7109375" defaultRowHeight="15"/>
  <sheetData>
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Campbell</dc:creator>
  <cp:lastModifiedBy>Syverson, Valerie</cp:lastModifiedBy>
  <cp:lastPrinted>2010-12-15T00:08:49Z</cp:lastPrinted>
  <dcterms:created xsi:type="dcterms:W3CDTF">2010-12-10T17:34:58Z</dcterms:created>
  <dcterms:modified xsi:type="dcterms:W3CDTF">2011-11-22T01:51:36Z</dcterms:modified>
</cp:coreProperties>
</file>