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765" yWindow="2295" windowWidth="19320" windowHeight="12120" tabRatio="500"/>
  </bookViews>
  <sheets>
    <sheet name="Sheet1" sheetId="1" r:id="rId1"/>
    <sheet name="Length" sheetId="4" r:id="rId2"/>
    <sheet name="DistW" sheetId="6" r:id="rId3"/>
    <sheet name="Prox W" sheetId="7" r:id="rId4"/>
    <sheet name="Sheet5" sheetId="5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B92" i="2" l="1"/>
  <c r="B93" i="2"/>
  <c r="B94" i="2"/>
  <c r="B95" i="2"/>
  <c r="B96" i="2"/>
  <c r="B97" i="2"/>
  <c r="B98" i="2"/>
  <c r="E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</calcChain>
</file>

<file path=xl/sharedStrings.xml><?xml version="1.0" encoding="utf-8"?>
<sst xmlns="http://schemas.openxmlformats.org/spreadsheetml/2006/main" count="517" uniqueCount="155">
  <si>
    <t>Species</t>
  </si>
  <si>
    <t>Sp #</t>
  </si>
  <si>
    <t>Metapodial</t>
  </si>
  <si>
    <t>Locality (Pit #)</t>
  </si>
  <si>
    <t>Max Length</t>
  </si>
  <si>
    <t>Condyle Width</t>
  </si>
  <si>
    <t>Facet Width</t>
  </si>
  <si>
    <t>B. latifrons</t>
  </si>
  <si>
    <t>Metacarpal</t>
  </si>
  <si>
    <t>4 or 9</t>
  </si>
  <si>
    <t>LACMHC 67046</t>
  </si>
  <si>
    <t>LACMHC 67047</t>
  </si>
  <si>
    <t>B. antiquus</t>
  </si>
  <si>
    <t>Y2565</t>
  </si>
  <si>
    <t>Metatarsal</t>
  </si>
  <si>
    <t>Academy</t>
  </si>
  <si>
    <t>LACMHC 24008</t>
  </si>
  <si>
    <t>L or R</t>
  </si>
  <si>
    <t>L</t>
  </si>
  <si>
    <t>L (juv)</t>
  </si>
  <si>
    <t>Y2249</t>
  </si>
  <si>
    <t>Y2370</t>
  </si>
  <si>
    <t>R (juv)</t>
  </si>
  <si>
    <t>Y5615</t>
  </si>
  <si>
    <t>LACMHC 24007</t>
  </si>
  <si>
    <t>Y2311</t>
  </si>
  <si>
    <t>Bliss29</t>
  </si>
  <si>
    <t>R</t>
  </si>
  <si>
    <t>Y2319</t>
  </si>
  <si>
    <t>Y5624</t>
  </si>
  <si>
    <t>Y2305</t>
  </si>
  <si>
    <t>LACMHC 24000</t>
  </si>
  <si>
    <t>Y2313</t>
  </si>
  <si>
    <t>Y2288</t>
  </si>
  <si>
    <t>Y2309</t>
  </si>
  <si>
    <t>Y2310</t>
  </si>
  <si>
    <t>Y2382</t>
  </si>
  <si>
    <t>Y5616</t>
  </si>
  <si>
    <t xml:space="preserve">Metatarsal </t>
  </si>
  <si>
    <t>Y2291</t>
  </si>
  <si>
    <t>Y5621</t>
  </si>
  <si>
    <t>Y2315</t>
  </si>
  <si>
    <t>Y2385</t>
  </si>
  <si>
    <t>Y2403</t>
  </si>
  <si>
    <t>Y2392</t>
  </si>
  <si>
    <t>Y2316</t>
  </si>
  <si>
    <t>Y2302</t>
  </si>
  <si>
    <t>Y2293</t>
  </si>
  <si>
    <t>Y2292</t>
  </si>
  <si>
    <t>Y5613</t>
  </si>
  <si>
    <t>LACMHC 23986</t>
  </si>
  <si>
    <t>Y5625</t>
  </si>
  <si>
    <t>Y2383</t>
  </si>
  <si>
    <t>Y2390</t>
  </si>
  <si>
    <t>Min Depth</t>
  </si>
  <si>
    <t>Y2396</t>
  </si>
  <si>
    <t>Y2384</t>
  </si>
  <si>
    <t>Y5620</t>
  </si>
  <si>
    <t>R (subad)</t>
  </si>
  <si>
    <t>Y2282</t>
  </si>
  <si>
    <t>Y2298</t>
  </si>
  <si>
    <t>Y2281</t>
  </si>
  <si>
    <t>Y2307</t>
  </si>
  <si>
    <t>Y2272</t>
  </si>
  <si>
    <t>Y2275</t>
  </si>
  <si>
    <t>Y2321</t>
  </si>
  <si>
    <t>Y2303</t>
  </si>
  <si>
    <t>Y2289</t>
  </si>
  <si>
    <t>B. ant or lat</t>
  </si>
  <si>
    <t>Y2280</t>
  </si>
  <si>
    <t>Y2301</t>
  </si>
  <si>
    <t>Y2323</t>
  </si>
  <si>
    <t>Y2393</t>
  </si>
  <si>
    <t>Y2398</t>
  </si>
  <si>
    <t>Y2608</t>
  </si>
  <si>
    <t>Y5608</t>
  </si>
  <si>
    <t>Y2395</t>
  </si>
  <si>
    <t>Y5617</t>
  </si>
  <si>
    <t>LACMHC 23983</t>
  </si>
  <si>
    <t>Y5622</t>
  </si>
  <si>
    <t>Y2397</t>
  </si>
  <si>
    <t>Y2391</t>
  </si>
  <si>
    <t>Y5618</t>
  </si>
  <si>
    <t>Y5627</t>
  </si>
  <si>
    <t>Y5612</t>
  </si>
  <si>
    <t>Y5614</t>
  </si>
  <si>
    <t>Y5626</t>
  </si>
  <si>
    <t>Y2386</t>
  </si>
  <si>
    <t>Y5610</t>
  </si>
  <si>
    <t>Y2389</t>
  </si>
  <si>
    <t>Y2402</t>
  </si>
  <si>
    <t>Y2388</t>
  </si>
  <si>
    <t>Y2271</t>
  </si>
  <si>
    <t>Y2274</t>
  </si>
  <si>
    <t>Y2278</t>
  </si>
  <si>
    <t>Y2295</t>
  </si>
  <si>
    <t>Y2312</t>
  </si>
  <si>
    <t>Y2294</t>
  </si>
  <si>
    <t>Y2279</t>
  </si>
  <si>
    <t>Y2322</t>
  </si>
  <si>
    <t>Y2300</t>
  </si>
  <si>
    <t>Y2297</t>
  </si>
  <si>
    <t>Y2317</t>
  </si>
  <si>
    <t>Y2306</t>
  </si>
  <si>
    <t>Y2314</t>
  </si>
  <si>
    <t>Y2273</t>
  </si>
  <si>
    <t>Y2287</t>
  </si>
  <si>
    <t>Y2283</t>
  </si>
  <si>
    <t>Y2296</t>
  </si>
  <si>
    <t>Y2276</t>
  </si>
  <si>
    <t>Y2394</t>
  </si>
  <si>
    <t>Y2387</t>
  </si>
  <si>
    <t>LACMHC 24006</t>
  </si>
  <si>
    <t>Y2299</t>
  </si>
  <si>
    <t>Y2308</t>
  </si>
  <si>
    <t>Y5609</t>
  </si>
  <si>
    <t>Y2400</t>
  </si>
  <si>
    <t>LACMHC 24003</t>
  </si>
  <si>
    <t>Y5619</t>
  </si>
  <si>
    <t>Y2318</t>
  </si>
  <si>
    <t>Y2290</t>
  </si>
  <si>
    <t>Column1</t>
  </si>
  <si>
    <t>14 ka</t>
  </si>
  <si>
    <t>16 ka</t>
  </si>
  <si>
    <t>18 ka</t>
  </si>
  <si>
    <t>23 ka</t>
  </si>
  <si>
    <t>35 ka</t>
  </si>
  <si>
    <t>26 ka</t>
  </si>
  <si>
    <t>11 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</si>
  <si>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</si>
  <si>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</si>
  <si>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</si>
  <si>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</si>
  <si>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</si>
  <si>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</si>
  <si>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</si>
  <si>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</si>
  <si>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</si>
  <si>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</si>
  <si>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</si>
  <si>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</si>
  <si>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</si>
  <si>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</si>
  <si>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</si>
  <si>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</si>
  <si>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</si>
  <si>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</si>
  <si>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</si>
  <si>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</si>
  <si>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</si>
  <si>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</si>
  <si>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</si>
  <si>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</si>
  <si>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</si>
  <si>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21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</si>
</sst>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Bison MT3 Lengths</a:t>
            </a:r>
          </a:p>
        </c:rich>
      </c:tx>
      <c:layout>
        <c:manualLayout>
          <c:xMode val="edge"/>
          <c:yMode val="edge"/>
          <c:x val="0.37771372565923317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179475637857582E-2"/>
          <c:y val="0.16624061680863472"/>
          <c:w val="0.8625186992065248"/>
          <c:h val="0.677750206989049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Sheet2!$A$1:$A$91</c:f>
              <c:numCache>
                <c:formatCode>General</c:formatCode>
                <c:ptCount val="9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</c:numCache>
            </c:numRef>
          </c:xVal>
          <c:yVal>
            <c:numRef>
              <c:f>Sheet2!$B$1:$B$91</c:f>
              <c:numCache>
                <c:formatCode>General</c:formatCode>
                <c:ptCount val="91"/>
                <c:pt idx="0">
                  <c:v>274</c:v>
                </c:pt>
                <c:pt idx="1">
                  <c:v>267</c:v>
                </c:pt>
                <c:pt idx="2">
                  <c:v>274</c:v>
                </c:pt>
                <c:pt idx="3">
                  <c:v>285</c:v>
                </c:pt>
                <c:pt idx="4">
                  <c:v>266</c:v>
                </c:pt>
                <c:pt idx="5">
                  <c:v>261</c:v>
                </c:pt>
                <c:pt idx="6">
                  <c:v>272</c:v>
                </c:pt>
                <c:pt idx="7">
                  <c:v>270</c:v>
                </c:pt>
                <c:pt idx="8">
                  <c:v>260</c:v>
                </c:pt>
                <c:pt idx="9">
                  <c:v>262</c:v>
                </c:pt>
                <c:pt idx="10">
                  <c:v>260</c:v>
                </c:pt>
                <c:pt idx="11">
                  <c:v>264</c:v>
                </c:pt>
                <c:pt idx="12">
                  <c:v>279</c:v>
                </c:pt>
                <c:pt idx="13">
                  <c:v>278</c:v>
                </c:pt>
                <c:pt idx="14">
                  <c:v>281</c:v>
                </c:pt>
                <c:pt idx="15">
                  <c:v>262</c:v>
                </c:pt>
                <c:pt idx="16">
                  <c:v>274</c:v>
                </c:pt>
                <c:pt idx="17">
                  <c:v>266</c:v>
                </c:pt>
                <c:pt idx="18">
                  <c:v>278</c:v>
                </c:pt>
                <c:pt idx="19">
                  <c:v>265</c:v>
                </c:pt>
                <c:pt idx="20">
                  <c:v>274</c:v>
                </c:pt>
                <c:pt idx="21">
                  <c:v>264</c:v>
                </c:pt>
                <c:pt idx="22">
                  <c:v>284</c:v>
                </c:pt>
                <c:pt idx="23">
                  <c:v>262</c:v>
                </c:pt>
                <c:pt idx="24">
                  <c:v>269</c:v>
                </c:pt>
                <c:pt idx="25">
                  <c:v>284</c:v>
                </c:pt>
                <c:pt idx="26">
                  <c:v>278</c:v>
                </c:pt>
                <c:pt idx="27">
                  <c:v>280</c:v>
                </c:pt>
                <c:pt idx="28">
                  <c:v>264</c:v>
                </c:pt>
                <c:pt idx="29">
                  <c:v>280</c:v>
                </c:pt>
                <c:pt idx="30">
                  <c:v>271</c:v>
                </c:pt>
                <c:pt idx="31">
                  <c:v>282</c:v>
                </c:pt>
                <c:pt idx="32">
                  <c:v>263</c:v>
                </c:pt>
                <c:pt idx="33">
                  <c:v>274</c:v>
                </c:pt>
                <c:pt idx="34">
                  <c:v>272</c:v>
                </c:pt>
                <c:pt idx="35">
                  <c:v>269</c:v>
                </c:pt>
                <c:pt idx="36">
                  <c:v>286</c:v>
                </c:pt>
                <c:pt idx="37">
                  <c:v>275</c:v>
                </c:pt>
                <c:pt idx="38">
                  <c:v>274</c:v>
                </c:pt>
                <c:pt idx="39">
                  <c:v>266</c:v>
                </c:pt>
                <c:pt idx="40">
                  <c:v>265</c:v>
                </c:pt>
                <c:pt idx="41">
                  <c:v>278</c:v>
                </c:pt>
                <c:pt idx="42">
                  <c:v>256</c:v>
                </c:pt>
                <c:pt idx="43">
                  <c:v>276</c:v>
                </c:pt>
                <c:pt idx="44">
                  <c:v>277</c:v>
                </c:pt>
                <c:pt idx="45">
                  <c:v>271</c:v>
                </c:pt>
                <c:pt idx="46">
                  <c:v>272</c:v>
                </c:pt>
                <c:pt idx="47">
                  <c:v>280</c:v>
                </c:pt>
                <c:pt idx="48">
                  <c:v>276</c:v>
                </c:pt>
                <c:pt idx="49">
                  <c:v>275</c:v>
                </c:pt>
                <c:pt idx="50">
                  <c:v>274</c:v>
                </c:pt>
                <c:pt idx="51">
                  <c:v>275</c:v>
                </c:pt>
                <c:pt idx="52">
                  <c:v>271</c:v>
                </c:pt>
                <c:pt idx="53">
                  <c:v>272</c:v>
                </c:pt>
                <c:pt idx="54">
                  <c:v>280</c:v>
                </c:pt>
                <c:pt idx="55">
                  <c:v>271</c:v>
                </c:pt>
                <c:pt idx="56">
                  <c:v>270</c:v>
                </c:pt>
                <c:pt idx="57">
                  <c:v>274</c:v>
                </c:pt>
                <c:pt idx="58">
                  <c:v>270</c:v>
                </c:pt>
                <c:pt idx="59">
                  <c:v>275</c:v>
                </c:pt>
                <c:pt idx="60">
                  <c:v>277</c:v>
                </c:pt>
                <c:pt idx="61">
                  <c:v>279</c:v>
                </c:pt>
                <c:pt idx="62">
                  <c:v>271</c:v>
                </c:pt>
                <c:pt idx="63">
                  <c:v>261</c:v>
                </c:pt>
                <c:pt idx="64">
                  <c:v>279</c:v>
                </c:pt>
                <c:pt idx="65">
                  <c:v>267</c:v>
                </c:pt>
                <c:pt idx="66">
                  <c:v>267</c:v>
                </c:pt>
                <c:pt idx="67">
                  <c:v>284</c:v>
                </c:pt>
                <c:pt idx="68">
                  <c:v>274</c:v>
                </c:pt>
                <c:pt idx="69">
                  <c:v>271</c:v>
                </c:pt>
                <c:pt idx="70">
                  <c:v>261</c:v>
                </c:pt>
                <c:pt idx="71">
                  <c:v>266</c:v>
                </c:pt>
                <c:pt idx="72">
                  <c:v>279</c:v>
                </c:pt>
                <c:pt idx="73">
                  <c:v>273</c:v>
                </c:pt>
                <c:pt idx="74">
                  <c:v>273</c:v>
                </c:pt>
                <c:pt idx="75">
                  <c:v>293</c:v>
                </c:pt>
                <c:pt idx="76">
                  <c:v>273</c:v>
                </c:pt>
                <c:pt idx="77">
                  <c:v>265</c:v>
                </c:pt>
                <c:pt idx="78">
                  <c:v>278</c:v>
                </c:pt>
                <c:pt idx="79">
                  <c:v>286</c:v>
                </c:pt>
                <c:pt idx="80">
                  <c:v>265</c:v>
                </c:pt>
                <c:pt idx="81">
                  <c:v>271</c:v>
                </c:pt>
                <c:pt idx="82">
                  <c:v>281</c:v>
                </c:pt>
                <c:pt idx="83">
                  <c:v>281</c:v>
                </c:pt>
                <c:pt idx="84">
                  <c:v>269</c:v>
                </c:pt>
                <c:pt idx="85">
                  <c:v>273</c:v>
                </c:pt>
                <c:pt idx="86">
                  <c:v>263</c:v>
                </c:pt>
                <c:pt idx="87">
                  <c:v>264</c:v>
                </c:pt>
                <c:pt idx="88">
                  <c:v>274</c:v>
                </c:pt>
                <c:pt idx="89">
                  <c:v>276</c:v>
                </c:pt>
                <c:pt idx="90">
                  <c:v>274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Sheet2!$A$92:$A$98</c:f>
              <c:numCache>
                <c:formatCode>General</c:formatCode>
                <c:ptCount val="7"/>
                <c:pt idx="0">
                  <c:v>35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21</c:v>
                </c:pt>
                <c:pt idx="5">
                  <c:v>26</c:v>
                </c:pt>
                <c:pt idx="6">
                  <c:v>16</c:v>
                </c:pt>
              </c:numCache>
            </c:numRef>
          </c:xVal>
          <c:yVal>
            <c:numRef>
              <c:f>Sheet2!$B$92:$B$98</c:f>
              <c:numCache>
                <c:formatCode>0</c:formatCode>
                <c:ptCount val="7"/>
                <c:pt idx="0">
                  <c:v>275.5</c:v>
                </c:pt>
                <c:pt idx="1">
                  <c:v>270.66666666666669</c:v>
                </c:pt>
                <c:pt idx="2">
                  <c:v>273.05128205128204</c:v>
                </c:pt>
                <c:pt idx="3">
                  <c:v>273.55</c:v>
                </c:pt>
                <c:pt idx="4">
                  <c:v>265.16666666666669</c:v>
                </c:pt>
                <c:pt idx="5">
                  <c:v>267.66666666666669</c:v>
                </c:pt>
                <c:pt idx="6">
                  <c:v>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600"/>
        <c:axId val="75634176"/>
      </c:scatterChart>
      <c:valAx>
        <c:axId val="724736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yrbp (x1000)</a:t>
                </a:r>
              </a:p>
            </c:rich>
          </c:tx>
          <c:layout>
            <c:manualLayout>
              <c:xMode val="edge"/>
              <c:yMode val="edge"/>
              <c:x val="0.33429835489380405"/>
              <c:y val="0.91304461847203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5634176"/>
        <c:crosses val="autoZero"/>
        <c:crossBetween val="midCat"/>
      </c:valAx>
      <c:valAx>
        <c:axId val="75634176"/>
        <c:scaling>
          <c:orientation val="minMax"/>
          <c:min val="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MT3 Length (mm)</a:t>
                </a:r>
              </a:p>
            </c:rich>
          </c:tx>
          <c:layout>
            <c:manualLayout>
              <c:xMode val="edge"/>
              <c:yMode val="edge"/>
              <c:x val="0.9507966197628972"/>
              <c:y val="0.345268973371779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2473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Bison MT3 Robustness Ratio</a:t>
            </a:r>
          </a:p>
        </c:rich>
      </c:tx>
      <c:layout>
        <c:manualLayout>
          <c:xMode val="edge"/>
          <c:yMode val="edge"/>
          <c:x val="0.31640058055152392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284470246734396E-2"/>
          <c:y val="0.16624061680863472"/>
          <c:w val="0.85631349782293176"/>
          <c:h val="0.677750206989049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Sheet3!$D$1:$D$90</c:f>
              <c:numCache>
                <c:formatCode>General</c:formatCode>
                <c:ptCount val="9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</c:numCache>
            </c:numRef>
          </c:xVal>
          <c:yVal>
            <c:numRef>
              <c:f>Sheet3!$E$1:$E$90</c:f>
              <c:numCache>
                <c:formatCode>0.00</c:formatCode>
                <c:ptCount val="90"/>
                <c:pt idx="0">
                  <c:v>6.4337349397590362</c:v>
                </c:pt>
                <c:pt idx="1">
                  <c:v>7.4456521739130439</c:v>
                </c:pt>
                <c:pt idx="2">
                  <c:v>6.7535545023696679</c:v>
                </c:pt>
                <c:pt idx="3">
                  <c:v>6.8421052631578947</c:v>
                </c:pt>
                <c:pt idx="4">
                  <c:v>6.691919191919192</c:v>
                </c:pt>
                <c:pt idx="5">
                  <c:v>7.109974424552429</c:v>
                </c:pt>
                <c:pt idx="6">
                  <c:v>5.9336099585062234</c:v>
                </c:pt>
                <c:pt idx="7">
                  <c:v>6.4792176039119811</c:v>
                </c:pt>
                <c:pt idx="8">
                  <c:v>6.5936739659367394</c:v>
                </c:pt>
                <c:pt idx="9">
                  <c:v>7.1683673469387754</c:v>
                </c:pt>
                <c:pt idx="10">
                  <c:v>6.4746543778801842</c:v>
                </c:pt>
                <c:pt idx="11">
                  <c:v>7.4309392265193361</c:v>
                </c:pt>
                <c:pt idx="12">
                  <c:v>6.9487179487179489</c:v>
                </c:pt>
                <c:pt idx="13">
                  <c:v>6.1304347826086953</c:v>
                </c:pt>
                <c:pt idx="14">
                  <c:v>7.7352941176470589</c:v>
                </c:pt>
                <c:pt idx="15">
                  <c:v>6.431924882629108</c:v>
                </c:pt>
                <c:pt idx="16">
                  <c:v>7.3712737127371275</c:v>
                </c:pt>
                <c:pt idx="17">
                  <c:v>6.758793969849247</c:v>
                </c:pt>
                <c:pt idx="18">
                  <c:v>7.2588832487309647</c:v>
                </c:pt>
                <c:pt idx="19">
                  <c:v>6.8421052631578947</c:v>
                </c:pt>
                <c:pt idx="20">
                  <c:v>6.5508684863523579</c:v>
                </c:pt>
                <c:pt idx="21">
                  <c:v>6.6428571428571432</c:v>
                </c:pt>
                <c:pt idx="22">
                  <c:v>6.7804878048780486</c:v>
                </c:pt>
                <c:pt idx="23">
                  <c:v>6.8704156479217611</c:v>
                </c:pt>
                <c:pt idx="24">
                  <c:v>7.4431818181818175</c:v>
                </c:pt>
                <c:pt idx="25">
                  <c:v>6.8329177057356603</c:v>
                </c:pt>
                <c:pt idx="26">
                  <c:v>7.7325581395348841</c:v>
                </c:pt>
                <c:pt idx="27">
                  <c:v>7.2584856396866844</c:v>
                </c:pt>
                <c:pt idx="28">
                  <c:v>7.4438202247191008</c:v>
                </c:pt>
                <c:pt idx="29">
                  <c:v>7.3854447439353095</c:v>
                </c:pt>
                <c:pt idx="30">
                  <c:v>7.1351351351351351</c:v>
                </c:pt>
                <c:pt idx="31">
                  <c:v>7.4736842105263159</c:v>
                </c:pt>
                <c:pt idx="32">
                  <c:v>7.4857142857142858</c:v>
                </c:pt>
                <c:pt idx="33">
                  <c:v>7.9117647058823533</c:v>
                </c:pt>
                <c:pt idx="34">
                  <c:v>7.6756756756756754</c:v>
                </c:pt>
                <c:pt idx="35">
                  <c:v>7.7222222222222223</c:v>
                </c:pt>
                <c:pt idx="36">
                  <c:v>7.1246819338422398</c:v>
                </c:pt>
                <c:pt idx="37">
                  <c:v>7.333333333333333</c:v>
                </c:pt>
                <c:pt idx="38">
                  <c:v>7.1794871794871797</c:v>
                </c:pt>
                <c:pt idx="39">
                  <c:v>7.4324324324324325</c:v>
                </c:pt>
                <c:pt idx="40">
                  <c:v>7.4054054054054053</c:v>
                </c:pt>
                <c:pt idx="41">
                  <c:v>7.1891891891891895</c:v>
                </c:pt>
                <c:pt idx="42">
                  <c:v>7.3611111111111107</c:v>
                </c:pt>
                <c:pt idx="43">
                  <c:v>7.7222222222222223</c:v>
                </c:pt>
                <c:pt idx="44">
                  <c:v>7.7575757575757578</c:v>
                </c:pt>
                <c:pt idx="45">
                  <c:v>7.8857142857142861</c:v>
                </c:pt>
                <c:pt idx="46">
                  <c:v>7.3866666666666667</c:v>
                </c:pt>
                <c:pt idx="47">
                  <c:v>7.3243243243243246</c:v>
                </c:pt>
                <c:pt idx="48">
                  <c:v>7.3513513513513518</c:v>
                </c:pt>
                <c:pt idx="49">
                  <c:v>7.7777777777777777</c:v>
                </c:pt>
                <c:pt idx="50">
                  <c:v>7.0769230769230766</c:v>
                </c:pt>
                <c:pt idx="51">
                  <c:v>7.8571428571428568</c:v>
                </c:pt>
                <c:pt idx="52">
                  <c:v>7.2105263157894735</c:v>
                </c:pt>
                <c:pt idx="53">
                  <c:v>7.0512820512820511</c:v>
                </c:pt>
                <c:pt idx="54">
                  <c:v>7.5277777777777777</c:v>
                </c:pt>
                <c:pt idx="55">
                  <c:v>7.3513513513513518</c:v>
                </c:pt>
                <c:pt idx="56">
                  <c:v>7</c:v>
                </c:pt>
                <c:pt idx="57">
                  <c:v>7.7428571428571429</c:v>
                </c:pt>
                <c:pt idx="58">
                  <c:v>7.9411764705882355</c:v>
                </c:pt>
                <c:pt idx="59">
                  <c:v>7.4054054054054053</c:v>
                </c:pt>
                <c:pt idx="60">
                  <c:v>7.7142857142857144</c:v>
                </c:pt>
                <c:pt idx="61">
                  <c:v>7.4324324324324325</c:v>
                </c:pt>
                <c:pt idx="62">
                  <c:v>7.4864864864864868</c:v>
                </c:pt>
                <c:pt idx="63">
                  <c:v>7.5405405405405403</c:v>
                </c:pt>
                <c:pt idx="64">
                  <c:v>7.7428571428571429</c:v>
                </c:pt>
                <c:pt idx="65">
                  <c:v>7.6764705882352944</c:v>
                </c:pt>
                <c:pt idx="66">
                  <c:v>7.75</c:v>
                </c:pt>
                <c:pt idx="67">
                  <c:v>7.416666666666667</c:v>
                </c:pt>
                <c:pt idx="68">
                  <c:v>7.416666666666667</c:v>
                </c:pt>
                <c:pt idx="69">
                  <c:v>7.1</c:v>
                </c:pt>
                <c:pt idx="70">
                  <c:v>6.6829268292682924</c:v>
                </c:pt>
                <c:pt idx="71">
                  <c:v>7.5277777777777777</c:v>
                </c:pt>
                <c:pt idx="72">
                  <c:v>7.25</c:v>
                </c:pt>
                <c:pt idx="73">
                  <c:v>7.8235294117647056</c:v>
                </c:pt>
                <c:pt idx="74">
                  <c:v>7.75</c:v>
                </c:pt>
                <c:pt idx="75">
                  <c:v>7.3783783783783781</c:v>
                </c:pt>
                <c:pt idx="76">
                  <c:v>7.583333333333333</c:v>
                </c:pt>
                <c:pt idx="77">
                  <c:v>7.9189189189189193</c:v>
                </c:pt>
                <c:pt idx="78">
                  <c:v>7.8</c:v>
                </c:pt>
                <c:pt idx="79">
                  <c:v>7.7352941176470589</c:v>
                </c:pt>
                <c:pt idx="80">
                  <c:v>7.5428571428571427</c:v>
                </c:pt>
                <c:pt idx="81">
                  <c:v>8.0588235294117645</c:v>
                </c:pt>
                <c:pt idx="82">
                  <c:v>7.666666666666667</c:v>
                </c:pt>
                <c:pt idx="83">
                  <c:v>7.8285714285714283</c:v>
                </c:pt>
                <c:pt idx="84">
                  <c:v>7.6</c:v>
                </c:pt>
                <c:pt idx="85">
                  <c:v>7.4571428571428573</c:v>
                </c:pt>
                <c:pt idx="86">
                  <c:v>7.3513513513513518</c:v>
                </c:pt>
                <c:pt idx="87">
                  <c:v>7.1052631578947372</c:v>
                </c:pt>
                <c:pt idx="88">
                  <c:v>7.2222222222222223</c:v>
                </c:pt>
                <c:pt idx="89">
                  <c:v>7.7058823529411766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Sheet3!$D$92:$D$98</c:f>
              <c:numCache>
                <c:formatCode>General</c:formatCode>
                <c:ptCount val="7"/>
                <c:pt idx="0">
                  <c:v>21</c:v>
                </c:pt>
                <c:pt idx="1">
                  <c:v>11</c:v>
                </c:pt>
                <c:pt idx="2">
                  <c:v>35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26</c:v>
                </c:pt>
              </c:numCache>
            </c:numRef>
          </c:xVal>
          <c:yVal>
            <c:numRef>
              <c:f>Sheet3!$E$92:$E$98</c:f>
              <c:numCache>
                <c:formatCode>0.00</c:formatCode>
                <c:ptCount val="7"/>
                <c:pt idx="0">
                  <c:v>6.6627937486275561</c:v>
                </c:pt>
                <c:pt idx="1">
                  <c:v>7.368372388310469</c:v>
                </c:pt>
                <c:pt idx="2">
                  <c:v>7.7387021475256779</c:v>
                </c:pt>
                <c:pt idx="3">
                  <c:v>7.4953090109760963</c:v>
                </c:pt>
                <c:pt idx="4">
                  <c:v>7.2707584234026967</c:v>
                </c:pt>
                <c:pt idx="5">
                  <c:v>6.9326728539085858</c:v>
                </c:pt>
                <c:pt idx="6">
                  <c:v>6.95143718437249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9952"/>
        <c:axId val="78592256"/>
      </c:scatterChart>
      <c:valAx>
        <c:axId val="785899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yrbp (x1000)</a:t>
                </a:r>
              </a:p>
            </c:rich>
          </c:tx>
          <c:layout>
            <c:manualLayout>
              <c:xMode val="edge"/>
              <c:yMode val="edge"/>
              <c:x val="0.33091436865021773"/>
              <c:y val="0.91304461847203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8592256"/>
        <c:crosses val="autoZero"/>
        <c:crossBetween val="midCat"/>
      </c:valAx>
      <c:valAx>
        <c:axId val="7859225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MT3 length/midshaft depth</a:t>
                </a:r>
              </a:p>
            </c:rich>
          </c:tx>
          <c:layout>
            <c:manualLayout>
              <c:xMode val="edge"/>
              <c:yMode val="edge"/>
              <c:x val="0.95065312046444117"/>
              <c:y val="0.268542534844717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858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66</xdr:row>
      <xdr:rowOff>76200</xdr:rowOff>
    </xdr:from>
    <xdr:to>
      <xdr:col>11</xdr:col>
      <xdr:colOff>647700</xdr:colOff>
      <xdr:row>89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70</xdr:row>
      <xdr:rowOff>76200</xdr:rowOff>
    </xdr:from>
    <xdr:to>
      <xdr:col>11</xdr:col>
      <xdr:colOff>647700</xdr:colOff>
      <xdr:row>93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53" zoomScaleNormal="100" workbookViewId="0">
      <selection activeCell="B71" sqref="A1:J102"/>
    </sheetView>
  </sheetViews>
  <sheetFormatPr defaultColWidth="11" defaultRowHeight="12.75" x14ac:dyDescent="0.2"/>
  <sheetData>
    <row r="1" spans="1:10" x14ac:dyDescent="0.2">
      <c r="A1" t="s">
        <v>0</v>
      </c>
      <c r="B1" t="s">
        <v>1</v>
      </c>
      <c r="C1" t="s">
        <v>2</v>
      </c>
      <c r="D1" t="s">
        <v>17</v>
      </c>
      <c r="E1" t="s">
        <v>3</v>
      </c>
      <c r="G1" t="s">
        <v>4</v>
      </c>
      <c r="H1" t="s">
        <v>5</v>
      </c>
      <c r="I1" t="s">
        <v>6</v>
      </c>
      <c r="J1" t="s">
        <v>54</v>
      </c>
    </row>
    <row r="2" spans="1:10" x14ac:dyDescent="0.2">
      <c r="A2" s="2" t="s">
        <v>12</v>
      </c>
      <c r="B2" t="s">
        <v>28</v>
      </c>
      <c r="C2" t="s">
        <v>14</v>
      </c>
      <c r="D2" t="s">
        <v>18</v>
      </c>
      <c r="E2">
        <v>61</v>
      </c>
      <c r="F2">
        <v>11</v>
      </c>
      <c r="G2" s="2">
        <v>274</v>
      </c>
      <c r="H2">
        <v>74</v>
      </c>
      <c r="I2">
        <v>61</v>
      </c>
      <c r="J2">
        <v>39</v>
      </c>
    </row>
    <row r="3" spans="1:10" x14ac:dyDescent="0.2">
      <c r="A3" s="2" t="s">
        <v>12</v>
      </c>
      <c r="B3" t="s">
        <v>29</v>
      </c>
      <c r="C3" t="s">
        <v>14</v>
      </c>
      <c r="D3" t="s">
        <v>27</v>
      </c>
      <c r="E3">
        <v>61</v>
      </c>
      <c r="F3">
        <v>11</v>
      </c>
      <c r="G3" s="2">
        <v>267</v>
      </c>
      <c r="H3">
        <v>79</v>
      </c>
      <c r="I3">
        <v>63</v>
      </c>
      <c r="J3">
        <v>41.5</v>
      </c>
    </row>
    <row r="4" spans="1:10" x14ac:dyDescent="0.2">
      <c r="A4" s="2" t="s">
        <v>12</v>
      </c>
      <c r="B4" t="s">
        <v>30</v>
      </c>
      <c r="C4" t="s">
        <v>14</v>
      </c>
      <c r="D4" t="s">
        <v>18</v>
      </c>
      <c r="E4">
        <v>61</v>
      </c>
      <c r="F4">
        <v>11</v>
      </c>
      <c r="G4" s="2">
        <v>274</v>
      </c>
      <c r="H4">
        <v>74</v>
      </c>
      <c r="I4">
        <v>60</v>
      </c>
      <c r="J4">
        <v>36.799999999999997</v>
      </c>
    </row>
    <row r="5" spans="1:10" x14ac:dyDescent="0.2">
      <c r="A5" s="2" t="s">
        <v>12</v>
      </c>
      <c r="B5" t="s">
        <v>31</v>
      </c>
      <c r="C5" t="s">
        <v>14</v>
      </c>
      <c r="D5" t="s">
        <v>18</v>
      </c>
      <c r="E5">
        <v>61</v>
      </c>
      <c r="F5">
        <v>11</v>
      </c>
      <c r="G5" s="2">
        <v>285</v>
      </c>
      <c r="H5">
        <v>81</v>
      </c>
      <c r="I5">
        <v>69</v>
      </c>
      <c r="J5">
        <v>42.2</v>
      </c>
    </row>
    <row r="6" spans="1:10" x14ac:dyDescent="0.2">
      <c r="A6" s="2" t="s">
        <v>12</v>
      </c>
      <c r="B6" s="2" t="s">
        <v>115</v>
      </c>
      <c r="C6" s="2" t="s">
        <v>14</v>
      </c>
      <c r="D6" s="2" t="s">
        <v>27</v>
      </c>
      <c r="E6" s="2">
        <v>67</v>
      </c>
      <c r="F6" s="2">
        <v>11</v>
      </c>
      <c r="G6">
        <v>266</v>
      </c>
      <c r="H6">
        <v>74</v>
      </c>
      <c r="I6">
        <v>65</v>
      </c>
      <c r="J6">
        <v>35</v>
      </c>
    </row>
    <row r="7" spans="1:10" x14ac:dyDescent="0.2">
      <c r="A7" s="2" t="s">
        <v>12</v>
      </c>
      <c r="B7" s="2" t="s">
        <v>116</v>
      </c>
      <c r="C7" s="2" t="s">
        <v>14</v>
      </c>
      <c r="D7" s="2" t="s">
        <v>27</v>
      </c>
      <c r="E7" s="2">
        <v>67</v>
      </c>
      <c r="F7" s="2">
        <v>11</v>
      </c>
      <c r="G7">
        <v>261</v>
      </c>
      <c r="H7">
        <v>69</v>
      </c>
      <c r="I7">
        <v>58</v>
      </c>
      <c r="J7">
        <v>35</v>
      </c>
    </row>
    <row r="8" spans="1:10" x14ac:dyDescent="0.2">
      <c r="A8" s="2" t="s">
        <v>12</v>
      </c>
      <c r="B8" s="2" t="s">
        <v>117</v>
      </c>
      <c r="C8" s="2" t="s">
        <v>14</v>
      </c>
      <c r="D8" s="2" t="s">
        <v>27</v>
      </c>
      <c r="E8" s="2">
        <v>67</v>
      </c>
      <c r="F8" s="2">
        <v>11</v>
      </c>
      <c r="G8">
        <v>272</v>
      </c>
      <c r="H8">
        <v>74</v>
      </c>
      <c r="I8">
        <v>63</v>
      </c>
      <c r="J8">
        <v>37</v>
      </c>
    </row>
    <row r="9" spans="1:10" x14ac:dyDescent="0.2">
      <c r="A9" s="2" t="s">
        <v>12</v>
      </c>
      <c r="B9" s="2" t="s">
        <v>118</v>
      </c>
      <c r="C9" s="2" t="s">
        <v>14</v>
      </c>
      <c r="D9" s="2" t="s">
        <v>27</v>
      </c>
      <c r="E9" s="2">
        <v>67</v>
      </c>
      <c r="F9" s="2">
        <v>11</v>
      </c>
      <c r="G9">
        <v>270</v>
      </c>
      <c r="H9">
        <v>78</v>
      </c>
      <c r="I9">
        <v>63</v>
      </c>
      <c r="J9">
        <v>38</v>
      </c>
    </row>
    <row r="10" spans="1:10" x14ac:dyDescent="0.2">
      <c r="A10" s="2" t="s">
        <v>12</v>
      </c>
      <c r="B10" s="2" t="s">
        <v>119</v>
      </c>
      <c r="C10" s="2" t="s">
        <v>14</v>
      </c>
      <c r="D10" s="2" t="s">
        <v>18</v>
      </c>
      <c r="E10" s="2">
        <v>67</v>
      </c>
      <c r="F10" s="2">
        <v>11</v>
      </c>
      <c r="G10">
        <v>260</v>
      </c>
      <c r="H10">
        <v>69</v>
      </c>
      <c r="I10">
        <v>56</v>
      </c>
      <c r="J10">
        <v>36</v>
      </c>
    </row>
    <row r="11" spans="1:10" x14ac:dyDescent="0.2">
      <c r="A11" s="2" t="s">
        <v>12</v>
      </c>
      <c r="B11" s="2" t="s">
        <v>120</v>
      </c>
      <c r="C11" s="2" t="s">
        <v>14</v>
      </c>
      <c r="D11" s="2" t="s">
        <v>18</v>
      </c>
      <c r="E11" s="2">
        <v>67</v>
      </c>
      <c r="F11" s="2">
        <v>11</v>
      </c>
      <c r="G11">
        <v>262</v>
      </c>
      <c r="H11">
        <v>67</v>
      </c>
      <c r="I11">
        <v>54</v>
      </c>
      <c r="J11">
        <v>34</v>
      </c>
    </row>
    <row r="12" spans="1:10" x14ac:dyDescent="0.2">
      <c r="A12" s="2" t="s">
        <v>12</v>
      </c>
      <c r="B12" t="s">
        <v>49</v>
      </c>
      <c r="C12" t="s">
        <v>14</v>
      </c>
      <c r="D12" t="s">
        <v>27</v>
      </c>
      <c r="E12">
        <v>4</v>
      </c>
      <c r="F12">
        <v>14</v>
      </c>
      <c r="G12" s="2">
        <v>260</v>
      </c>
      <c r="H12">
        <v>67</v>
      </c>
      <c r="I12">
        <v>55</v>
      </c>
      <c r="J12">
        <v>38</v>
      </c>
    </row>
    <row r="13" spans="1:10" x14ac:dyDescent="0.2">
      <c r="A13" s="2" t="s">
        <v>12</v>
      </c>
      <c r="B13" t="s">
        <v>50</v>
      </c>
      <c r="C13" t="s">
        <v>14</v>
      </c>
      <c r="D13" t="s">
        <v>27</v>
      </c>
      <c r="E13">
        <v>4</v>
      </c>
      <c r="F13">
        <v>14</v>
      </c>
      <c r="G13" s="2">
        <v>264</v>
      </c>
      <c r="H13">
        <v>77</v>
      </c>
      <c r="I13">
        <v>65</v>
      </c>
      <c r="J13">
        <v>40.299999999999997</v>
      </c>
    </row>
    <row r="14" spans="1:10" x14ac:dyDescent="0.2">
      <c r="A14" s="2" t="s">
        <v>12</v>
      </c>
      <c r="B14" t="s">
        <v>51</v>
      </c>
      <c r="C14" t="s">
        <v>14</v>
      </c>
      <c r="D14" t="s">
        <v>27</v>
      </c>
      <c r="E14">
        <v>4</v>
      </c>
      <c r="F14">
        <v>14</v>
      </c>
      <c r="G14" s="2">
        <v>279</v>
      </c>
      <c r="H14">
        <v>80</v>
      </c>
      <c r="I14">
        <v>60</v>
      </c>
      <c r="J14">
        <v>42</v>
      </c>
    </row>
    <row r="15" spans="1:10" x14ac:dyDescent="0.2">
      <c r="A15" s="2" t="s">
        <v>12</v>
      </c>
      <c r="B15" t="s">
        <v>52</v>
      </c>
      <c r="C15" t="s">
        <v>14</v>
      </c>
      <c r="D15" t="s">
        <v>27</v>
      </c>
      <c r="E15">
        <v>4</v>
      </c>
      <c r="F15">
        <v>14</v>
      </c>
      <c r="G15" s="2">
        <v>278</v>
      </c>
      <c r="H15">
        <v>79</v>
      </c>
      <c r="I15">
        <v>68</v>
      </c>
      <c r="J15">
        <v>41</v>
      </c>
    </row>
    <row r="16" spans="1:10" x14ac:dyDescent="0.2">
      <c r="A16" s="2" t="s">
        <v>12</v>
      </c>
      <c r="B16" t="s">
        <v>53</v>
      </c>
      <c r="C16" t="s">
        <v>14</v>
      </c>
      <c r="D16" s="2" t="s">
        <v>27</v>
      </c>
      <c r="E16">
        <v>4</v>
      </c>
      <c r="F16">
        <v>14</v>
      </c>
      <c r="G16">
        <v>281</v>
      </c>
      <c r="H16" s="2">
        <v>76</v>
      </c>
      <c r="I16">
        <v>61</v>
      </c>
      <c r="J16">
        <v>40.9</v>
      </c>
    </row>
    <row r="17" spans="1:10" x14ac:dyDescent="0.2">
      <c r="A17" s="2" t="s">
        <v>12</v>
      </c>
      <c r="B17" t="s">
        <v>55</v>
      </c>
      <c r="C17" t="s">
        <v>14</v>
      </c>
      <c r="D17" s="2" t="s">
        <v>27</v>
      </c>
      <c r="E17">
        <v>4</v>
      </c>
      <c r="F17">
        <v>14</v>
      </c>
      <c r="G17">
        <v>262</v>
      </c>
      <c r="H17" s="2">
        <v>71</v>
      </c>
      <c r="I17">
        <v>59</v>
      </c>
      <c r="J17" s="2">
        <v>35.200000000000003</v>
      </c>
    </row>
    <row r="18" spans="1:10" x14ac:dyDescent="0.2">
      <c r="A18" s="2" t="s">
        <v>12</v>
      </c>
      <c r="B18" t="s">
        <v>56</v>
      </c>
      <c r="C18" t="s">
        <v>14</v>
      </c>
      <c r="D18" s="2" t="s">
        <v>27</v>
      </c>
      <c r="E18">
        <v>4</v>
      </c>
      <c r="F18">
        <v>14</v>
      </c>
      <c r="G18">
        <v>274</v>
      </c>
      <c r="H18" s="2">
        <v>79</v>
      </c>
      <c r="I18">
        <v>72</v>
      </c>
      <c r="J18" s="2">
        <v>40.1</v>
      </c>
    </row>
    <row r="19" spans="1:10" x14ac:dyDescent="0.2">
      <c r="A19" s="2" t="s">
        <v>12</v>
      </c>
      <c r="B19" t="s">
        <v>57</v>
      </c>
      <c r="C19" t="s">
        <v>14</v>
      </c>
      <c r="D19" s="2" t="s">
        <v>58</v>
      </c>
      <c r="E19">
        <v>4</v>
      </c>
      <c r="F19">
        <v>14</v>
      </c>
      <c r="G19">
        <v>266</v>
      </c>
      <c r="H19" s="2">
        <v>70</v>
      </c>
      <c r="I19">
        <v>59</v>
      </c>
      <c r="J19" s="2">
        <v>34.4</v>
      </c>
    </row>
    <row r="20" spans="1:10" x14ac:dyDescent="0.2">
      <c r="A20" s="2" t="s">
        <v>12</v>
      </c>
      <c r="B20" t="s">
        <v>52</v>
      </c>
      <c r="C20" t="s">
        <v>14</v>
      </c>
      <c r="D20" s="2" t="s">
        <v>27</v>
      </c>
      <c r="E20">
        <v>4</v>
      </c>
      <c r="F20">
        <v>14</v>
      </c>
      <c r="G20">
        <v>278</v>
      </c>
      <c r="H20" s="2">
        <v>82</v>
      </c>
      <c r="I20">
        <v>68</v>
      </c>
      <c r="J20" s="2">
        <v>38.299999999999997</v>
      </c>
    </row>
    <row r="21" spans="1:10" x14ac:dyDescent="0.2">
      <c r="A21" s="2" t="s">
        <v>12</v>
      </c>
      <c r="B21" t="s">
        <v>59</v>
      </c>
      <c r="C21" t="s">
        <v>14</v>
      </c>
      <c r="D21" s="2" t="s">
        <v>18</v>
      </c>
      <c r="E21">
        <v>4</v>
      </c>
      <c r="F21">
        <v>14</v>
      </c>
      <c r="G21">
        <v>265</v>
      </c>
      <c r="H21" s="2">
        <v>70</v>
      </c>
      <c r="I21">
        <v>59</v>
      </c>
      <c r="J21" s="2">
        <v>35.6</v>
      </c>
    </row>
    <row r="22" spans="1:10" x14ac:dyDescent="0.2">
      <c r="A22" s="2" t="s">
        <v>12</v>
      </c>
      <c r="B22" t="s">
        <v>60</v>
      </c>
      <c r="C22" t="s">
        <v>14</v>
      </c>
      <c r="D22" s="2" t="s">
        <v>18</v>
      </c>
      <c r="E22">
        <v>4</v>
      </c>
      <c r="F22">
        <v>14</v>
      </c>
      <c r="G22">
        <v>274</v>
      </c>
      <c r="H22" s="2">
        <v>78</v>
      </c>
      <c r="I22">
        <v>67</v>
      </c>
      <c r="J22" s="2">
        <v>37.1</v>
      </c>
    </row>
    <row r="23" spans="1:10" x14ac:dyDescent="0.2">
      <c r="A23" s="2" t="s">
        <v>12</v>
      </c>
      <c r="B23" t="s">
        <v>61</v>
      </c>
      <c r="C23" t="s">
        <v>14</v>
      </c>
      <c r="D23" s="2" t="s">
        <v>18</v>
      </c>
      <c r="E23">
        <v>4</v>
      </c>
      <c r="F23">
        <v>14</v>
      </c>
      <c r="G23">
        <v>264</v>
      </c>
      <c r="H23" s="2">
        <v>70</v>
      </c>
      <c r="I23">
        <v>60</v>
      </c>
      <c r="J23" s="2">
        <v>37</v>
      </c>
    </row>
    <row r="24" spans="1:10" x14ac:dyDescent="0.2">
      <c r="A24" s="2" t="s">
        <v>12</v>
      </c>
      <c r="B24" t="s">
        <v>62</v>
      </c>
      <c r="C24" t="s">
        <v>14</v>
      </c>
      <c r="D24" s="2" t="s">
        <v>18</v>
      </c>
      <c r="E24">
        <v>4</v>
      </c>
      <c r="F24">
        <v>14</v>
      </c>
      <c r="G24">
        <v>284</v>
      </c>
      <c r="H24" s="2">
        <v>76</v>
      </c>
      <c r="I24">
        <v>60</v>
      </c>
      <c r="J24" s="2">
        <v>38</v>
      </c>
    </row>
    <row r="25" spans="1:10" x14ac:dyDescent="0.2">
      <c r="A25" s="2" t="s">
        <v>12</v>
      </c>
      <c r="B25" t="s">
        <v>64</v>
      </c>
      <c r="C25" t="s">
        <v>14</v>
      </c>
      <c r="D25" s="2" t="s">
        <v>18</v>
      </c>
      <c r="E25">
        <v>4</v>
      </c>
      <c r="F25">
        <v>14</v>
      </c>
      <c r="G25">
        <v>262</v>
      </c>
      <c r="H25" s="2">
        <v>71</v>
      </c>
      <c r="I25">
        <v>58</v>
      </c>
      <c r="J25" s="2">
        <v>35</v>
      </c>
    </row>
    <row r="26" spans="1:10" x14ac:dyDescent="0.2">
      <c r="A26" s="2" t="s">
        <v>12</v>
      </c>
      <c r="B26" t="s">
        <v>65</v>
      </c>
      <c r="C26" t="s">
        <v>14</v>
      </c>
      <c r="D26" s="2" t="s">
        <v>18</v>
      </c>
      <c r="E26">
        <v>4</v>
      </c>
      <c r="F26">
        <v>14</v>
      </c>
      <c r="G26">
        <v>269</v>
      </c>
      <c r="H26" s="2">
        <v>75</v>
      </c>
      <c r="I26">
        <v>60</v>
      </c>
      <c r="J26" s="2">
        <v>34</v>
      </c>
    </row>
    <row r="27" spans="1:10" x14ac:dyDescent="0.2">
      <c r="A27" s="2" t="s">
        <v>12</v>
      </c>
      <c r="B27" t="s">
        <v>66</v>
      </c>
      <c r="C27" t="s">
        <v>14</v>
      </c>
      <c r="D27" s="2" t="s">
        <v>18</v>
      </c>
      <c r="E27">
        <v>4</v>
      </c>
      <c r="F27">
        <v>14</v>
      </c>
      <c r="G27">
        <v>284</v>
      </c>
      <c r="H27" s="2">
        <v>75</v>
      </c>
      <c r="I27">
        <v>62</v>
      </c>
      <c r="J27" s="2">
        <v>37</v>
      </c>
    </row>
    <row r="28" spans="1:10" x14ac:dyDescent="0.2">
      <c r="A28" s="2" t="s">
        <v>12</v>
      </c>
      <c r="B28" t="s">
        <v>67</v>
      </c>
      <c r="C28" t="s">
        <v>14</v>
      </c>
      <c r="D28" s="2" t="s">
        <v>18</v>
      </c>
      <c r="E28">
        <v>4</v>
      </c>
      <c r="F28">
        <v>14</v>
      </c>
      <c r="G28">
        <v>278</v>
      </c>
      <c r="H28" s="2">
        <v>74</v>
      </c>
      <c r="I28">
        <v>62</v>
      </c>
      <c r="J28" s="2">
        <v>36</v>
      </c>
    </row>
    <row r="29" spans="1:10" x14ac:dyDescent="0.2">
      <c r="A29" s="2" t="s">
        <v>68</v>
      </c>
      <c r="B29" t="s">
        <v>69</v>
      </c>
      <c r="C29" t="s">
        <v>14</v>
      </c>
      <c r="D29" s="2" t="s">
        <v>18</v>
      </c>
      <c r="E29">
        <v>4</v>
      </c>
      <c r="F29">
        <v>14</v>
      </c>
      <c r="G29">
        <v>280</v>
      </c>
      <c r="H29" s="2">
        <v>75</v>
      </c>
      <c r="I29">
        <v>65</v>
      </c>
      <c r="J29" s="2">
        <v>39.299999999999997</v>
      </c>
    </row>
    <row r="30" spans="1:10" x14ac:dyDescent="0.2">
      <c r="A30" s="2" t="s">
        <v>12</v>
      </c>
      <c r="B30" t="s">
        <v>70</v>
      </c>
      <c r="C30" t="s">
        <v>14</v>
      </c>
      <c r="D30" s="2" t="s">
        <v>18</v>
      </c>
      <c r="E30">
        <v>4</v>
      </c>
      <c r="F30">
        <v>14</v>
      </c>
      <c r="G30">
        <v>264</v>
      </c>
      <c r="H30" s="2">
        <v>72</v>
      </c>
      <c r="I30">
        <v>61</v>
      </c>
      <c r="J30" s="2">
        <v>36</v>
      </c>
    </row>
    <row r="31" spans="1:10" x14ac:dyDescent="0.2">
      <c r="A31" s="2" t="s">
        <v>12</v>
      </c>
      <c r="B31" t="s">
        <v>71</v>
      </c>
      <c r="C31" t="s">
        <v>14</v>
      </c>
      <c r="D31" s="2" t="s">
        <v>18</v>
      </c>
      <c r="E31">
        <v>4</v>
      </c>
      <c r="F31">
        <v>14</v>
      </c>
      <c r="G31">
        <v>280</v>
      </c>
      <c r="H31" s="2">
        <v>76</v>
      </c>
      <c r="I31">
        <v>61</v>
      </c>
      <c r="J31" s="2">
        <v>39</v>
      </c>
    </row>
    <row r="32" spans="1:10" x14ac:dyDescent="0.2">
      <c r="A32" s="2" t="s">
        <v>12</v>
      </c>
      <c r="B32" t="s">
        <v>42</v>
      </c>
      <c r="C32" t="s">
        <v>14</v>
      </c>
      <c r="D32" t="s">
        <v>27</v>
      </c>
      <c r="E32">
        <v>13</v>
      </c>
      <c r="F32">
        <v>16</v>
      </c>
      <c r="G32" s="2">
        <v>271</v>
      </c>
      <c r="H32">
        <v>70</v>
      </c>
      <c r="I32">
        <v>60</v>
      </c>
      <c r="J32">
        <v>39</v>
      </c>
    </row>
    <row r="33" spans="1:10" x14ac:dyDescent="0.2">
      <c r="A33" s="2" t="s">
        <v>12</v>
      </c>
      <c r="B33" t="s">
        <v>43</v>
      </c>
      <c r="C33" t="s">
        <v>14</v>
      </c>
      <c r="D33" t="s">
        <v>27</v>
      </c>
      <c r="E33">
        <v>13</v>
      </c>
      <c r="F33">
        <v>16</v>
      </c>
      <c r="G33" s="2">
        <v>282</v>
      </c>
      <c r="H33">
        <v>82</v>
      </c>
      <c r="I33">
        <v>68</v>
      </c>
      <c r="J33">
        <v>46</v>
      </c>
    </row>
    <row r="34" spans="1:10" x14ac:dyDescent="0.2">
      <c r="A34" s="2" t="s">
        <v>12</v>
      </c>
      <c r="B34" t="s">
        <v>44</v>
      </c>
      <c r="C34" t="s">
        <v>14</v>
      </c>
      <c r="D34" t="s">
        <v>18</v>
      </c>
      <c r="E34">
        <v>13</v>
      </c>
      <c r="F34">
        <v>16</v>
      </c>
      <c r="G34" s="2">
        <v>263</v>
      </c>
      <c r="H34">
        <v>71</v>
      </c>
      <c r="I34">
        <v>59</v>
      </c>
      <c r="J34">
        <v>34</v>
      </c>
    </row>
    <row r="35" spans="1:10" x14ac:dyDescent="0.2">
      <c r="A35" s="2" t="s">
        <v>12</v>
      </c>
      <c r="B35" t="s">
        <v>45</v>
      </c>
      <c r="C35" t="s">
        <v>14</v>
      </c>
      <c r="D35" t="s">
        <v>18</v>
      </c>
      <c r="E35">
        <v>13</v>
      </c>
      <c r="F35">
        <v>16</v>
      </c>
      <c r="G35" s="2">
        <v>274</v>
      </c>
      <c r="H35">
        <v>72</v>
      </c>
      <c r="I35">
        <v>60</v>
      </c>
      <c r="J35">
        <v>42.6</v>
      </c>
    </row>
    <row r="36" spans="1:10" x14ac:dyDescent="0.2">
      <c r="A36" s="2" t="s">
        <v>12</v>
      </c>
      <c r="B36" t="s">
        <v>46</v>
      </c>
      <c r="C36" t="s">
        <v>14</v>
      </c>
      <c r="D36" t="s">
        <v>18</v>
      </c>
      <c r="E36">
        <v>13</v>
      </c>
      <c r="F36">
        <v>16</v>
      </c>
      <c r="G36" s="2">
        <v>272</v>
      </c>
      <c r="H36">
        <v>71</v>
      </c>
      <c r="I36">
        <v>58</v>
      </c>
      <c r="J36">
        <v>36.9</v>
      </c>
    </row>
    <row r="37" spans="1:10" x14ac:dyDescent="0.2">
      <c r="A37" s="2" t="s">
        <v>12</v>
      </c>
      <c r="B37" t="s">
        <v>47</v>
      </c>
      <c r="C37" t="s">
        <v>14</v>
      </c>
      <c r="D37" t="s">
        <v>18</v>
      </c>
      <c r="E37">
        <v>13</v>
      </c>
      <c r="F37">
        <v>16</v>
      </c>
      <c r="G37" s="2">
        <v>269</v>
      </c>
      <c r="H37">
        <v>68</v>
      </c>
      <c r="I37">
        <v>58</v>
      </c>
      <c r="J37">
        <v>39.799999999999997</v>
      </c>
    </row>
    <row r="38" spans="1:10" x14ac:dyDescent="0.2">
      <c r="A38" s="2" t="s">
        <v>12</v>
      </c>
      <c r="B38" t="s">
        <v>48</v>
      </c>
      <c r="C38" t="s">
        <v>14</v>
      </c>
      <c r="D38" t="s">
        <v>18</v>
      </c>
      <c r="E38">
        <v>13</v>
      </c>
      <c r="F38">
        <v>16</v>
      </c>
      <c r="G38" s="2">
        <v>286</v>
      </c>
      <c r="H38">
        <v>79</v>
      </c>
      <c r="I38">
        <v>66</v>
      </c>
      <c r="J38">
        <v>39.4</v>
      </c>
    </row>
    <row r="39" spans="1:10" x14ac:dyDescent="0.2">
      <c r="A39" s="2" t="s">
        <v>12</v>
      </c>
      <c r="B39" t="s">
        <v>73</v>
      </c>
      <c r="C39" t="s">
        <v>14</v>
      </c>
      <c r="D39" s="2" t="s">
        <v>27</v>
      </c>
      <c r="E39">
        <v>3</v>
      </c>
      <c r="F39">
        <v>18</v>
      </c>
      <c r="G39">
        <v>275</v>
      </c>
      <c r="H39" s="2">
        <v>72</v>
      </c>
      <c r="I39">
        <v>63</v>
      </c>
      <c r="J39" s="2">
        <v>37</v>
      </c>
    </row>
    <row r="40" spans="1:10" x14ac:dyDescent="0.2">
      <c r="A40" s="2" t="s">
        <v>12</v>
      </c>
      <c r="B40" t="s">
        <v>72</v>
      </c>
      <c r="C40" t="s">
        <v>14</v>
      </c>
      <c r="D40" s="2" t="s">
        <v>27</v>
      </c>
      <c r="E40">
        <v>3</v>
      </c>
      <c r="F40">
        <v>18</v>
      </c>
      <c r="G40">
        <v>274</v>
      </c>
      <c r="H40" s="2">
        <v>81</v>
      </c>
      <c r="I40">
        <v>75</v>
      </c>
      <c r="J40" s="2">
        <v>37</v>
      </c>
    </row>
    <row r="41" spans="1:10" x14ac:dyDescent="0.2">
      <c r="A41" s="2" t="s">
        <v>12</v>
      </c>
      <c r="B41" t="s">
        <v>74</v>
      </c>
      <c r="C41" t="s">
        <v>14</v>
      </c>
      <c r="D41" s="2" t="s">
        <v>27</v>
      </c>
      <c r="E41">
        <v>3</v>
      </c>
      <c r="F41">
        <v>18</v>
      </c>
      <c r="G41">
        <v>266</v>
      </c>
      <c r="H41" s="2">
        <v>71</v>
      </c>
      <c r="I41">
        <v>62</v>
      </c>
      <c r="J41" s="2">
        <v>37</v>
      </c>
    </row>
    <row r="42" spans="1:10" x14ac:dyDescent="0.2">
      <c r="A42" s="2" t="s">
        <v>12</v>
      </c>
      <c r="B42" t="s">
        <v>75</v>
      </c>
      <c r="C42" t="s">
        <v>14</v>
      </c>
      <c r="D42" s="2" t="s">
        <v>27</v>
      </c>
      <c r="E42">
        <v>3</v>
      </c>
      <c r="F42">
        <v>18</v>
      </c>
      <c r="G42">
        <v>265</v>
      </c>
      <c r="H42" s="2">
        <v>73</v>
      </c>
      <c r="I42">
        <v>64</v>
      </c>
      <c r="J42" s="2">
        <v>36</v>
      </c>
    </row>
    <row r="43" spans="1:10" x14ac:dyDescent="0.2">
      <c r="A43" s="2" t="s">
        <v>12</v>
      </c>
      <c r="B43" t="s">
        <v>76</v>
      </c>
      <c r="C43" t="s">
        <v>14</v>
      </c>
      <c r="D43" s="2" t="s">
        <v>27</v>
      </c>
      <c r="E43">
        <v>3</v>
      </c>
      <c r="F43">
        <v>18</v>
      </c>
      <c r="G43">
        <v>278</v>
      </c>
      <c r="H43" s="2">
        <v>77</v>
      </c>
      <c r="I43">
        <v>64</v>
      </c>
      <c r="J43" s="2">
        <v>36</v>
      </c>
    </row>
    <row r="44" spans="1:10" x14ac:dyDescent="0.2">
      <c r="A44" s="2" t="s">
        <v>12</v>
      </c>
      <c r="B44" t="s">
        <v>77</v>
      </c>
      <c r="C44" t="s">
        <v>14</v>
      </c>
      <c r="D44" s="2" t="s">
        <v>27</v>
      </c>
      <c r="E44">
        <v>3</v>
      </c>
      <c r="F44">
        <v>18</v>
      </c>
      <c r="G44">
        <v>256</v>
      </c>
      <c r="H44" s="2">
        <v>68</v>
      </c>
      <c r="I44">
        <v>57</v>
      </c>
      <c r="J44" s="2">
        <v>33</v>
      </c>
    </row>
    <row r="45" spans="1:10" x14ac:dyDescent="0.2">
      <c r="A45" s="2" t="s">
        <v>12</v>
      </c>
      <c r="B45" t="s">
        <v>78</v>
      </c>
      <c r="C45" t="s">
        <v>14</v>
      </c>
      <c r="D45" s="2" t="s">
        <v>27</v>
      </c>
      <c r="E45">
        <v>3</v>
      </c>
      <c r="F45">
        <v>18</v>
      </c>
      <c r="G45">
        <v>276</v>
      </c>
      <c r="H45" s="2">
        <v>74</v>
      </c>
      <c r="I45">
        <v>60</v>
      </c>
      <c r="J45" s="2">
        <v>35</v>
      </c>
    </row>
    <row r="46" spans="1:10" x14ac:dyDescent="0.2">
      <c r="A46" s="2" t="s">
        <v>12</v>
      </c>
      <c r="B46" t="s">
        <v>79</v>
      </c>
      <c r="C46" t="s">
        <v>14</v>
      </c>
      <c r="D46" s="2" t="s">
        <v>27</v>
      </c>
      <c r="E46">
        <v>3</v>
      </c>
      <c r="F46">
        <v>18</v>
      </c>
      <c r="G46">
        <v>277</v>
      </c>
      <c r="H46" s="2">
        <v>71</v>
      </c>
      <c r="I46">
        <v>62</v>
      </c>
      <c r="J46" s="2">
        <v>37.5</v>
      </c>
    </row>
    <row r="47" spans="1:10" x14ac:dyDescent="0.2">
      <c r="A47" s="2" t="s">
        <v>12</v>
      </c>
      <c r="B47" t="s">
        <v>80</v>
      </c>
      <c r="C47" t="s">
        <v>14</v>
      </c>
      <c r="D47" s="2" t="s">
        <v>27</v>
      </c>
      <c r="E47">
        <v>3</v>
      </c>
      <c r="F47">
        <v>18</v>
      </c>
      <c r="G47">
        <v>271</v>
      </c>
      <c r="H47" s="2">
        <v>73</v>
      </c>
      <c r="I47">
        <v>57</v>
      </c>
      <c r="J47" s="2">
        <v>37</v>
      </c>
    </row>
    <row r="48" spans="1:10" x14ac:dyDescent="0.2">
      <c r="A48" s="2" t="s">
        <v>12</v>
      </c>
      <c r="B48" t="s">
        <v>81</v>
      </c>
      <c r="C48" t="s">
        <v>14</v>
      </c>
      <c r="D48" s="2" t="s">
        <v>27</v>
      </c>
      <c r="E48">
        <v>3</v>
      </c>
      <c r="F48">
        <v>18</v>
      </c>
      <c r="G48">
        <v>272</v>
      </c>
      <c r="H48" s="2">
        <v>76</v>
      </c>
      <c r="I48" s="2">
        <v>63</v>
      </c>
      <c r="J48" s="2">
        <v>37</v>
      </c>
    </row>
    <row r="49" spans="1:10" x14ac:dyDescent="0.2">
      <c r="A49" s="2" t="s">
        <v>12</v>
      </c>
      <c r="B49" t="s">
        <v>82</v>
      </c>
      <c r="C49" t="s">
        <v>14</v>
      </c>
      <c r="D49" s="2" t="s">
        <v>27</v>
      </c>
      <c r="E49">
        <v>3</v>
      </c>
      <c r="F49">
        <v>18</v>
      </c>
      <c r="G49">
        <v>280</v>
      </c>
      <c r="H49" s="2">
        <v>71</v>
      </c>
      <c r="I49" s="2">
        <v>61</v>
      </c>
      <c r="J49" s="2">
        <v>36</v>
      </c>
    </row>
    <row r="50" spans="1:10" x14ac:dyDescent="0.2">
      <c r="A50" s="2" t="s">
        <v>12</v>
      </c>
      <c r="B50" t="s">
        <v>83</v>
      </c>
      <c r="C50" t="s">
        <v>14</v>
      </c>
      <c r="D50" s="2" t="s">
        <v>27</v>
      </c>
      <c r="E50">
        <v>3</v>
      </c>
      <c r="F50">
        <v>18</v>
      </c>
      <c r="G50">
        <v>276</v>
      </c>
      <c r="H50" s="2">
        <v>78</v>
      </c>
      <c r="I50" s="2">
        <v>63</v>
      </c>
      <c r="J50" s="2">
        <v>39</v>
      </c>
    </row>
    <row r="51" spans="1:10" x14ac:dyDescent="0.2">
      <c r="A51" s="2" t="s">
        <v>12</v>
      </c>
      <c r="B51" t="s">
        <v>84</v>
      </c>
      <c r="C51" t="s">
        <v>14</v>
      </c>
      <c r="D51" s="2" t="s">
        <v>27</v>
      </c>
      <c r="E51">
        <v>3</v>
      </c>
      <c r="F51">
        <v>18</v>
      </c>
      <c r="G51">
        <v>275</v>
      </c>
      <c r="H51" s="2">
        <v>74</v>
      </c>
      <c r="I51" s="2">
        <v>61</v>
      </c>
      <c r="J51" s="2">
        <v>35</v>
      </c>
    </row>
    <row r="52" spans="1:10" x14ac:dyDescent="0.2">
      <c r="A52" s="2" t="s">
        <v>12</v>
      </c>
      <c r="B52" t="s">
        <v>85</v>
      </c>
      <c r="C52" t="s">
        <v>14</v>
      </c>
      <c r="D52" s="2" t="s">
        <v>27</v>
      </c>
      <c r="E52">
        <v>3</v>
      </c>
      <c r="F52">
        <v>18</v>
      </c>
      <c r="G52">
        <v>274</v>
      </c>
      <c r="H52" s="2">
        <v>81</v>
      </c>
      <c r="I52" s="2">
        <v>73</v>
      </c>
      <c r="J52" s="2">
        <v>38</v>
      </c>
    </row>
    <row r="53" spans="1:10" x14ac:dyDescent="0.2">
      <c r="A53" s="2" t="s">
        <v>12</v>
      </c>
      <c r="B53" t="s">
        <v>86</v>
      </c>
      <c r="C53" t="s">
        <v>14</v>
      </c>
      <c r="D53" s="2" t="s">
        <v>27</v>
      </c>
      <c r="E53">
        <v>3</v>
      </c>
      <c r="F53">
        <v>18</v>
      </c>
      <c r="G53">
        <v>275</v>
      </c>
      <c r="H53" s="2">
        <v>75</v>
      </c>
      <c r="I53" s="2">
        <v>61</v>
      </c>
      <c r="J53" s="2">
        <v>39</v>
      </c>
    </row>
    <row r="54" spans="1:10" x14ac:dyDescent="0.2">
      <c r="A54" s="2" t="s">
        <v>12</v>
      </c>
      <c r="B54" t="s">
        <v>87</v>
      </c>
      <c r="C54" t="s">
        <v>14</v>
      </c>
      <c r="D54" s="2" t="s">
        <v>27</v>
      </c>
      <c r="E54">
        <v>3</v>
      </c>
      <c r="F54">
        <v>18</v>
      </c>
      <c r="G54">
        <v>271</v>
      </c>
      <c r="H54" s="2">
        <v>73</v>
      </c>
      <c r="I54" s="2">
        <v>57</v>
      </c>
      <c r="J54" s="2">
        <v>36</v>
      </c>
    </row>
    <row r="55" spans="1:10" x14ac:dyDescent="0.2">
      <c r="A55" s="2" t="s">
        <v>12</v>
      </c>
      <c r="B55" t="s">
        <v>88</v>
      </c>
      <c r="C55" t="s">
        <v>14</v>
      </c>
      <c r="D55" s="2" t="s">
        <v>27</v>
      </c>
      <c r="E55">
        <v>3</v>
      </c>
      <c r="F55">
        <v>18</v>
      </c>
      <c r="G55">
        <v>272</v>
      </c>
      <c r="H55" s="2">
        <v>74</v>
      </c>
      <c r="I55" s="2">
        <v>62</v>
      </c>
      <c r="J55" s="2">
        <v>37</v>
      </c>
    </row>
    <row r="56" spans="1:10" x14ac:dyDescent="0.2">
      <c r="A56" s="2" t="s">
        <v>12</v>
      </c>
      <c r="B56" t="s">
        <v>89</v>
      </c>
      <c r="C56" t="s">
        <v>14</v>
      </c>
      <c r="D56" s="2" t="s">
        <v>27</v>
      </c>
      <c r="E56">
        <v>3</v>
      </c>
      <c r="F56">
        <v>18</v>
      </c>
      <c r="G56">
        <v>280</v>
      </c>
      <c r="H56" s="2">
        <v>80</v>
      </c>
      <c r="I56" s="2">
        <v>66</v>
      </c>
      <c r="J56" s="2">
        <v>40</v>
      </c>
    </row>
    <row r="57" spans="1:10" x14ac:dyDescent="0.2">
      <c r="A57" s="2" t="s">
        <v>12</v>
      </c>
      <c r="B57" t="s">
        <v>90</v>
      </c>
      <c r="C57" t="s">
        <v>14</v>
      </c>
      <c r="D57" s="2" t="s">
        <v>27</v>
      </c>
      <c r="E57">
        <v>3</v>
      </c>
      <c r="F57">
        <v>18</v>
      </c>
      <c r="G57">
        <v>271</v>
      </c>
      <c r="H57" s="2">
        <v>73</v>
      </c>
      <c r="I57" s="2">
        <v>58</v>
      </c>
      <c r="J57" s="2">
        <v>35</v>
      </c>
    </row>
    <row r="58" spans="1:10" x14ac:dyDescent="0.2">
      <c r="A58" s="2" t="s">
        <v>12</v>
      </c>
      <c r="B58" t="s">
        <v>91</v>
      </c>
      <c r="C58" t="s">
        <v>14</v>
      </c>
      <c r="D58" s="2" t="s">
        <v>27</v>
      </c>
      <c r="E58">
        <v>3</v>
      </c>
      <c r="F58">
        <v>18</v>
      </c>
      <c r="G58">
        <v>270</v>
      </c>
      <c r="H58" s="2">
        <v>72</v>
      </c>
      <c r="I58" s="2">
        <v>62</v>
      </c>
      <c r="J58" s="2">
        <v>34</v>
      </c>
    </row>
    <row r="59" spans="1:10" x14ac:dyDescent="0.2">
      <c r="A59" s="2" t="s">
        <v>12</v>
      </c>
      <c r="B59" t="s">
        <v>92</v>
      </c>
      <c r="C59" t="s">
        <v>14</v>
      </c>
      <c r="D59" s="2" t="s">
        <v>18</v>
      </c>
      <c r="E59">
        <v>3</v>
      </c>
      <c r="F59">
        <v>18</v>
      </c>
      <c r="G59">
        <v>274</v>
      </c>
      <c r="H59" s="2">
        <v>80</v>
      </c>
      <c r="I59" s="2">
        <v>67</v>
      </c>
      <c r="J59" s="2">
        <v>37</v>
      </c>
    </row>
    <row r="60" spans="1:10" x14ac:dyDescent="0.2">
      <c r="A60" s="2" t="s">
        <v>12</v>
      </c>
      <c r="B60" t="s">
        <v>93</v>
      </c>
      <c r="C60" t="s">
        <v>14</v>
      </c>
      <c r="D60" s="2" t="s">
        <v>18</v>
      </c>
      <c r="E60">
        <v>3</v>
      </c>
      <c r="F60">
        <v>18</v>
      </c>
      <c r="G60">
        <v>270</v>
      </c>
      <c r="H60" s="2">
        <v>73</v>
      </c>
      <c r="I60" s="2">
        <v>57</v>
      </c>
      <c r="J60" s="2">
        <v>35</v>
      </c>
    </row>
    <row r="61" spans="1:10" x14ac:dyDescent="0.2">
      <c r="A61" s="2" t="s">
        <v>12</v>
      </c>
      <c r="B61" t="s">
        <v>94</v>
      </c>
      <c r="C61" t="s">
        <v>14</v>
      </c>
      <c r="D61" s="2" t="s">
        <v>18</v>
      </c>
      <c r="E61">
        <v>3</v>
      </c>
      <c r="F61">
        <v>18</v>
      </c>
      <c r="G61">
        <v>275</v>
      </c>
      <c r="H61" s="2">
        <v>71</v>
      </c>
      <c r="I61" s="2">
        <v>60</v>
      </c>
      <c r="J61" s="2">
        <v>37</v>
      </c>
    </row>
    <row r="62" spans="1:10" x14ac:dyDescent="0.2">
      <c r="A62" s="2" t="s">
        <v>12</v>
      </c>
      <c r="B62" t="s">
        <v>95</v>
      </c>
      <c r="C62" t="s">
        <v>14</v>
      </c>
      <c r="D62" s="2" t="s">
        <v>18</v>
      </c>
      <c r="E62">
        <v>3</v>
      </c>
      <c r="F62">
        <v>18</v>
      </c>
      <c r="G62">
        <v>277</v>
      </c>
      <c r="H62" s="2">
        <v>77</v>
      </c>
      <c r="I62" s="2">
        <v>64</v>
      </c>
      <c r="J62" s="2">
        <v>37</v>
      </c>
    </row>
    <row r="63" spans="1:10" x14ac:dyDescent="0.2">
      <c r="A63" s="2" t="s">
        <v>12</v>
      </c>
      <c r="B63" t="s">
        <v>96</v>
      </c>
      <c r="C63" t="s">
        <v>14</v>
      </c>
      <c r="D63" s="2" t="s">
        <v>18</v>
      </c>
      <c r="E63">
        <v>3</v>
      </c>
      <c r="F63">
        <v>18</v>
      </c>
      <c r="G63">
        <v>279</v>
      </c>
      <c r="H63" s="2">
        <v>82</v>
      </c>
      <c r="I63" s="2">
        <v>70</v>
      </c>
      <c r="J63" s="2">
        <v>37</v>
      </c>
    </row>
    <row r="64" spans="1:10" x14ac:dyDescent="0.2">
      <c r="A64" s="2" t="s">
        <v>12</v>
      </c>
      <c r="B64" t="s">
        <v>97</v>
      </c>
      <c r="C64" t="s">
        <v>14</v>
      </c>
      <c r="D64" s="2" t="s">
        <v>18</v>
      </c>
      <c r="E64">
        <v>3</v>
      </c>
      <c r="F64">
        <v>18</v>
      </c>
      <c r="G64">
        <v>271</v>
      </c>
      <c r="H64" s="2">
        <v>71</v>
      </c>
      <c r="I64" s="2">
        <v>61</v>
      </c>
      <c r="J64" s="2">
        <v>35</v>
      </c>
    </row>
    <row r="65" spans="1:10" x14ac:dyDescent="0.2">
      <c r="A65" s="2" t="s">
        <v>12</v>
      </c>
      <c r="B65" t="s">
        <v>98</v>
      </c>
      <c r="C65" t="s">
        <v>14</v>
      </c>
      <c r="D65" s="2" t="s">
        <v>18</v>
      </c>
      <c r="E65">
        <v>3</v>
      </c>
      <c r="F65">
        <v>18</v>
      </c>
      <c r="G65">
        <v>261</v>
      </c>
      <c r="H65" s="2">
        <v>74</v>
      </c>
      <c r="I65" s="2">
        <v>61</v>
      </c>
      <c r="J65" s="2">
        <v>34</v>
      </c>
    </row>
    <row r="66" spans="1:10" x14ac:dyDescent="0.2">
      <c r="A66" s="2" t="s">
        <v>12</v>
      </c>
      <c r="B66" t="s">
        <v>99</v>
      </c>
      <c r="C66" t="s">
        <v>14</v>
      </c>
      <c r="D66" s="2" t="s">
        <v>18</v>
      </c>
      <c r="E66">
        <v>3</v>
      </c>
      <c r="F66">
        <v>18</v>
      </c>
      <c r="G66">
        <v>279</v>
      </c>
      <c r="H66" s="2">
        <v>74</v>
      </c>
      <c r="I66" s="2">
        <v>60</v>
      </c>
      <c r="J66" s="2">
        <v>36</v>
      </c>
    </row>
    <row r="67" spans="1:10" x14ac:dyDescent="0.2">
      <c r="A67" s="2" t="s">
        <v>12</v>
      </c>
      <c r="B67" t="s">
        <v>100</v>
      </c>
      <c r="C67" t="s">
        <v>14</v>
      </c>
      <c r="D67" s="2" t="s">
        <v>18</v>
      </c>
      <c r="E67">
        <v>3</v>
      </c>
      <c r="F67">
        <v>18</v>
      </c>
      <c r="G67">
        <v>267</v>
      </c>
      <c r="H67" s="2">
        <v>73</v>
      </c>
      <c r="I67" s="2">
        <v>60</v>
      </c>
      <c r="J67" s="2">
        <v>36</v>
      </c>
    </row>
    <row r="68" spans="1:10" x14ac:dyDescent="0.2">
      <c r="A68" s="2" t="s">
        <v>12</v>
      </c>
      <c r="B68" t="s">
        <v>101</v>
      </c>
      <c r="C68" t="s">
        <v>14</v>
      </c>
      <c r="D68" s="2" t="s">
        <v>18</v>
      </c>
      <c r="E68">
        <v>3</v>
      </c>
      <c r="F68">
        <v>18</v>
      </c>
      <c r="G68">
        <v>267</v>
      </c>
      <c r="H68" s="2">
        <v>74</v>
      </c>
      <c r="I68" s="2">
        <v>61</v>
      </c>
      <c r="J68" s="2">
        <v>36</v>
      </c>
    </row>
    <row r="69" spans="1:10" x14ac:dyDescent="0.2">
      <c r="A69" s="2" t="s">
        <v>12</v>
      </c>
      <c r="B69" t="s">
        <v>102</v>
      </c>
      <c r="C69" t="s">
        <v>14</v>
      </c>
      <c r="D69" s="2" t="s">
        <v>18</v>
      </c>
      <c r="E69">
        <v>3</v>
      </c>
      <c r="F69">
        <v>18</v>
      </c>
      <c r="G69">
        <v>284</v>
      </c>
      <c r="H69" s="2">
        <v>78</v>
      </c>
      <c r="I69" s="2">
        <v>65</v>
      </c>
      <c r="J69" s="2">
        <v>40</v>
      </c>
    </row>
    <row r="70" spans="1:10" x14ac:dyDescent="0.2">
      <c r="A70" s="2" t="s">
        <v>12</v>
      </c>
      <c r="B70" t="s">
        <v>103</v>
      </c>
      <c r="C70" t="s">
        <v>14</v>
      </c>
      <c r="D70" s="2" t="s">
        <v>18</v>
      </c>
      <c r="E70">
        <v>3</v>
      </c>
      <c r="F70">
        <v>18</v>
      </c>
      <c r="G70">
        <v>274</v>
      </c>
      <c r="H70" s="2">
        <v>85</v>
      </c>
      <c r="I70" s="2">
        <v>70</v>
      </c>
      <c r="J70" s="2">
        <v>41</v>
      </c>
    </row>
    <row r="71" spans="1:10" x14ac:dyDescent="0.2">
      <c r="A71" s="2" t="s">
        <v>12</v>
      </c>
      <c r="B71" t="s">
        <v>104</v>
      </c>
      <c r="C71" t="s">
        <v>38</v>
      </c>
      <c r="D71" s="2" t="s">
        <v>18</v>
      </c>
      <c r="E71">
        <v>3</v>
      </c>
      <c r="F71">
        <v>18</v>
      </c>
      <c r="G71">
        <v>271</v>
      </c>
      <c r="H71" s="2">
        <v>73</v>
      </c>
      <c r="I71" s="2">
        <v>68</v>
      </c>
      <c r="J71" s="2">
        <v>36</v>
      </c>
    </row>
    <row r="72" spans="1:10" x14ac:dyDescent="0.2">
      <c r="A72" s="2" t="s">
        <v>12</v>
      </c>
      <c r="B72" t="s">
        <v>105</v>
      </c>
      <c r="C72" t="s">
        <v>14</v>
      </c>
      <c r="D72" s="2" t="s">
        <v>18</v>
      </c>
      <c r="E72">
        <v>3</v>
      </c>
      <c r="F72">
        <v>18</v>
      </c>
      <c r="G72">
        <v>261</v>
      </c>
      <c r="H72" s="2">
        <v>70</v>
      </c>
      <c r="I72" s="2">
        <v>61</v>
      </c>
      <c r="J72" s="2">
        <v>36</v>
      </c>
    </row>
    <row r="73" spans="1:10" x14ac:dyDescent="0.2">
      <c r="A73" s="2" t="s">
        <v>12</v>
      </c>
      <c r="B73" t="s">
        <v>106</v>
      </c>
      <c r="C73" t="s">
        <v>14</v>
      </c>
      <c r="D73" s="2" t="s">
        <v>18</v>
      </c>
      <c r="E73">
        <v>3</v>
      </c>
      <c r="F73">
        <v>18</v>
      </c>
      <c r="G73">
        <v>266</v>
      </c>
      <c r="H73" s="2">
        <v>73</v>
      </c>
      <c r="I73" s="2">
        <v>63</v>
      </c>
      <c r="J73" s="2">
        <v>34</v>
      </c>
    </row>
    <row r="74" spans="1:10" x14ac:dyDescent="0.2">
      <c r="A74" s="2" t="s">
        <v>12</v>
      </c>
      <c r="B74" t="s">
        <v>107</v>
      </c>
      <c r="C74" t="s">
        <v>14</v>
      </c>
      <c r="D74" s="2" t="s">
        <v>18</v>
      </c>
      <c r="E74">
        <v>3</v>
      </c>
      <c r="F74">
        <v>18</v>
      </c>
      <c r="G74">
        <v>279</v>
      </c>
      <c r="H74" s="2">
        <v>77</v>
      </c>
      <c r="I74" s="2">
        <v>63</v>
      </c>
      <c r="J74" s="2">
        <v>36</v>
      </c>
    </row>
    <row r="75" spans="1:10" x14ac:dyDescent="0.2">
      <c r="A75" s="2" t="s">
        <v>12</v>
      </c>
      <c r="B75" t="s">
        <v>108</v>
      </c>
      <c r="C75" t="s">
        <v>14</v>
      </c>
      <c r="D75" s="2" t="s">
        <v>18</v>
      </c>
      <c r="E75">
        <v>3</v>
      </c>
      <c r="F75">
        <v>18</v>
      </c>
      <c r="G75">
        <v>273</v>
      </c>
      <c r="H75" s="2">
        <v>71</v>
      </c>
      <c r="I75" s="2">
        <v>62</v>
      </c>
      <c r="J75" s="2">
        <v>37</v>
      </c>
    </row>
    <row r="76" spans="1:10" x14ac:dyDescent="0.2">
      <c r="A76" s="2" t="s">
        <v>12</v>
      </c>
      <c r="B76" t="s">
        <v>109</v>
      </c>
      <c r="C76" t="s">
        <v>14</v>
      </c>
      <c r="D76" s="2" t="s">
        <v>18</v>
      </c>
      <c r="E76">
        <v>3</v>
      </c>
      <c r="F76">
        <v>18</v>
      </c>
      <c r="G76">
        <v>273</v>
      </c>
      <c r="H76" s="2">
        <v>71</v>
      </c>
      <c r="I76" s="2">
        <v>62</v>
      </c>
      <c r="J76" s="2">
        <v>36</v>
      </c>
    </row>
    <row r="77" spans="1:10" x14ac:dyDescent="0.2">
      <c r="A77" s="2" t="s">
        <v>12</v>
      </c>
      <c r="B77" t="s">
        <v>63</v>
      </c>
      <c r="C77" t="s">
        <v>14</v>
      </c>
      <c r="D77" s="2" t="s">
        <v>18</v>
      </c>
      <c r="E77">
        <v>3</v>
      </c>
      <c r="F77">
        <v>18</v>
      </c>
      <c r="G77">
        <v>293</v>
      </c>
      <c r="H77" s="2">
        <v>84</v>
      </c>
      <c r="I77" s="2">
        <v>65</v>
      </c>
      <c r="J77" s="2">
        <v>37</v>
      </c>
    </row>
    <row r="78" spans="1:10" x14ac:dyDescent="0.2">
      <c r="A78" s="2" t="s">
        <v>12</v>
      </c>
      <c r="B78" t="s">
        <v>32</v>
      </c>
      <c r="C78" t="s">
        <v>14</v>
      </c>
      <c r="D78" t="s">
        <v>18</v>
      </c>
      <c r="E78">
        <v>60</v>
      </c>
      <c r="F78">
        <v>21</v>
      </c>
      <c r="G78" s="2">
        <v>273</v>
      </c>
      <c r="H78">
        <v>71</v>
      </c>
      <c r="I78">
        <v>57</v>
      </c>
      <c r="J78">
        <v>39.9</v>
      </c>
    </row>
    <row r="79" spans="1:10" x14ac:dyDescent="0.2">
      <c r="A79" s="2" t="s">
        <v>12</v>
      </c>
      <c r="B79" t="s">
        <v>33</v>
      </c>
      <c r="C79" t="s">
        <v>14</v>
      </c>
      <c r="D79" t="s">
        <v>18</v>
      </c>
      <c r="E79">
        <v>60</v>
      </c>
      <c r="F79">
        <v>21</v>
      </c>
      <c r="G79" s="2">
        <v>265</v>
      </c>
      <c r="H79">
        <v>72</v>
      </c>
      <c r="I79">
        <v>63</v>
      </c>
      <c r="J79">
        <v>39.6</v>
      </c>
    </row>
    <row r="80" spans="1:10" x14ac:dyDescent="0.2">
      <c r="A80" s="2" t="s">
        <v>12</v>
      </c>
      <c r="B80" t="s">
        <v>34</v>
      </c>
      <c r="C80" t="s">
        <v>14</v>
      </c>
      <c r="D80" t="s">
        <v>18</v>
      </c>
      <c r="E80">
        <v>60</v>
      </c>
      <c r="F80">
        <v>21</v>
      </c>
      <c r="G80" s="2">
        <v>278</v>
      </c>
      <c r="H80">
        <v>71</v>
      </c>
      <c r="I80">
        <v>61</v>
      </c>
      <c r="J80">
        <v>39.1</v>
      </c>
    </row>
    <row r="81" spans="1:10" x14ac:dyDescent="0.2">
      <c r="A81" s="2" t="s">
        <v>12</v>
      </c>
      <c r="B81" t="s">
        <v>35</v>
      </c>
      <c r="C81" t="s">
        <v>14</v>
      </c>
      <c r="D81" t="s">
        <v>18</v>
      </c>
      <c r="E81">
        <v>60</v>
      </c>
      <c r="F81">
        <v>21</v>
      </c>
      <c r="G81" s="2">
        <v>286</v>
      </c>
      <c r="H81">
        <v>85</v>
      </c>
      <c r="I81">
        <v>73</v>
      </c>
      <c r="J81">
        <v>48.2</v>
      </c>
    </row>
    <row r="82" spans="1:10" x14ac:dyDescent="0.2">
      <c r="A82" s="2" t="s">
        <v>12</v>
      </c>
      <c r="B82" t="s">
        <v>36</v>
      </c>
      <c r="C82" t="s">
        <v>14</v>
      </c>
      <c r="D82" t="s">
        <v>27</v>
      </c>
      <c r="E82">
        <v>60</v>
      </c>
      <c r="F82">
        <v>21</v>
      </c>
      <c r="G82" s="2">
        <v>265</v>
      </c>
      <c r="H82">
        <v>72</v>
      </c>
      <c r="I82">
        <v>60</v>
      </c>
      <c r="J82">
        <v>40.9</v>
      </c>
    </row>
    <row r="83" spans="1:10" x14ac:dyDescent="0.2">
      <c r="A83" s="2" t="s">
        <v>12</v>
      </c>
      <c r="B83" t="s">
        <v>37</v>
      </c>
      <c r="C83" t="s">
        <v>38</v>
      </c>
      <c r="D83" t="s">
        <v>27</v>
      </c>
      <c r="E83">
        <v>60</v>
      </c>
      <c r="F83">
        <v>21</v>
      </c>
      <c r="G83" s="2">
        <v>271</v>
      </c>
      <c r="H83">
        <v>75</v>
      </c>
      <c r="I83">
        <v>59</v>
      </c>
      <c r="J83">
        <v>41.1</v>
      </c>
    </row>
    <row r="84" spans="1:10" x14ac:dyDescent="0.2">
      <c r="A84" s="2" t="s">
        <v>12</v>
      </c>
      <c r="B84" t="s">
        <v>39</v>
      </c>
      <c r="C84" t="s">
        <v>14</v>
      </c>
      <c r="D84" t="s">
        <v>18</v>
      </c>
      <c r="E84">
        <v>16</v>
      </c>
      <c r="F84">
        <v>26</v>
      </c>
      <c r="G84" s="2">
        <v>281</v>
      </c>
      <c r="H84">
        <v>72</v>
      </c>
      <c r="I84">
        <v>63</v>
      </c>
      <c r="J84">
        <v>39.200000000000003</v>
      </c>
    </row>
    <row r="85" spans="1:10" x14ac:dyDescent="0.2">
      <c r="A85" s="2" t="s">
        <v>12</v>
      </c>
      <c r="B85" t="s">
        <v>40</v>
      </c>
      <c r="C85" t="s">
        <v>14</v>
      </c>
      <c r="D85" t="s">
        <v>27</v>
      </c>
      <c r="E85">
        <v>16</v>
      </c>
      <c r="F85">
        <v>26</v>
      </c>
      <c r="G85" s="2">
        <v>281</v>
      </c>
      <c r="H85">
        <v>74</v>
      </c>
      <c r="I85">
        <v>66</v>
      </c>
      <c r="J85">
        <v>43.4</v>
      </c>
    </row>
    <row r="86" spans="1:10" x14ac:dyDescent="0.2">
      <c r="A86" s="2" t="s">
        <v>12</v>
      </c>
      <c r="B86" t="s">
        <v>41</v>
      </c>
      <c r="C86" t="s">
        <v>14</v>
      </c>
      <c r="D86" t="s">
        <v>18</v>
      </c>
      <c r="E86">
        <v>16</v>
      </c>
      <c r="F86">
        <v>26</v>
      </c>
      <c r="G86" s="2">
        <v>269</v>
      </c>
      <c r="H86">
        <v>68</v>
      </c>
      <c r="I86">
        <v>59</v>
      </c>
      <c r="J86">
        <v>36.200000000000003</v>
      </c>
    </row>
    <row r="87" spans="1:10" x14ac:dyDescent="0.2">
      <c r="A87" s="2" t="s">
        <v>12</v>
      </c>
      <c r="B87" t="s">
        <v>110</v>
      </c>
      <c r="C87" t="s">
        <v>14</v>
      </c>
      <c r="D87" t="s">
        <v>27</v>
      </c>
      <c r="E87">
        <v>77</v>
      </c>
      <c r="F87">
        <v>35</v>
      </c>
      <c r="G87">
        <v>273</v>
      </c>
      <c r="H87">
        <v>71</v>
      </c>
      <c r="I87">
        <v>58</v>
      </c>
      <c r="J87">
        <v>35</v>
      </c>
    </row>
    <row r="88" spans="1:10" x14ac:dyDescent="0.2">
      <c r="A88" s="2" t="s">
        <v>12</v>
      </c>
      <c r="B88" t="s">
        <v>111</v>
      </c>
      <c r="C88" t="s">
        <v>14</v>
      </c>
      <c r="D88" t="s">
        <v>27</v>
      </c>
      <c r="E88">
        <v>77</v>
      </c>
      <c r="F88">
        <v>35</v>
      </c>
      <c r="G88">
        <v>263</v>
      </c>
      <c r="H88">
        <v>68</v>
      </c>
      <c r="I88">
        <v>57</v>
      </c>
      <c r="J88">
        <v>34</v>
      </c>
    </row>
    <row r="89" spans="1:10" x14ac:dyDescent="0.2">
      <c r="A89" s="2" t="s">
        <v>12</v>
      </c>
      <c r="B89" t="s">
        <v>112</v>
      </c>
      <c r="C89" t="s">
        <v>14</v>
      </c>
      <c r="D89" t="s">
        <v>27</v>
      </c>
      <c r="E89">
        <v>77</v>
      </c>
      <c r="F89">
        <v>35</v>
      </c>
      <c r="G89">
        <v>264</v>
      </c>
      <c r="H89">
        <v>70</v>
      </c>
      <c r="I89">
        <v>53</v>
      </c>
      <c r="J89">
        <v>35</v>
      </c>
    </row>
    <row r="90" spans="1:10" x14ac:dyDescent="0.2">
      <c r="A90" s="2" t="s">
        <v>12</v>
      </c>
      <c r="B90" s="2" t="s">
        <v>113</v>
      </c>
      <c r="C90" s="2" t="s">
        <v>14</v>
      </c>
      <c r="D90" s="2" t="s">
        <v>18</v>
      </c>
      <c r="E90" s="2">
        <v>77</v>
      </c>
      <c r="F90" s="2">
        <v>35</v>
      </c>
      <c r="G90">
        <v>274</v>
      </c>
      <c r="H90">
        <v>70</v>
      </c>
      <c r="I90">
        <v>57</v>
      </c>
      <c r="J90">
        <v>34</v>
      </c>
    </row>
    <row r="91" spans="1:10" x14ac:dyDescent="0.2">
      <c r="A91" s="2" t="s">
        <v>12</v>
      </c>
      <c r="B91" s="2" t="s">
        <v>114</v>
      </c>
      <c r="C91" s="2" t="s">
        <v>14</v>
      </c>
      <c r="D91" s="2" t="s">
        <v>18</v>
      </c>
      <c r="E91" s="2">
        <v>77</v>
      </c>
      <c r="F91" s="2">
        <v>35</v>
      </c>
      <c r="G91">
        <v>276</v>
      </c>
      <c r="H91">
        <v>71</v>
      </c>
      <c r="I91">
        <v>60</v>
      </c>
      <c r="J91">
        <v>36</v>
      </c>
    </row>
    <row r="92" spans="1:10" x14ac:dyDescent="0.2">
      <c r="A92" s="2" t="s">
        <v>12</v>
      </c>
      <c r="B92" s="2" t="s">
        <v>113</v>
      </c>
      <c r="C92" s="2" t="s">
        <v>14</v>
      </c>
      <c r="D92" s="2" t="s">
        <v>18</v>
      </c>
      <c r="E92" s="2">
        <v>77</v>
      </c>
      <c r="F92" s="2">
        <v>35</v>
      </c>
      <c r="G92">
        <v>274</v>
      </c>
      <c r="H92">
        <v>70</v>
      </c>
      <c r="I92">
        <v>56</v>
      </c>
      <c r="J92">
        <v>35</v>
      </c>
    </row>
    <row r="93" spans="1:10" x14ac:dyDescent="0.2">
      <c r="A93" t="s">
        <v>12</v>
      </c>
      <c r="B93" t="s">
        <v>13</v>
      </c>
      <c r="C93" t="s">
        <v>14</v>
      </c>
      <c r="D93" t="s">
        <v>18</v>
      </c>
      <c r="E93" t="s">
        <v>15</v>
      </c>
      <c r="F93" s="3" t="s">
        <v>121</v>
      </c>
      <c r="G93">
        <v>269</v>
      </c>
      <c r="H93">
        <v>79</v>
      </c>
      <c r="I93">
        <v>71</v>
      </c>
      <c r="J93">
        <v>41.8</v>
      </c>
    </row>
    <row r="94" spans="1:10" x14ac:dyDescent="0.2">
      <c r="A94" t="s">
        <v>7</v>
      </c>
      <c r="B94" t="s">
        <v>10</v>
      </c>
      <c r="C94" t="s">
        <v>8</v>
      </c>
      <c r="E94" s="1" t="s">
        <v>9</v>
      </c>
      <c r="F94" s="1"/>
      <c r="G94">
        <v>255</v>
      </c>
      <c r="H94">
        <v>98</v>
      </c>
      <c r="I94">
        <v>95</v>
      </c>
      <c r="J94">
        <v>42.4</v>
      </c>
    </row>
    <row r="95" spans="1:10" x14ac:dyDescent="0.2">
      <c r="A95" t="s">
        <v>7</v>
      </c>
      <c r="B95" t="s">
        <v>11</v>
      </c>
      <c r="C95" t="s">
        <v>8</v>
      </c>
      <c r="E95" s="1" t="s">
        <v>9</v>
      </c>
      <c r="F95" s="1"/>
      <c r="G95">
        <v>251</v>
      </c>
      <c r="H95">
        <v>99</v>
      </c>
      <c r="I95">
        <v>94</v>
      </c>
      <c r="J95">
        <v>40.799999999999997</v>
      </c>
    </row>
    <row r="96" spans="1:10" x14ac:dyDescent="0.2">
      <c r="A96" t="s">
        <v>12</v>
      </c>
      <c r="B96" t="s">
        <v>16</v>
      </c>
      <c r="C96" t="s">
        <v>14</v>
      </c>
      <c r="D96" t="s">
        <v>19</v>
      </c>
      <c r="E96" t="s">
        <v>15</v>
      </c>
      <c r="G96">
        <v>221</v>
      </c>
      <c r="H96">
        <v>65</v>
      </c>
      <c r="I96">
        <v>56</v>
      </c>
      <c r="J96">
        <v>33.4</v>
      </c>
    </row>
    <row r="97" spans="1:10" x14ac:dyDescent="0.2">
      <c r="A97" t="s">
        <v>12</v>
      </c>
      <c r="B97" t="s">
        <v>20</v>
      </c>
      <c r="C97" t="s">
        <v>14</v>
      </c>
      <c r="D97" t="s">
        <v>19</v>
      </c>
      <c r="E97" t="s">
        <v>15</v>
      </c>
      <c r="G97">
        <v>223</v>
      </c>
      <c r="H97">
        <v>63</v>
      </c>
      <c r="I97">
        <v>58</v>
      </c>
      <c r="J97">
        <v>33.5</v>
      </c>
    </row>
    <row r="98" spans="1:10" x14ac:dyDescent="0.2">
      <c r="A98" t="s">
        <v>12</v>
      </c>
      <c r="B98" t="s">
        <v>21</v>
      </c>
      <c r="C98" t="s">
        <v>14</v>
      </c>
      <c r="D98" t="s">
        <v>22</v>
      </c>
      <c r="E98" t="s">
        <v>15</v>
      </c>
      <c r="G98" s="2">
        <v>222</v>
      </c>
      <c r="H98">
        <v>64</v>
      </c>
      <c r="I98">
        <v>55</v>
      </c>
      <c r="J98">
        <v>34.4</v>
      </c>
    </row>
    <row r="99" spans="1:10" x14ac:dyDescent="0.2">
      <c r="A99" s="2" t="s">
        <v>12</v>
      </c>
      <c r="B99" t="s">
        <v>23</v>
      </c>
      <c r="C99" t="s">
        <v>14</v>
      </c>
      <c r="D99" t="s">
        <v>18</v>
      </c>
      <c r="E99" t="s">
        <v>15</v>
      </c>
      <c r="G99" s="2">
        <v>269</v>
      </c>
      <c r="H99">
        <v>73</v>
      </c>
      <c r="I99">
        <v>60</v>
      </c>
      <c r="J99">
        <v>38.299999999999997</v>
      </c>
    </row>
    <row r="100" spans="1:10" x14ac:dyDescent="0.2">
      <c r="A100" s="2" t="s">
        <v>12</v>
      </c>
      <c r="B100" t="s">
        <v>24</v>
      </c>
      <c r="C100" t="s">
        <v>14</v>
      </c>
      <c r="D100" t="s">
        <v>18</v>
      </c>
      <c r="E100" t="s">
        <v>15</v>
      </c>
      <c r="G100" s="2">
        <v>263</v>
      </c>
      <c r="H100">
        <v>69</v>
      </c>
      <c r="I100">
        <v>60</v>
      </c>
      <c r="J100">
        <v>38.4</v>
      </c>
    </row>
    <row r="101" spans="1:10" x14ac:dyDescent="0.2">
      <c r="A101" s="2" t="s">
        <v>12</v>
      </c>
      <c r="B101" t="s">
        <v>25</v>
      </c>
      <c r="C101" t="s">
        <v>14</v>
      </c>
      <c r="D101" t="s">
        <v>18</v>
      </c>
      <c r="E101" t="s">
        <v>15</v>
      </c>
      <c r="G101" s="2">
        <v>268</v>
      </c>
      <c r="H101">
        <v>74</v>
      </c>
      <c r="I101">
        <v>62</v>
      </c>
      <c r="J101">
        <v>37.9</v>
      </c>
    </row>
    <row r="102" spans="1:10" x14ac:dyDescent="0.2">
      <c r="A102" s="2" t="s">
        <v>12</v>
      </c>
      <c r="B102" t="s">
        <v>26</v>
      </c>
      <c r="C102" t="s">
        <v>14</v>
      </c>
      <c r="D102" t="s">
        <v>18</v>
      </c>
      <c r="E102" s="2">
        <v>6909</v>
      </c>
      <c r="F102" s="2"/>
      <c r="G102" s="2">
        <v>272</v>
      </c>
      <c r="H102">
        <v>70</v>
      </c>
      <c r="I102">
        <v>59</v>
      </c>
      <c r="J102">
        <v>39.799999999999997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>
    <oddHeader>&amp;CTar Pits Bison Measurements
03/12/2010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2.75" x14ac:dyDescent="0.2"/>
  <sheetData>
    <row r="1" spans="1:7" x14ac:dyDescent="0.2">
      <c r="A1" t="s">
        <v>129</v>
      </c>
    </row>
    <row r="3" spans="1:7" ht="13.5" thickBot="1" x14ac:dyDescent="0.25">
      <c r="A3" t="s">
        <v>130</v>
      </c>
    </row>
    <row r="4" spans="1:7" x14ac:dyDescent="0.2">
      <c r="A4" s="8" t="s">
        <v>131</v>
      </c>
      <c r="B4" s="8" t="s">
        <v>132</v>
      </c>
      <c r="C4" s="8" t="s">
        <v>133</v>
      </c>
      <c r="D4" s="8" t="s">
        <v>134</v>
      </c>
      <c r="E4" s="8" t="s">
        <v>135</v>
      </c>
    </row>
    <row r="5" spans="1:7" x14ac:dyDescent="0.2">
      <c r="A5" s="6" t="s">
        <v>136</v>
      </c>
      <c r="B5" s="6">
        <v>10</v>
      </c>
      <c r="C5" s="6">
        <v>2691</v>
      </c>
      <c r="D5" s="6">
        <v>269.10000000000002</v>
      </c>
      <c r="E5" s="6">
        <v>58.100000000002588</v>
      </c>
    </row>
    <row r="6" spans="1:7" x14ac:dyDescent="0.2">
      <c r="A6" s="6" t="s">
        <v>137</v>
      </c>
      <c r="B6" s="6">
        <v>20</v>
      </c>
      <c r="C6" s="6">
        <v>5446</v>
      </c>
      <c r="D6" s="6">
        <v>272.3</v>
      </c>
      <c r="E6" s="6">
        <v>67.905263157892293</v>
      </c>
    </row>
    <row r="7" spans="1:7" x14ac:dyDescent="0.2">
      <c r="A7" s="6" t="s">
        <v>138</v>
      </c>
      <c r="B7" s="6">
        <v>7</v>
      </c>
      <c r="C7" s="6">
        <v>1917</v>
      </c>
      <c r="D7" s="6">
        <v>273.85714285714283</v>
      </c>
      <c r="E7" s="6">
        <v>61.142857142859917</v>
      </c>
    </row>
    <row r="8" spans="1:7" x14ac:dyDescent="0.2">
      <c r="A8" s="6" t="s">
        <v>139</v>
      </c>
      <c r="B8" s="6">
        <v>39</v>
      </c>
      <c r="C8" s="6">
        <v>10648</v>
      </c>
      <c r="D8" s="6">
        <v>273.02564102564105</v>
      </c>
      <c r="E8" s="6">
        <v>44.025641025644482</v>
      </c>
    </row>
    <row r="9" spans="1:7" x14ac:dyDescent="0.2">
      <c r="A9" s="6" t="s">
        <v>140</v>
      </c>
      <c r="B9" s="6">
        <v>6</v>
      </c>
      <c r="C9" s="6">
        <v>1638</v>
      </c>
      <c r="D9" s="6">
        <v>273</v>
      </c>
      <c r="E9" s="6">
        <v>65.2</v>
      </c>
    </row>
    <row r="10" spans="1:7" x14ac:dyDescent="0.2">
      <c r="A10" s="6" t="s">
        <v>141</v>
      </c>
      <c r="B10" s="6">
        <v>3</v>
      </c>
      <c r="C10" s="6">
        <v>831</v>
      </c>
      <c r="D10" s="6">
        <v>277</v>
      </c>
      <c r="E10" s="6">
        <v>48</v>
      </c>
    </row>
    <row r="11" spans="1:7" ht="13.5" thickBot="1" x14ac:dyDescent="0.25">
      <c r="A11" s="7" t="s">
        <v>142</v>
      </c>
      <c r="B11" s="7">
        <v>6</v>
      </c>
      <c r="C11" s="7">
        <v>1624</v>
      </c>
      <c r="D11" s="7">
        <v>270.66666666666669</v>
      </c>
      <c r="E11" s="7">
        <v>31.866666666662788</v>
      </c>
    </row>
    <row r="14" spans="1:7" ht="13.5" thickBot="1" x14ac:dyDescent="0.25">
      <c r="A14" t="s">
        <v>143</v>
      </c>
    </row>
    <row r="15" spans="1:7" x14ac:dyDescent="0.2">
      <c r="A15" s="8" t="s">
        <v>144</v>
      </c>
      <c r="B15" s="8" t="s">
        <v>145</v>
      </c>
      <c r="C15" s="8" t="s">
        <v>146</v>
      </c>
      <c r="D15" s="8" t="s">
        <v>147</v>
      </c>
      <c r="E15" s="8" t="s">
        <v>148</v>
      </c>
      <c r="F15" s="8" t="s">
        <v>149</v>
      </c>
      <c r="G15" s="8" t="s">
        <v>150</v>
      </c>
    </row>
    <row r="16" spans="1:7" x14ac:dyDescent="0.2">
      <c r="A16" s="6" t="s">
        <v>151</v>
      </c>
      <c r="B16" s="6">
        <v>222.41648351648382</v>
      </c>
      <c r="C16" s="6">
        <v>6</v>
      </c>
      <c r="D16" s="6">
        <v>37.069413919413968</v>
      </c>
      <c r="E16" s="6">
        <v>0.7022202969333976</v>
      </c>
      <c r="F16" s="6">
        <v>0.64858047376558337</v>
      </c>
      <c r="G16" s="6">
        <v>2.2085538056231053</v>
      </c>
    </row>
    <row r="17" spans="1:7" x14ac:dyDescent="0.2">
      <c r="A17" s="6" t="s">
        <v>152</v>
      </c>
      <c r="B17" s="6">
        <v>4434.264835164834</v>
      </c>
      <c r="C17" s="6">
        <v>84</v>
      </c>
      <c r="D17" s="6">
        <v>52.788867085295642</v>
      </c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ht="13.5" thickBot="1" x14ac:dyDescent="0.25">
      <c r="A19" s="7" t="s">
        <v>153</v>
      </c>
      <c r="B19" s="7">
        <v>4656.6813186813179</v>
      </c>
      <c r="C19" s="7">
        <v>90</v>
      </c>
      <c r="D19" s="7"/>
      <c r="E19" s="7"/>
      <c r="F19" s="7"/>
      <c r="G19" s="7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2.75" x14ac:dyDescent="0.2"/>
  <sheetData>
    <row r="1" spans="1:7" x14ac:dyDescent="0.2">
      <c r="A1" t="s">
        <v>129</v>
      </c>
    </row>
    <row r="3" spans="1:7" ht="13.5" thickBot="1" x14ac:dyDescent="0.25">
      <c r="A3" t="s">
        <v>130</v>
      </c>
    </row>
    <row r="4" spans="1:7" x14ac:dyDescent="0.2">
      <c r="A4" s="8" t="s">
        <v>131</v>
      </c>
      <c r="B4" s="8" t="s">
        <v>132</v>
      </c>
      <c r="C4" s="8" t="s">
        <v>133</v>
      </c>
      <c r="D4" s="8" t="s">
        <v>134</v>
      </c>
      <c r="E4" s="8" t="s">
        <v>135</v>
      </c>
    </row>
    <row r="5" spans="1:7" x14ac:dyDescent="0.2">
      <c r="A5" s="6" t="s">
        <v>136</v>
      </c>
      <c r="B5" s="6">
        <v>10</v>
      </c>
      <c r="C5" s="6">
        <v>739</v>
      </c>
      <c r="D5" s="6">
        <v>73.900000000000006</v>
      </c>
      <c r="E5" s="6">
        <v>20.988888888889051</v>
      </c>
    </row>
    <row r="6" spans="1:7" x14ac:dyDescent="0.2">
      <c r="A6" s="6" t="s">
        <v>137</v>
      </c>
      <c r="B6" s="6">
        <v>20</v>
      </c>
      <c r="C6" s="6">
        <v>1493</v>
      </c>
      <c r="D6" s="6">
        <v>74.650000000000006</v>
      </c>
      <c r="E6" s="6">
        <v>15.818421052631733</v>
      </c>
    </row>
    <row r="7" spans="1:7" x14ac:dyDescent="0.2">
      <c r="A7" s="6" t="s">
        <v>138</v>
      </c>
      <c r="B7" s="6">
        <v>7</v>
      </c>
      <c r="C7" s="6">
        <v>513</v>
      </c>
      <c r="D7" s="6">
        <v>73.285714285714292</v>
      </c>
      <c r="E7" s="6">
        <v>26.571428571428743</v>
      </c>
    </row>
    <row r="8" spans="1:7" x14ac:dyDescent="0.2">
      <c r="A8" s="6" t="s">
        <v>139</v>
      </c>
      <c r="B8" s="6">
        <v>39</v>
      </c>
      <c r="C8" s="6">
        <v>2918</v>
      </c>
      <c r="D8" s="6">
        <v>74.820512820512818</v>
      </c>
      <c r="E8" s="6">
        <v>16.414304993252461</v>
      </c>
    </row>
    <row r="9" spans="1:7" x14ac:dyDescent="0.2">
      <c r="A9" s="6" t="s">
        <v>140</v>
      </c>
      <c r="B9" s="6">
        <v>6</v>
      </c>
      <c r="C9" s="6">
        <v>446</v>
      </c>
      <c r="D9" s="6">
        <v>74.333333333333329</v>
      </c>
      <c r="E9" s="6">
        <v>29.466666666667152</v>
      </c>
    </row>
    <row r="10" spans="1:7" x14ac:dyDescent="0.2">
      <c r="A10" s="6" t="s">
        <v>141</v>
      </c>
      <c r="B10" s="6">
        <v>3</v>
      </c>
      <c r="C10" s="6">
        <v>214</v>
      </c>
      <c r="D10" s="6">
        <v>71.333333333333329</v>
      </c>
      <c r="E10" s="6">
        <v>9.3333333333330302</v>
      </c>
    </row>
    <row r="11" spans="1:7" ht="13.5" thickBot="1" x14ac:dyDescent="0.25">
      <c r="A11" s="7" t="s">
        <v>142</v>
      </c>
      <c r="B11" s="7">
        <v>6</v>
      </c>
      <c r="C11" s="7">
        <v>420</v>
      </c>
      <c r="D11" s="7">
        <v>70</v>
      </c>
      <c r="E11" s="7">
        <v>1.2</v>
      </c>
    </row>
    <row r="14" spans="1:7" ht="13.5" thickBot="1" x14ac:dyDescent="0.25">
      <c r="A14" t="s">
        <v>143</v>
      </c>
    </row>
    <row r="15" spans="1:7" x14ac:dyDescent="0.2">
      <c r="A15" s="8" t="s">
        <v>144</v>
      </c>
      <c r="B15" s="8" t="s">
        <v>145</v>
      </c>
      <c r="C15" s="8" t="s">
        <v>146</v>
      </c>
      <c r="D15" s="8" t="s">
        <v>147</v>
      </c>
      <c r="E15" s="8" t="s">
        <v>148</v>
      </c>
      <c r="F15" s="8" t="s">
        <v>149</v>
      </c>
      <c r="G15" s="8" t="s">
        <v>150</v>
      </c>
    </row>
    <row r="16" spans="1:7" x14ac:dyDescent="0.2">
      <c r="A16" s="6" t="s">
        <v>151</v>
      </c>
      <c r="B16" s="6">
        <v>155.48772893772889</v>
      </c>
      <c r="C16" s="6">
        <v>6</v>
      </c>
      <c r="D16" s="6">
        <v>25.914621489621481</v>
      </c>
      <c r="E16" s="6">
        <v>1.506849516528207</v>
      </c>
      <c r="F16" s="6">
        <v>0.18585767547867371</v>
      </c>
      <c r="G16" s="6">
        <v>2.2085538056231053</v>
      </c>
    </row>
    <row r="17" spans="1:7" x14ac:dyDescent="0.2">
      <c r="A17" s="6" t="s">
        <v>152</v>
      </c>
      <c r="B17" s="6">
        <v>1444.6221611721612</v>
      </c>
      <c r="C17" s="6">
        <v>84</v>
      </c>
      <c r="D17" s="6">
        <v>17.197882871097157</v>
      </c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ht="13.5" thickBot="1" x14ac:dyDescent="0.25">
      <c r="A19" s="7" t="s">
        <v>153</v>
      </c>
      <c r="B19" s="7">
        <v>1600.1098901098901</v>
      </c>
      <c r="C19" s="7">
        <v>90</v>
      </c>
      <c r="D19" s="7"/>
      <c r="E19" s="7"/>
      <c r="F19" s="7"/>
      <c r="G19" s="7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3" sqref="G23"/>
    </sheetView>
  </sheetViews>
  <sheetFormatPr defaultRowHeight="12.75" x14ac:dyDescent="0.2"/>
  <sheetData>
    <row r="1" spans="1:7" x14ac:dyDescent="0.2">
      <c r="A1" t="s">
        <v>129</v>
      </c>
    </row>
    <row r="3" spans="1:7" ht="13.5" thickBot="1" x14ac:dyDescent="0.25">
      <c r="A3" t="s">
        <v>130</v>
      </c>
    </row>
    <row r="4" spans="1:7" x14ac:dyDescent="0.2">
      <c r="A4" s="8" t="s">
        <v>131</v>
      </c>
      <c r="B4" s="8" t="s">
        <v>132</v>
      </c>
      <c r="C4" s="8" t="s">
        <v>133</v>
      </c>
      <c r="D4" s="8" t="s">
        <v>134</v>
      </c>
      <c r="E4" s="8" t="s">
        <v>135</v>
      </c>
    </row>
    <row r="5" spans="1:7" x14ac:dyDescent="0.2">
      <c r="A5" s="6" t="s">
        <v>136</v>
      </c>
      <c r="B5" s="6">
        <v>10</v>
      </c>
      <c r="C5" s="6">
        <v>612</v>
      </c>
      <c r="D5" s="6">
        <v>61.2</v>
      </c>
      <c r="E5" s="6">
        <v>19.511111111110949</v>
      </c>
    </row>
    <row r="6" spans="1:7" x14ac:dyDescent="0.2">
      <c r="A6" s="6" t="s">
        <v>137</v>
      </c>
      <c r="B6" s="6">
        <v>20</v>
      </c>
      <c r="C6" s="6">
        <v>1242</v>
      </c>
      <c r="D6" s="6">
        <v>62.1</v>
      </c>
      <c r="E6" s="6">
        <v>17.147368421052786</v>
      </c>
    </row>
    <row r="7" spans="1:7" x14ac:dyDescent="0.2">
      <c r="A7" s="6" t="s">
        <v>138</v>
      </c>
      <c r="B7" s="6">
        <v>7</v>
      </c>
      <c r="C7" s="6">
        <v>429</v>
      </c>
      <c r="D7" s="6">
        <v>61.285714285714285</v>
      </c>
      <c r="E7" s="6">
        <v>16.238095238095411</v>
      </c>
    </row>
    <row r="8" spans="1:7" x14ac:dyDescent="0.2">
      <c r="A8" s="6" t="s">
        <v>139</v>
      </c>
      <c r="B8" s="6">
        <v>39</v>
      </c>
      <c r="C8" s="6">
        <v>2451</v>
      </c>
      <c r="D8" s="6">
        <v>62.846153846153847</v>
      </c>
      <c r="E8" s="6">
        <v>16.870445344129909</v>
      </c>
    </row>
    <row r="9" spans="1:7" x14ac:dyDescent="0.2">
      <c r="A9" s="6" t="s">
        <v>140</v>
      </c>
      <c r="B9" s="6">
        <v>6</v>
      </c>
      <c r="C9" s="6">
        <v>373</v>
      </c>
      <c r="D9" s="6">
        <v>62.166666666666664</v>
      </c>
      <c r="E9" s="6">
        <v>32.166666666666423</v>
      </c>
    </row>
    <row r="10" spans="1:7" x14ac:dyDescent="0.2">
      <c r="A10" s="6" t="s">
        <v>141</v>
      </c>
      <c r="B10" s="6">
        <v>3</v>
      </c>
      <c r="C10" s="6">
        <v>188</v>
      </c>
      <c r="D10" s="6">
        <v>62.666666666666664</v>
      </c>
      <c r="E10" s="6">
        <v>12.33333333333303</v>
      </c>
    </row>
    <row r="11" spans="1:7" ht="13.5" thickBot="1" x14ac:dyDescent="0.25">
      <c r="A11" s="7" t="s">
        <v>142</v>
      </c>
      <c r="B11" s="7">
        <v>6</v>
      </c>
      <c r="C11" s="7">
        <v>341</v>
      </c>
      <c r="D11" s="7">
        <v>56.833333333333336</v>
      </c>
      <c r="E11" s="7">
        <v>5.3666666666664238</v>
      </c>
    </row>
    <row r="14" spans="1:7" ht="13.5" thickBot="1" x14ac:dyDescent="0.25">
      <c r="A14" t="s">
        <v>143</v>
      </c>
    </row>
    <row r="15" spans="1:7" x14ac:dyDescent="0.2">
      <c r="A15" s="8" t="s">
        <v>144</v>
      </c>
      <c r="B15" s="8" t="s">
        <v>145</v>
      </c>
      <c r="C15" s="8" t="s">
        <v>146</v>
      </c>
      <c r="D15" s="8" t="s">
        <v>147</v>
      </c>
      <c r="E15" s="8" t="s">
        <v>148</v>
      </c>
      <c r="F15" s="8" t="s">
        <v>149</v>
      </c>
      <c r="G15" s="8" t="s">
        <v>150</v>
      </c>
    </row>
    <row r="16" spans="1:7" x14ac:dyDescent="0.2">
      <c r="A16" s="6" t="s">
        <v>151</v>
      </c>
      <c r="B16" s="6">
        <v>199.36556776556768</v>
      </c>
      <c r="C16" s="6">
        <v>6</v>
      </c>
      <c r="D16" s="6">
        <v>33.227594627594613</v>
      </c>
      <c r="E16" s="6">
        <v>1.9219414157047394</v>
      </c>
      <c r="F16" s="6">
        <v>8.6589527133741087E-2</v>
      </c>
      <c r="G16" s="6">
        <v>2.2085538056231053</v>
      </c>
    </row>
    <row r="17" spans="1:7" x14ac:dyDescent="0.2">
      <c r="A17" s="6" t="s">
        <v>152</v>
      </c>
      <c r="B17" s="6">
        <v>1452.2388278388273</v>
      </c>
      <c r="C17" s="6">
        <v>84</v>
      </c>
      <c r="D17" s="6">
        <v>17.288557474271755</v>
      </c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ht="13.5" thickBot="1" x14ac:dyDescent="0.25">
      <c r="A19" s="7" t="s">
        <v>153</v>
      </c>
      <c r="B19" s="7">
        <v>1651.604395604395</v>
      </c>
      <c r="C19" s="7">
        <v>90</v>
      </c>
      <c r="D19" s="7"/>
      <c r="E19" s="7"/>
      <c r="F19" s="7"/>
      <c r="G19" s="7"/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19" workbookViewId="0">
      <selection activeCell="C14" sqref="C14"/>
    </sheetView>
  </sheetViews>
  <sheetFormatPr defaultRowHeight="12.75" x14ac:dyDescent="0.2"/>
  <sheetData>
    <row r="1" spans="1:12" x14ac:dyDescent="0.2">
      <c r="A1">
        <v>11</v>
      </c>
      <c r="B1" s="2">
        <v>274</v>
      </c>
      <c r="C1">
        <v>74</v>
      </c>
      <c r="D1">
        <v>61</v>
      </c>
      <c r="F1" t="s">
        <v>128</v>
      </c>
      <c r="G1" t="s">
        <v>122</v>
      </c>
      <c r="H1" t="s">
        <v>123</v>
      </c>
      <c r="I1" t="s">
        <v>124</v>
      </c>
      <c r="J1" t="s">
        <v>154</v>
      </c>
      <c r="K1" t="s">
        <v>127</v>
      </c>
      <c r="L1" t="s">
        <v>126</v>
      </c>
    </row>
    <row r="2" spans="1:12" x14ac:dyDescent="0.2">
      <c r="A2">
        <v>11</v>
      </c>
      <c r="B2" s="2">
        <v>267</v>
      </c>
      <c r="C2">
        <v>79</v>
      </c>
      <c r="D2">
        <v>63</v>
      </c>
      <c r="F2">
        <v>74</v>
      </c>
      <c r="G2">
        <v>67</v>
      </c>
      <c r="H2">
        <v>70</v>
      </c>
      <c r="I2" s="2">
        <v>72</v>
      </c>
      <c r="J2">
        <v>71</v>
      </c>
      <c r="K2">
        <v>72</v>
      </c>
      <c r="L2">
        <v>71</v>
      </c>
    </row>
    <row r="3" spans="1:12" x14ac:dyDescent="0.2">
      <c r="A3">
        <v>11</v>
      </c>
      <c r="B3" s="2">
        <v>274</v>
      </c>
      <c r="C3">
        <v>74</v>
      </c>
      <c r="D3">
        <v>60</v>
      </c>
      <c r="F3">
        <v>79</v>
      </c>
      <c r="G3">
        <v>77</v>
      </c>
      <c r="H3">
        <v>82</v>
      </c>
      <c r="I3" s="2">
        <v>81</v>
      </c>
      <c r="J3">
        <v>72</v>
      </c>
      <c r="K3">
        <v>74</v>
      </c>
      <c r="L3">
        <v>68</v>
      </c>
    </row>
    <row r="4" spans="1:12" x14ac:dyDescent="0.2">
      <c r="A4">
        <v>11</v>
      </c>
      <c r="B4" s="2">
        <v>285</v>
      </c>
      <c r="C4">
        <v>81</v>
      </c>
      <c r="D4">
        <v>69</v>
      </c>
      <c r="F4">
        <v>74</v>
      </c>
      <c r="G4">
        <v>80</v>
      </c>
      <c r="H4">
        <v>71</v>
      </c>
      <c r="I4" s="2">
        <v>71</v>
      </c>
      <c r="J4">
        <v>71</v>
      </c>
      <c r="K4">
        <v>68</v>
      </c>
      <c r="L4">
        <v>70</v>
      </c>
    </row>
    <row r="5" spans="1:12" x14ac:dyDescent="0.2">
      <c r="A5" s="2">
        <v>11</v>
      </c>
      <c r="B5">
        <v>266</v>
      </c>
      <c r="C5">
        <v>74</v>
      </c>
      <c r="D5">
        <v>65</v>
      </c>
      <c r="F5">
        <v>81</v>
      </c>
      <c r="G5">
        <v>79</v>
      </c>
      <c r="H5">
        <v>72</v>
      </c>
      <c r="I5" s="2">
        <v>73</v>
      </c>
      <c r="J5">
        <v>85</v>
      </c>
      <c r="L5">
        <v>70</v>
      </c>
    </row>
    <row r="6" spans="1:12" x14ac:dyDescent="0.2">
      <c r="A6" s="2">
        <v>11</v>
      </c>
      <c r="B6">
        <v>261</v>
      </c>
      <c r="C6">
        <v>69</v>
      </c>
      <c r="D6">
        <v>58</v>
      </c>
      <c r="F6">
        <v>74</v>
      </c>
      <c r="G6" s="2">
        <v>76</v>
      </c>
      <c r="H6">
        <v>71</v>
      </c>
      <c r="I6" s="2">
        <v>77</v>
      </c>
      <c r="J6">
        <v>72</v>
      </c>
      <c r="L6">
        <v>71</v>
      </c>
    </row>
    <row r="7" spans="1:12" x14ac:dyDescent="0.2">
      <c r="A7" s="2">
        <v>11</v>
      </c>
      <c r="B7">
        <v>272</v>
      </c>
      <c r="C7">
        <v>74</v>
      </c>
      <c r="D7">
        <v>63</v>
      </c>
      <c r="F7">
        <v>69</v>
      </c>
      <c r="G7" s="2">
        <v>71</v>
      </c>
      <c r="H7">
        <v>68</v>
      </c>
      <c r="I7" s="2">
        <v>68</v>
      </c>
      <c r="J7">
        <v>75</v>
      </c>
      <c r="L7">
        <v>70</v>
      </c>
    </row>
    <row r="8" spans="1:12" x14ac:dyDescent="0.2">
      <c r="A8" s="2">
        <v>11</v>
      </c>
      <c r="B8">
        <v>270</v>
      </c>
      <c r="C8">
        <v>78</v>
      </c>
      <c r="D8">
        <v>63</v>
      </c>
      <c r="F8">
        <v>74</v>
      </c>
      <c r="G8" s="2">
        <v>79</v>
      </c>
      <c r="H8">
        <v>79</v>
      </c>
      <c r="I8" s="2">
        <v>74</v>
      </c>
    </row>
    <row r="9" spans="1:12" x14ac:dyDescent="0.2">
      <c r="A9" s="2">
        <v>11</v>
      </c>
      <c r="B9">
        <v>260</v>
      </c>
      <c r="C9">
        <v>69</v>
      </c>
      <c r="D9">
        <v>56</v>
      </c>
      <c r="F9">
        <v>78</v>
      </c>
      <c r="G9" s="2">
        <v>70</v>
      </c>
      <c r="I9" s="2">
        <v>71</v>
      </c>
    </row>
    <row r="10" spans="1:12" x14ac:dyDescent="0.2">
      <c r="A10" s="2">
        <v>11</v>
      </c>
      <c r="B10">
        <v>262</v>
      </c>
      <c r="C10">
        <v>67</v>
      </c>
      <c r="D10">
        <v>54</v>
      </c>
      <c r="F10">
        <v>69</v>
      </c>
      <c r="G10" s="2">
        <v>82</v>
      </c>
      <c r="I10" s="2">
        <v>73</v>
      </c>
    </row>
    <row r="11" spans="1:12" x14ac:dyDescent="0.2">
      <c r="A11">
        <v>14</v>
      </c>
      <c r="B11" s="2">
        <v>260</v>
      </c>
      <c r="C11">
        <v>67</v>
      </c>
      <c r="D11">
        <v>55</v>
      </c>
      <c r="F11">
        <v>67</v>
      </c>
      <c r="G11" s="2">
        <v>70</v>
      </c>
      <c r="I11" s="2">
        <v>76</v>
      </c>
    </row>
    <row r="12" spans="1:12" x14ac:dyDescent="0.2">
      <c r="A12">
        <v>14</v>
      </c>
      <c r="B12" s="2">
        <v>264</v>
      </c>
      <c r="C12">
        <v>77</v>
      </c>
      <c r="D12">
        <v>65</v>
      </c>
      <c r="G12" s="2">
        <v>78</v>
      </c>
      <c r="I12" s="2">
        <v>71</v>
      </c>
    </row>
    <row r="13" spans="1:12" x14ac:dyDescent="0.2">
      <c r="A13">
        <v>14</v>
      </c>
      <c r="B13" s="2">
        <v>279</v>
      </c>
      <c r="C13">
        <v>80</v>
      </c>
      <c r="D13">
        <v>60</v>
      </c>
      <c r="G13" s="2">
        <v>70</v>
      </c>
      <c r="I13" s="2">
        <v>78</v>
      </c>
    </row>
    <row r="14" spans="1:12" x14ac:dyDescent="0.2">
      <c r="A14">
        <v>14</v>
      </c>
      <c r="B14" s="2">
        <v>278</v>
      </c>
      <c r="C14">
        <v>79</v>
      </c>
      <c r="D14">
        <v>68</v>
      </c>
      <c r="G14" s="2">
        <v>76</v>
      </c>
      <c r="I14" s="2">
        <v>74</v>
      </c>
    </row>
    <row r="15" spans="1:12" x14ac:dyDescent="0.2">
      <c r="A15">
        <v>14</v>
      </c>
      <c r="B15">
        <v>281</v>
      </c>
      <c r="C15" s="2">
        <v>76</v>
      </c>
      <c r="D15">
        <v>61</v>
      </c>
      <c r="G15" s="2">
        <v>71</v>
      </c>
      <c r="I15" s="2">
        <v>81</v>
      </c>
    </row>
    <row r="16" spans="1:12" x14ac:dyDescent="0.2">
      <c r="A16">
        <v>14</v>
      </c>
      <c r="B16">
        <v>262</v>
      </c>
      <c r="C16" s="2">
        <v>71</v>
      </c>
      <c r="D16">
        <v>59</v>
      </c>
      <c r="G16" s="2">
        <v>75</v>
      </c>
      <c r="I16" s="2">
        <v>75</v>
      </c>
    </row>
    <row r="17" spans="1:9" x14ac:dyDescent="0.2">
      <c r="A17">
        <v>14</v>
      </c>
      <c r="B17">
        <v>274</v>
      </c>
      <c r="C17" s="2">
        <v>79</v>
      </c>
      <c r="D17">
        <v>72</v>
      </c>
      <c r="G17" s="2">
        <v>75</v>
      </c>
      <c r="I17" s="2">
        <v>73</v>
      </c>
    </row>
    <row r="18" spans="1:9" x14ac:dyDescent="0.2">
      <c r="A18">
        <v>14</v>
      </c>
      <c r="B18">
        <v>266</v>
      </c>
      <c r="C18" s="2">
        <v>70</v>
      </c>
      <c r="D18">
        <v>59</v>
      </c>
      <c r="G18" s="2">
        <v>74</v>
      </c>
      <c r="I18" s="2">
        <v>74</v>
      </c>
    </row>
    <row r="19" spans="1:9" x14ac:dyDescent="0.2">
      <c r="A19">
        <v>14</v>
      </c>
      <c r="B19">
        <v>278</v>
      </c>
      <c r="C19" s="2">
        <v>82</v>
      </c>
      <c r="D19">
        <v>68</v>
      </c>
      <c r="G19" s="2">
        <v>75</v>
      </c>
      <c r="I19" s="2">
        <v>80</v>
      </c>
    </row>
    <row r="20" spans="1:9" x14ac:dyDescent="0.2">
      <c r="A20">
        <v>14</v>
      </c>
      <c r="B20">
        <v>265</v>
      </c>
      <c r="C20" s="2">
        <v>70</v>
      </c>
      <c r="D20">
        <v>59</v>
      </c>
      <c r="G20" s="2">
        <v>72</v>
      </c>
      <c r="I20" s="2">
        <v>73</v>
      </c>
    </row>
    <row r="21" spans="1:9" x14ac:dyDescent="0.2">
      <c r="A21">
        <v>14</v>
      </c>
      <c r="B21">
        <v>274</v>
      </c>
      <c r="C21" s="2">
        <v>78</v>
      </c>
      <c r="D21">
        <v>67</v>
      </c>
      <c r="G21" s="2">
        <v>76</v>
      </c>
      <c r="I21" s="2">
        <v>72</v>
      </c>
    </row>
    <row r="22" spans="1:9" x14ac:dyDescent="0.2">
      <c r="A22">
        <v>14</v>
      </c>
      <c r="B22">
        <v>264</v>
      </c>
      <c r="C22" s="2">
        <v>70</v>
      </c>
      <c r="D22">
        <v>60</v>
      </c>
      <c r="I22" s="2">
        <v>80</v>
      </c>
    </row>
    <row r="23" spans="1:9" x14ac:dyDescent="0.2">
      <c r="A23">
        <v>14</v>
      </c>
      <c r="B23">
        <v>284</v>
      </c>
      <c r="C23" s="2">
        <v>76</v>
      </c>
      <c r="D23">
        <v>60</v>
      </c>
      <c r="I23" s="2">
        <v>73</v>
      </c>
    </row>
    <row r="24" spans="1:9" x14ac:dyDescent="0.2">
      <c r="A24">
        <v>14</v>
      </c>
      <c r="B24">
        <v>262</v>
      </c>
      <c r="C24" s="2">
        <v>71</v>
      </c>
      <c r="D24">
        <v>58</v>
      </c>
      <c r="I24" s="2">
        <v>71</v>
      </c>
    </row>
    <row r="25" spans="1:9" x14ac:dyDescent="0.2">
      <c r="A25">
        <v>14</v>
      </c>
      <c r="B25">
        <v>269</v>
      </c>
      <c r="C25" s="2">
        <v>75</v>
      </c>
      <c r="D25">
        <v>60</v>
      </c>
      <c r="I25" s="2">
        <v>77</v>
      </c>
    </row>
    <row r="26" spans="1:9" x14ac:dyDescent="0.2">
      <c r="A26">
        <v>14</v>
      </c>
      <c r="B26">
        <v>284</v>
      </c>
      <c r="C26" s="2">
        <v>75</v>
      </c>
      <c r="D26">
        <v>62</v>
      </c>
      <c r="I26" s="2">
        <v>82</v>
      </c>
    </row>
    <row r="27" spans="1:9" x14ac:dyDescent="0.2">
      <c r="A27">
        <v>14</v>
      </c>
      <c r="B27">
        <v>278</v>
      </c>
      <c r="C27" s="2">
        <v>74</v>
      </c>
      <c r="D27">
        <v>62</v>
      </c>
      <c r="I27" s="2">
        <v>71</v>
      </c>
    </row>
    <row r="28" spans="1:9" x14ac:dyDescent="0.2">
      <c r="A28">
        <v>14</v>
      </c>
      <c r="B28">
        <v>280</v>
      </c>
      <c r="C28" s="2">
        <v>75</v>
      </c>
      <c r="D28">
        <v>65</v>
      </c>
      <c r="I28" s="2">
        <v>74</v>
      </c>
    </row>
    <row r="29" spans="1:9" x14ac:dyDescent="0.2">
      <c r="A29">
        <v>14</v>
      </c>
      <c r="B29">
        <v>264</v>
      </c>
      <c r="C29" s="2">
        <v>72</v>
      </c>
      <c r="D29">
        <v>61</v>
      </c>
      <c r="I29" s="2">
        <v>74</v>
      </c>
    </row>
    <row r="30" spans="1:9" x14ac:dyDescent="0.2">
      <c r="A30">
        <v>14</v>
      </c>
      <c r="B30">
        <v>280</v>
      </c>
      <c r="C30" s="2">
        <v>76</v>
      </c>
      <c r="D30">
        <v>61</v>
      </c>
      <c r="I30" s="2">
        <v>73</v>
      </c>
    </row>
    <row r="31" spans="1:9" x14ac:dyDescent="0.2">
      <c r="A31">
        <v>16</v>
      </c>
      <c r="B31" s="2">
        <v>271</v>
      </c>
      <c r="C31">
        <v>70</v>
      </c>
      <c r="D31">
        <v>60</v>
      </c>
      <c r="I31" s="2">
        <v>74</v>
      </c>
    </row>
    <row r="32" spans="1:9" x14ac:dyDescent="0.2">
      <c r="A32">
        <v>16</v>
      </c>
      <c r="B32" s="2">
        <v>282</v>
      </c>
      <c r="C32">
        <v>82</v>
      </c>
      <c r="D32">
        <v>68</v>
      </c>
      <c r="I32" s="2">
        <v>78</v>
      </c>
    </row>
    <row r="33" spans="1:12" x14ac:dyDescent="0.2">
      <c r="A33">
        <v>16</v>
      </c>
      <c r="B33" s="2">
        <v>263</v>
      </c>
      <c r="C33">
        <v>71</v>
      </c>
      <c r="D33">
        <v>59</v>
      </c>
      <c r="I33" s="2">
        <v>85</v>
      </c>
    </row>
    <row r="34" spans="1:12" x14ac:dyDescent="0.2">
      <c r="A34">
        <v>16</v>
      </c>
      <c r="B34" s="2">
        <v>274</v>
      </c>
      <c r="C34">
        <v>72</v>
      </c>
      <c r="D34">
        <v>60</v>
      </c>
      <c r="I34" s="2">
        <v>73</v>
      </c>
    </row>
    <row r="35" spans="1:12" x14ac:dyDescent="0.2">
      <c r="A35">
        <v>16</v>
      </c>
      <c r="B35" s="2">
        <v>272</v>
      </c>
      <c r="C35">
        <v>71</v>
      </c>
      <c r="D35">
        <v>58</v>
      </c>
      <c r="I35" s="2">
        <v>70</v>
      </c>
    </row>
    <row r="36" spans="1:12" x14ac:dyDescent="0.2">
      <c r="A36">
        <v>16</v>
      </c>
      <c r="B36" s="2">
        <v>269</v>
      </c>
      <c r="C36">
        <v>68</v>
      </c>
      <c r="D36">
        <v>58</v>
      </c>
      <c r="I36" s="2">
        <v>73</v>
      </c>
    </row>
    <row r="37" spans="1:12" x14ac:dyDescent="0.2">
      <c r="A37">
        <v>16</v>
      </c>
      <c r="B37" s="2">
        <v>286</v>
      </c>
      <c r="C37">
        <v>79</v>
      </c>
      <c r="D37">
        <v>66</v>
      </c>
      <c r="I37" s="2">
        <v>77</v>
      </c>
    </row>
    <row r="38" spans="1:12" x14ac:dyDescent="0.2">
      <c r="A38">
        <v>18</v>
      </c>
      <c r="B38">
        <v>275</v>
      </c>
      <c r="C38" s="2">
        <v>72</v>
      </c>
      <c r="D38">
        <v>63</v>
      </c>
      <c r="I38" s="2">
        <v>71</v>
      </c>
    </row>
    <row r="39" spans="1:12" x14ac:dyDescent="0.2">
      <c r="A39">
        <v>18</v>
      </c>
      <c r="B39">
        <v>274</v>
      </c>
      <c r="C39" s="2">
        <v>81</v>
      </c>
      <c r="D39">
        <v>75</v>
      </c>
      <c r="I39" s="2">
        <v>71</v>
      </c>
    </row>
    <row r="40" spans="1:12" x14ac:dyDescent="0.2">
      <c r="A40">
        <v>18</v>
      </c>
      <c r="B40">
        <v>266</v>
      </c>
      <c r="C40" s="2">
        <v>71</v>
      </c>
      <c r="D40">
        <v>62</v>
      </c>
      <c r="I40" s="2">
        <v>84</v>
      </c>
    </row>
    <row r="41" spans="1:12" x14ac:dyDescent="0.2">
      <c r="A41">
        <v>18</v>
      </c>
      <c r="B41">
        <v>265</v>
      </c>
      <c r="C41" s="2">
        <v>73</v>
      </c>
      <c r="D41">
        <v>64</v>
      </c>
    </row>
    <row r="42" spans="1:12" x14ac:dyDescent="0.2">
      <c r="A42">
        <v>18</v>
      </c>
      <c r="B42">
        <v>278</v>
      </c>
      <c r="C42" s="2">
        <v>77</v>
      </c>
      <c r="D42">
        <v>64</v>
      </c>
      <c r="F42" t="s">
        <v>128</v>
      </c>
      <c r="G42" t="s">
        <v>122</v>
      </c>
      <c r="H42" t="s">
        <v>123</v>
      </c>
      <c r="I42" t="s">
        <v>124</v>
      </c>
      <c r="J42" t="s">
        <v>154</v>
      </c>
      <c r="K42" t="s">
        <v>127</v>
      </c>
      <c r="L42" t="s">
        <v>126</v>
      </c>
    </row>
    <row r="43" spans="1:12" x14ac:dyDescent="0.2">
      <c r="A43">
        <v>18</v>
      </c>
      <c r="B43">
        <v>256</v>
      </c>
      <c r="C43" s="2">
        <v>68</v>
      </c>
      <c r="D43">
        <v>57</v>
      </c>
      <c r="F43">
        <v>61</v>
      </c>
      <c r="G43">
        <v>55</v>
      </c>
      <c r="H43">
        <v>60</v>
      </c>
      <c r="I43">
        <v>63</v>
      </c>
      <c r="J43">
        <v>57</v>
      </c>
      <c r="K43">
        <v>63</v>
      </c>
      <c r="L43">
        <v>58</v>
      </c>
    </row>
    <row r="44" spans="1:12" x14ac:dyDescent="0.2">
      <c r="A44">
        <v>18</v>
      </c>
      <c r="B44">
        <v>276</v>
      </c>
      <c r="C44" s="2">
        <v>74</v>
      </c>
      <c r="D44">
        <v>60</v>
      </c>
      <c r="F44">
        <v>63</v>
      </c>
      <c r="G44">
        <v>65</v>
      </c>
      <c r="H44">
        <v>68</v>
      </c>
      <c r="I44">
        <v>75</v>
      </c>
      <c r="J44">
        <v>63</v>
      </c>
      <c r="K44">
        <v>66</v>
      </c>
      <c r="L44">
        <v>57</v>
      </c>
    </row>
    <row r="45" spans="1:12" x14ac:dyDescent="0.2">
      <c r="A45">
        <v>18</v>
      </c>
      <c r="B45">
        <v>277</v>
      </c>
      <c r="C45" s="2">
        <v>71</v>
      </c>
      <c r="D45">
        <v>62</v>
      </c>
      <c r="F45">
        <v>60</v>
      </c>
      <c r="G45">
        <v>60</v>
      </c>
      <c r="H45">
        <v>59</v>
      </c>
      <c r="I45">
        <v>62</v>
      </c>
      <c r="J45">
        <v>61</v>
      </c>
      <c r="K45">
        <v>59</v>
      </c>
      <c r="L45">
        <v>53</v>
      </c>
    </row>
    <row r="46" spans="1:12" x14ac:dyDescent="0.2">
      <c r="A46">
        <v>18</v>
      </c>
      <c r="B46">
        <v>271</v>
      </c>
      <c r="C46" s="2">
        <v>73</v>
      </c>
      <c r="D46">
        <v>57</v>
      </c>
      <c r="F46">
        <v>69</v>
      </c>
      <c r="G46">
        <v>68</v>
      </c>
      <c r="H46">
        <v>60</v>
      </c>
      <c r="I46">
        <v>64</v>
      </c>
      <c r="J46">
        <v>73</v>
      </c>
      <c r="L46">
        <v>57</v>
      </c>
    </row>
    <row r="47" spans="1:12" x14ac:dyDescent="0.2">
      <c r="A47">
        <v>18</v>
      </c>
      <c r="B47">
        <v>272</v>
      </c>
      <c r="C47" s="2">
        <v>76</v>
      </c>
      <c r="D47" s="2">
        <v>63</v>
      </c>
      <c r="F47">
        <v>65</v>
      </c>
      <c r="G47">
        <v>61</v>
      </c>
      <c r="H47">
        <v>58</v>
      </c>
      <c r="I47">
        <v>64</v>
      </c>
      <c r="J47">
        <v>60</v>
      </c>
      <c r="L47">
        <v>60</v>
      </c>
    </row>
    <row r="48" spans="1:12" x14ac:dyDescent="0.2">
      <c r="A48">
        <v>18</v>
      </c>
      <c r="B48">
        <v>280</v>
      </c>
      <c r="C48" s="2">
        <v>71</v>
      </c>
      <c r="D48" s="2">
        <v>61</v>
      </c>
      <c r="F48">
        <v>58</v>
      </c>
      <c r="G48">
        <v>59</v>
      </c>
      <c r="H48">
        <v>58</v>
      </c>
      <c r="I48">
        <v>57</v>
      </c>
      <c r="J48">
        <v>59</v>
      </c>
      <c r="L48">
        <v>56</v>
      </c>
    </row>
    <row r="49" spans="1:9" x14ac:dyDescent="0.2">
      <c r="A49">
        <v>18</v>
      </c>
      <c r="B49">
        <v>276</v>
      </c>
      <c r="C49" s="2">
        <v>78</v>
      </c>
      <c r="D49" s="2">
        <v>63</v>
      </c>
      <c r="F49">
        <v>63</v>
      </c>
      <c r="G49">
        <v>72</v>
      </c>
      <c r="H49">
        <v>66</v>
      </c>
      <c r="I49">
        <v>60</v>
      </c>
    </row>
    <row r="50" spans="1:9" x14ac:dyDescent="0.2">
      <c r="A50">
        <v>18</v>
      </c>
      <c r="B50">
        <v>275</v>
      </c>
      <c r="C50" s="2">
        <v>74</v>
      </c>
      <c r="D50" s="2">
        <v>61</v>
      </c>
      <c r="F50">
        <v>63</v>
      </c>
      <c r="G50">
        <v>59</v>
      </c>
      <c r="I50">
        <v>62</v>
      </c>
    </row>
    <row r="51" spans="1:9" x14ac:dyDescent="0.2">
      <c r="A51">
        <v>18</v>
      </c>
      <c r="B51">
        <v>274</v>
      </c>
      <c r="C51" s="2">
        <v>81</v>
      </c>
      <c r="D51" s="2">
        <v>73</v>
      </c>
      <c r="F51">
        <v>56</v>
      </c>
      <c r="G51">
        <v>68</v>
      </c>
      <c r="I51">
        <v>57</v>
      </c>
    </row>
    <row r="52" spans="1:9" x14ac:dyDescent="0.2">
      <c r="A52">
        <v>18</v>
      </c>
      <c r="B52">
        <v>275</v>
      </c>
      <c r="C52" s="2">
        <v>75</v>
      </c>
      <c r="D52" s="2">
        <v>61</v>
      </c>
      <c r="F52">
        <v>54</v>
      </c>
      <c r="G52">
        <v>59</v>
      </c>
      <c r="I52" s="2">
        <v>63</v>
      </c>
    </row>
    <row r="53" spans="1:9" x14ac:dyDescent="0.2">
      <c r="A53">
        <v>18</v>
      </c>
      <c r="B53">
        <v>271</v>
      </c>
      <c r="C53" s="2">
        <v>73</v>
      </c>
      <c r="D53" s="2">
        <v>57</v>
      </c>
      <c r="G53">
        <v>67</v>
      </c>
      <c r="I53" s="2">
        <v>61</v>
      </c>
    </row>
    <row r="54" spans="1:9" x14ac:dyDescent="0.2">
      <c r="A54">
        <v>18</v>
      </c>
      <c r="B54">
        <v>272</v>
      </c>
      <c r="C54" s="2">
        <v>74</v>
      </c>
      <c r="D54" s="2">
        <v>62</v>
      </c>
      <c r="G54">
        <v>60</v>
      </c>
      <c r="I54" s="2">
        <v>63</v>
      </c>
    </row>
    <row r="55" spans="1:9" x14ac:dyDescent="0.2">
      <c r="A55">
        <v>18</v>
      </c>
      <c r="B55">
        <v>280</v>
      </c>
      <c r="C55" s="2">
        <v>80</v>
      </c>
      <c r="D55" s="2">
        <v>66</v>
      </c>
      <c r="G55">
        <v>60</v>
      </c>
      <c r="I55" s="2">
        <v>61</v>
      </c>
    </row>
    <row r="56" spans="1:9" x14ac:dyDescent="0.2">
      <c r="A56">
        <v>18</v>
      </c>
      <c r="B56">
        <v>271</v>
      </c>
      <c r="C56" s="2">
        <v>73</v>
      </c>
      <c r="D56" s="2">
        <v>58</v>
      </c>
      <c r="G56">
        <v>58</v>
      </c>
      <c r="I56" s="2">
        <v>73</v>
      </c>
    </row>
    <row r="57" spans="1:9" x14ac:dyDescent="0.2">
      <c r="A57">
        <v>18</v>
      </c>
      <c r="B57">
        <v>270</v>
      </c>
      <c r="C57" s="2">
        <v>72</v>
      </c>
      <c r="D57" s="2">
        <v>62</v>
      </c>
      <c r="G57">
        <v>60</v>
      </c>
      <c r="I57" s="2">
        <v>61</v>
      </c>
    </row>
    <row r="58" spans="1:9" x14ac:dyDescent="0.2">
      <c r="A58">
        <v>18</v>
      </c>
      <c r="B58">
        <v>274</v>
      </c>
      <c r="C58" s="2">
        <v>80</v>
      </c>
      <c r="D58" s="2">
        <v>67</v>
      </c>
      <c r="G58">
        <v>62</v>
      </c>
      <c r="I58" s="2">
        <v>57</v>
      </c>
    </row>
    <row r="59" spans="1:9" x14ac:dyDescent="0.2">
      <c r="A59">
        <v>18</v>
      </c>
      <c r="B59">
        <v>270</v>
      </c>
      <c r="C59" s="2">
        <v>73</v>
      </c>
      <c r="D59" s="2">
        <v>57</v>
      </c>
      <c r="G59">
        <v>62</v>
      </c>
      <c r="I59" s="2">
        <v>62</v>
      </c>
    </row>
    <row r="60" spans="1:9" x14ac:dyDescent="0.2">
      <c r="A60">
        <v>18</v>
      </c>
      <c r="B60">
        <v>275</v>
      </c>
      <c r="C60" s="2">
        <v>71</v>
      </c>
      <c r="D60" s="2">
        <v>60</v>
      </c>
      <c r="G60">
        <v>65</v>
      </c>
      <c r="I60" s="2">
        <v>66</v>
      </c>
    </row>
    <row r="61" spans="1:9" x14ac:dyDescent="0.2">
      <c r="A61">
        <v>18</v>
      </c>
      <c r="B61">
        <v>277</v>
      </c>
      <c r="C61" s="2">
        <v>77</v>
      </c>
      <c r="D61" s="2">
        <v>64</v>
      </c>
      <c r="G61">
        <v>61</v>
      </c>
      <c r="I61" s="2">
        <v>58</v>
      </c>
    </row>
    <row r="62" spans="1:9" x14ac:dyDescent="0.2">
      <c r="A62">
        <v>18</v>
      </c>
      <c r="B62">
        <v>279</v>
      </c>
      <c r="C62" s="2">
        <v>82</v>
      </c>
      <c r="D62" s="2">
        <v>70</v>
      </c>
      <c r="G62">
        <v>61</v>
      </c>
      <c r="I62" s="2">
        <v>62</v>
      </c>
    </row>
    <row r="63" spans="1:9" x14ac:dyDescent="0.2">
      <c r="A63">
        <v>18</v>
      </c>
      <c r="B63">
        <v>271</v>
      </c>
      <c r="C63" s="2">
        <v>71</v>
      </c>
      <c r="D63" s="2">
        <v>61</v>
      </c>
      <c r="I63" s="2">
        <v>67</v>
      </c>
    </row>
    <row r="64" spans="1:9" x14ac:dyDescent="0.2">
      <c r="A64">
        <v>18</v>
      </c>
      <c r="B64">
        <v>261</v>
      </c>
      <c r="C64" s="2">
        <v>74</v>
      </c>
      <c r="D64" s="2">
        <v>61</v>
      </c>
      <c r="I64" s="2">
        <v>57</v>
      </c>
    </row>
    <row r="65" spans="1:9" x14ac:dyDescent="0.2">
      <c r="A65">
        <v>18</v>
      </c>
      <c r="B65">
        <v>279</v>
      </c>
      <c r="C65" s="2">
        <v>74</v>
      </c>
      <c r="D65" s="2">
        <v>60</v>
      </c>
      <c r="I65" s="2">
        <v>60</v>
      </c>
    </row>
    <row r="66" spans="1:9" x14ac:dyDescent="0.2">
      <c r="A66">
        <v>18</v>
      </c>
      <c r="B66">
        <v>267</v>
      </c>
      <c r="C66" s="2">
        <v>73</v>
      </c>
      <c r="D66" s="2">
        <v>60</v>
      </c>
      <c r="I66" s="2">
        <v>64</v>
      </c>
    </row>
    <row r="67" spans="1:9" x14ac:dyDescent="0.2">
      <c r="A67">
        <v>18</v>
      </c>
      <c r="B67">
        <v>267</v>
      </c>
      <c r="C67" s="2">
        <v>74</v>
      </c>
      <c r="D67" s="2">
        <v>61</v>
      </c>
      <c r="I67" s="2">
        <v>70</v>
      </c>
    </row>
    <row r="68" spans="1:9" x14ac:dyDescent="0.2">
      <c r="A68">
        <v>18</v>
      </c>
      <c r="B68">
        <v>284</v>
      </c>
      <c r="C68" s="2">
        <v>78</v>
      </c>
      <c r="D68" s="2">
        <v>65</v>
      </c>
      <c r="I68" s="2">
        <v>61</v>
      </c>
    </row>
    <row r="69" spans="1:9" x14ac:dyDescent="0.2">
      <c r="A69">
        <v>18</v>
      </c>
      <c r="B69">
        <v>274</v>
      </c>
      <c r="C69" s="2">
        <v>85</v>
      </c>
      <c r="D69" s="2">
        <v>70</v>
      </c>
      <c r="I69" s="2">
        <v>61</v>
      </c>
    </row>
    <row r="70" spans="1:9" x14ac:dyDescent="0.2">
      <c r="A70">
        <v>18</v>
      </c>
      <c r="B70">
        <v>271</v>
      </c>
      <c r="C70" s="2">
        <v>73</v>
      </c>
      <c r="D70" s="2">
        <v>68</v>
      </c>
      <c r="I70" s="2">
        <v>60</v>
      </c>
    </row>
    <row r="71" spans="1:9" x14ac:dyDescent="0.2">
      <c r="A71">
        <v>18</v>
      </c>
      <c r="B71">
        <v>261</v>
      </c>
      <c r="C71" s="2">
        <v>70</v>
      </c>
      <c r="D71" s="2">
        <v>61</v>
      </c>
      <c r="I71" s="2">
        <v>60</v>
      </c>
    </row>
    <row r="72" spans="1:9" x14ac:dyDescent="0.2">
      <c r="A72">
        <v>18</v>
      </c>
      <c r="B72">
        <v>266</v>
      </c>
      <c r="C72" s="2">
        <v>73</v>
      </c>
      <c r="D72" s="2">
        <v>63</v>
      </c>
      <c r="I72" s="2">
        <v>61</v>
      </c>
    </row>
    <row r="73" spans="1:9" x14ac:dyDescent="0.2">
      <c r="A73">
        <v>18</v>
      </c>
      <c r="B73">
        <v>279</v>
      </c>
      <c r="C73" s="2">
        <v>77</v>
      </c>
      <c r="D73" s="2">
        <v>63</v>
      </c>
      <c r="I73" s="2">
        <v>65</v>
      </c>
    </row>
    <row r="74" spans="1:9" x14ac:dyDescent="0.2">
      <c r="A74">
        <v>18</v>
      </c>
      <c r="B74">
        <v>273</v>
      </c>
      <c r="C74" s="2">
        <v>71</v>
      </c>
      <c r="D74" s="2">
        <v>62</v>
      </c>
      <c r="I74" s="2">
        <v>70</v>
      </c>
    </row>
    <row r="75" spans="1:9" x14ac:dyDescent="0.2">
      <c r="A75">
        <v>18</v>
      </c>
      <c r="B75">
        <v>273</v>
      </c>
      <c r="C75" s="2">
        <v>71</v>
      </c>
      <c r="D75" s="2">
        <v>62</v>
      </c>
      <c r="I75" s="2">
        <v>68</v>
      </c>
    </row>
    <row r="76" spans="1:9" x14ac:dyDescent="0.2">
      <c r="A76">
        <v>18</v>
      </c>
      <c r="B76">
        <v>293</v>
      </c>
      <c r="C76" s="2">
        <v>84</v>
      </c>
      <c r="D76" s="2">
        <v>65</v>
      </c>
      <c r="I76" s="2">
        <v>61</v>
      </c>
    </row>
    <row r="77" spans="1:9" x14ac:dyDescent="0.2">
      <c r="A77">
        <v>21</v>
      </c>
      <c r="B77" s="2">
        <v>273</v>
      </c>
      <c r="C77">
        <v>71</v>
      </c>
      <c r="D77">
        <v>57</v>
      </c>
      <c r="I77" s="2">
        <v>63</v>
      </c>
    </row>
    <row r="78" spans="1:9" x14ac:dyDescent="0.2">
      <c r="A78">
        <v>21</v>
      </c>
      <c r="B78" s="2">
        <v>265</v>
      </c>
      <c r="C78">
        <v>72</v>
      </c>
      <c r="D78">
        <v>63</v>
      </c>
      <c r="I78" s="2">
        <v>63</v>
      </c>
    </row>
    <row r="79" spans="1:9" x14ac:dyDescent="0.2">
      <c r="A79">
        <v>21</v>
      </c>
      <c r="B79" s="2">
        <v>278</v>
      </c>
      <c r="C79">
        <v>71</v>
      </c>
      <c r="D79">
        <v>61</v>
      </c>
      <c r="I79" s="2">
        <v>62</v>
      </c>
    </row>
    <row r="80" spans="1:9" x14ac:dyDescent="0.2">
      <c r="A80">
        <v>21</v>
      </c>
      <c r="B80" s="2">
        <v>286</v>
      </c>
      <c r="C80">
        <v>85</v>
      </c>
      <c r="D80">
        <v>73</v>
      </c>
      <c r="I80" s="2">
        <v>62</v>
      </c>
    </row>
    <row r="81" spans="1:9" x14ac:dyDescent="0.2">
      <c r="A81">
        <v>21</v>
      </c>
      <c r="B81" s="2">
        <v>265</v>
      </c>
      <c r="C81">
        <v>72</v>
      </c>
      <c r="D81">
        <v>60</v>
      </c>
      <c r="I81" s="2">
        <v>65</v>
      </c>
    </row>
    <row r="82" spans="1:9" x14ac:dyDescent="0.2">
      <c r="A82">
        <v>21</v>
      </c>
      <c r="B82" s="2">
        <v>271</v>
      </c>
      <c r="C82">
        <v>75</v>
      </c>
      <c r="D82">
        <v>59</v>
      </c>
    </row>
    <row r="83" spans="1:9" x14ac:dyDescent="0.2">
      <c r="A83">
        <v>26</v>
      </c>
      <c r="B83" s="2">
        <v>281</v>
      </c>
      <c r="C83">
        <v>72</v>
      </c>
      <c r="D83">
        <v>63</v>
      </c>
    </row>
    <row r="84" spans="1:9" x14ac:dyDescent="0.2">
      <c r="A84">
        <v>26</v>
      </c>
      <c r="B84" s="2">
        <v>281</v>
      </c>
      <c r="C84">
        <v>74</v>
      </c>
      <c r="D84">
        <v>66</v>
      </c>
    </row>
    <row r="85" spans="1:9" x14ac:dyDescent="0.2">
      <c r="A85">
        <v>26</v>
      </c>
      <c r="B85" s="2">
        <v>269</v>
      </c>
      <c r="C85">
        <v>68</v>
      </c>
      <c r="D85">
        <v>59</v>
      </c>
    </row>
    <row r="86" spans="1:9" x14ac:dyDescent="0.2">
      <c r="A86">
        <v>35</v>
      </c>
      <c r="B86">
        <v>273</v>
      </c>
      <c r="C86">
        <v>71</v>
      </c>
      <c r="D86">
        <v>58</v>
      </c>
    </row>
    <row r="87" spans="1:9" x14ac:dyDescent="0.2">
      <c r="A87">
        <v>35</v>
      </c>
      <c r="B87">
        <v>263</v>
      </c>
      <c r="C87">
        <v>68</v>
      </c>
      <c r="D87">
        <v>57</v>
      </c>
    </row>
    <row r="88" spans="1:9" x14ac:dyDescent="0.2">
      <c r="A88">
        <v>35</v>
      </c>
      <c r="B88">
        <v>264</v>
      </c>
      <c r="C88">
        <v>70</v>
      </c>
      <c r="D88">
        <v>53</v>
      </c>
    </row>
    <row r="89" spans="1:9" x14ac:dyDescent="0.2">
      <c r="A89" s="2">
        <v>35</v>
      </c>
      <c r="B89">
        <v>274</v>
      </c>
      <c r="C89">
        <v>70</v>
      </c>
      <c r="D89">
        <v>57</v>
      </c>
    </row>
    <row r="90" spans="1:9" x14ac:dyDescent="0.2">
      <c r="A90" s="2">
        <v>35</v>
      </c>
      <c r="B90">
        <v>276</v>
      </c>
      <c r="C90">
        <v>71</v>
      </c>
      <c r="D90">
        <v>60</v>
      </c>
    </row>
    <row r="91" spans="1:9" x14ac:dyDescent="0.2">
      <c r="A91" s="2">
        <v>35</v>
      </c>
      <c r="B91">
        <v>274</v>
      </c>
      <c r="C91">
        <v>70</v>
      </c>
      <c r="D91">
        <v>56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11" zoomScaleNormal="100" workbookViewId="0">
      <selection activeCell="J33" sqref="J33"/>
    </sheetView>
  </sheetViews>
  <sheetFormatPr defaultColWidth="11" defaultRowHeight="12.75" x14ac:dyDescent="0.2"/>
  <sheetData>
    <row r="1" spans="1:10" x14ac:dyDescent="0.2">
      <c r="A1">
        <v>11</v>
      </c>
      <c r="B1" s="2">
        <v>274</v>
      </c>
      <c r="D1" t="s">
        <v>128</v>
      </c>
      <c r="E1" t="s">
        <v>122</v>
      </c>
      <c r="F1" t="s">
        <v>123</v>
      </c>
      <c r="G1" t="s">
        <v>124</v>
      </c>
      <c r="H1" t="s">
        <v>125</v>
      </c>
      <c r="I1" t="s">
        <v>127</v>
      </c>
      <c r="J1" t="s">
        <v>126</v>
      </c>
    </row>
    <row r="2" spans="1:10" x14ac:dyDescent="0.2">
      <c r="A2">
        <v>11</v>
      </c>
      <c r="B2" s="2">
        <v>267</v>
      </c>
      <c r="D2" s="2">
        <v>274</v>
      </c>
      <c r="E2" s="2">
        <v>260</v>
      </c>
      <c r="F2" s="2">
        <v>271</v>
      </c>
      <c r="G2">
        <v>275</v>
      </c>
      <c r="H2" s="2">
        <v>273</v>
      </c>
      <c r="I2" s="2">
        <v>281</v>
      </c>
      <c r="J2">
        <v>273</v>
      </c>
    </row>
    <row r="3" spans="1:10" x14ac:dyDescent="0.2">
      <c r="A3">
        <v>11</v>
      </c>
      <c r="B3" s="2">
        <v>274</v>
      </c>
      <c r="D3" s="2">
        <v>267</v>
      </c>
      <c r="E3" s="2">
        <v>264</v>
      </c>
      <c r="F3" s="2">
        <v>282</v>
      </c>
      <c r="G3">
        <v>274</v>
      </c>
      <c r="H3" s="2">
        <v>265</v>
      </c>
      <c r="I3" s="2">
        <v>281</v>
      </c>
      <c r="J3">
        <v>263</v>
      </c>
    </row>
    <row r="4" spans="1:10" x14ac:dyDescent="0.2">
      <c r="A4">
        <v>11</v>
      </c>
      <c r="B4" s="2">
        <v>285</v>
      </c>
      <c r="D4" s="2">
        <v>274</v>
      </c>
      <c r="E4" s="2">
        <v>279</v>
      </c>
      <c r="F4" s="2">
        <v>263</v>
      </c>
      <c r="G4">
        <v>266</v>
      </c>
      <c r="H4" s="2">
        <v>278</v>
      </c>
      <c r="I4" s="2">
        <v>269</v>
      </c>
      <c r="J4">
        <v>264</v>
      </c>
    </row>
    <row r="5" spans="1:10" x14ac:dyDescent="0.2">
      <c r="A5" s="2">
        <v>11</v>
      </c>
      <c r="B5">
        <v>266</v>
      </c>
      <c r="D5" s="2">
        <v>285</v>
      </c>
      <c r="E5" s="2">
        <v>278</v>
      </c>
      <c r="F5" s="2">
        <v>274</v>
      </c>
      <c r="G5">
        <v>265</v>
      </c>
      <c r="H5" s="2">
        <v>286</v>
      </c>
      <c r="J5">
        <v>274</v>
      </c>
    </row>
    <row r="6" spans="1:10" x14ac:dyDescent="0.2">
      <c r="A6" s="2">
        <v>11</v>
      </c>
      <c r="B6">
        <v>261</v>
      </c>
      <c r="D6">
        <v>266</v>
      </c>
      <c r="E6">
        <v>281</v>
      </c>
      <c r="F6" s="2">
        <v>272</v>
      </c>
      <c r="G6">
        <v>278</v>
      </c>
      <c r="H6" s="2">
        <v>265</v>
      </c>
      <c r="J6">
        <v>276</v>
      </c>
    </row>
    <row r="7" spans="1:10" x14ac:dyDescent="0.2">
      <c r="A7" s="2">
        <v>11</v>
      </c>
      <c r="B7">
        <v>272</v>
      </c>
      <c r="D7">
        <v>261</v>
      </c>
      <c r="E7">
        <v>262</v>
      </c>
      <c r="F7" s="2">
        <v>269</v>
      </c>
      <c r="G7">
        <v>256</v>
      </c>
      <c r="H7" s="2">
        <v>271</v>
      </c>
      <c r="J7">
        <v>274</v>
      </c>
    </row>
    <row r="8" spans="1:10" x14ac:dyDescent="0.2">
      <c r="A8" s="2">
        <v>11</v>
      </c>
      <c r="B8">
        <v>270</v>
      </c>
      <c r="D8">
        <v>272</v>
      </c>
      <c r="E8">
        <v>274</v>
      </c>
      <c r="F8" s="2">
        <v>286</v>
      </c>
      <c r="G8">
        <v>276</v>
      </c>
    </row>
    <row r="9" spans="1:10" x14ac:dyDescent="0.2">
      <c r="A9" s="2">
        <v>11</v>
      </c>
      <c r="B9">
        <v>260</v>
      </c>
      <c r="D9">
        <v>270</v>
      </c>
      <c r="E9">
        <v>266</v>
      </c>
      <c r="G9">
        <v>277</v>
      </c>
    </row>
    <row r="10" spans="1:10" x14ac:dyDescent="0.2">
      <c r="A10" s="2">
        <v>11</v>
      </c>
      <c r="B10">
        <v>262</v>
      </c>
      <c r="D10">
        <v>260</v>
      </c>
      <c r="E10">
        <v>278</v>
      </c>
      <c r="G10">
        <v>271</v>
      </c>
    </row>
    <row r="11" spans="1:10" x14ac:dyDescent="0.2">
      <c r="A11">
        <v>14</v>
      </c>
      <c r="B11" s="2">
        <v>260</v>
      </c>
      <c r="D11">
        <v>262</v>
      </c>
      <c r="E11">
        <v>265</v>
      </c>
      <c r="G11">
        <v>272</v>
      </c>
    </row>
    <row r="12" spans="1:10" x14ac:dyDescent="0.2">
      <c r="A12">
        <v>14</v>
      </c>
      <c r="B12" s="2">
        <v>264</v>
      </c>
      <c r="E12">
        <v>274</v>
      </c>
      <c r="G12">
        <v>280</v>
      </c>
    </row>
    <row r="13" spans="1:10" x14ac:dyDescent="0.2">
      <c r="A13">
        <v>14</v>
      </c>
      <c r="B13" s="2">
        <v>279</v>
      </c>
      <c r="E13">
        <v>264</v>
      </c>
      <c r="G13">
        <v>276</v>
      </c>
    </row>
    <row r="14" spans="1:10" x14ac:dyDescent="0.2">
      <c r="A14">
        <v>14</v>
      </c>
      <c r="B14" s="2">
        <v>278</v>
      </c>
      <c r="E14">
        <v>284</v>
      </c>
      <c r="G14">
        <v>275</v>
      </c>
    </row>
    <row r="15" spans="1:10" x14ac:dyDescent="0.2">
      <c r="A15">
        <v>14</v>
      </c>
      <c r="B15">
        <v>281</v>
      </c>
      <c r="E15">
        <v>262</v>
      </c>
      <c r="G15">
        <v>274</v>
      </c>
    </row>
    <row r="16" spans="1:10" x14ac:dyDescent="0.2">
      <c r="A16">
        <v>14</v>
      </c>
      <c r="B16">
        <v>262</v>
      </c>
      <c r="E16">
        <v>269</v>
      </c>
      <c r="G16">
        <v>275</v>
      </c>
    </row>
    <row r="17" spans="1:7" x14ac:dyDescent="0.2">
      <c r="A17">
        <v>14</v>
      </c>
      <c r="B17">
        <v>274</v>
      </c>
      <c r="E17">
        <v>284</v>
      </c>
      <c r="G17">
        <v>271</v>
      </c>
    </row>
    <row r="18" spans="1:7" x14ac:dyDescent="0.2">
      <c r="A18">
        <v>14</v>
      </c>
      <c r="B18">
        <v>266</v>
      </c>
      <c r="E18">
        <v>278</v>
      </c>
      <c r="G18">
        <v>272</v>
      </c>
    </row>
    <row r="19" spans="1:7" x14ac:dyDescent="0.2">
      <c r="A19">
        <v>14</v>
      </c>
      <c r="B19">
        <v>278</v>
      </c>
      <c r="E19">
        <v>280</v>
      </c>
      <c r="G19">
        <v>280</v>
      </c>
    </row>
    <row r="20" spans="1:7" x14ac:dyDescent="0.2">
      <c r="A20">
        <v>14</v>
      </c>
      <c r="B20">
        <v>265</v>
      </c>
      <c r="E20">
        <v>264</v>
      </c>
      <c r="G20">
        <v>271</v>
      </c>
    </row>
    <row r="21" spans="1:7" x14ac:dyDescent="0.2">
      <c r="A21">
        <v>14</v>
      </c>
      <c r="B21">
        <v>274</v>
      </c>
      <c r="E21">
        <v>280</v>
      </c>
      <c r="G21">
        <v>270</v>
      </c>
    </row>
    <row r="22" spans="1:7" x14ac:dyDescent="0.2">
      <c r="A22">
        <v>14</v>
      </c>
      <c r="B22">
        <v>264</v>
      </c>
      <c r="G22">
        <v>274</v>
      </c>
    </row>
    <row r="23" spans="1:7" x14ac:dyDescent="0.2">
      <c r="A23">
        <v>14</v>
      </c>
      <c r="B23">
        <v>284</v>
      </c>
      <c r="G23">
        <v>270</v>
      </c>
    </row>
    <row r="24" spans="1:7" x14ac:dyDescent="0.2">
      <c r="A24">
        <v>14</v>
      </c>
      <c r="B24">
        <v>262</v>
      </c>
      <c r="G24">
        <v>275</v>
      </c>
    </row>
    <row r="25" spans="1:7" x14ac:dyDescent="0.2">
      <c r="A25">
        <v>14</v>
      </c>
      <c r="B25">
        <v>269</v>
      </c>
      <c r="G25">
        <v>277</v>
      </c>
    </row>
    <row r="26" spans="1:7" x14ac:dyDescent="0.2">
      <c r="A26">
        <v>14</v>
      </c>
      <c r="B26">
        <v>284</v>
      </c>
      <c r="G26">
        <v>279</v>
      </c>
    </row>
    <row r="27" spans="1:7" x14ac:dyDescent="0.2">
      <c r="A27">
        <v>14</v>
      </c>
      <c r="B27">
        <v>278</v>
      </c>
      <c r="G27">
        <v>271</v>
      </c>
    </row>
    <row r="28" spans="1:7" x14ac:dyDescent="0.2">
      <c r="A28">
        <v>14</v>
      </c>
      <c r="B28">
        <v>280</v>
      </c>
      <c r="G28">
        <v>261</v>
      </c>
    </row>
    <row r="29" spans="1:7" x14ac:dyDescent="0.2">
      <c r="A29">
        <v>14</v>
      </c>
      <c r="B29">
        <v>264</v>
      </c>
      <c r="G29">
        <v>279</v>
      </c>
    </row>
    <row r="30" spans="1:7" x14ac:dyDescent="0.2">
      <c r="A30">
        <v>14</v>
      </c>
      <c r="B30">
        <v>280</v>
      </c>
      <c r="G30">
        <v>267</v>
      </c>
    </row>
    <row r="31" spans="1:7" x14ac:dyDescent="0.2">
      <c r="A31">
        <v>16</v>
      </c>
      <c r="B31" s="2">
        <v>271</v>
      </c>
      <c r="G31">
        <v>267</v>
      </c>
    </row>
    <row r="32" spans="1:7" x14ac:dyDescent="0.2">
      <c r="A32">
        <v>16</v>
      </c>
      <c r="B32" s="2">
        <v>282</v>
      </c>
      <c r="G32">
        <v>284</v>
      </c>
    </row>
    <row r="33" spans="1:7" x14ac:dyDescent="0.2">
      <c r="A33">
        <v>16</v>
      </c>
      <c r="B33" s="2">
        <v>263</v>
      </c>
      <c r="G33">
        <v>274</v>
      </c>
    </row>
    <row r="34" spans="1:7" x14ac:dyDescent="0.2">
      <c r="A34">
        <v>16</v>
      </c>
      <c r="B34" s="2">
        <v>274</v>
      </c>
      <c r="G34">
        <v>271</v>
      </c>
    </row>
    <row r="35" spans="1:7" x14ac:dyDescent="0.2">
      <c r="A35">
        <v>16</v>
      </c>
      <c r="B35" s="2">
        <v>272</v>
      </c>
      <c r="G35">
        <v>261</v>
      </c>
    </row>
    <row r="36" spans="1:7" x14ac:dyDescent="0.2">
      <c r="A36">
        <v>16</v>
      </c>
      <c r="B36" s="2">
        <v>269</v>
      </c>
      <c r="G36">
        <v>266</v>
      </c>
    </row>
    <row r="37" spans="1:7" x14ac:dyDescent="0.2">
      <c r="A37">
        <v>16</v>
      </c>
      <c r="B37" s="2">
        <v>286</v>
      </c>
      <c r="G37">
        <v>279</v>
      </c>
    </row>
    <row r="38" spans="1:7" x14ac:dyDescent="0.2">
      <c r="A38">
        <v>18</v>
      </c>
      <c r="B38">
        <v>275</v>
      </c>
      <c r="G38">
        <v>273</v>
      </c>
    </row>
    <row r="39" spans="1:7" x14ac:dyDescent="0.2">
      <c r="A39">
        <v>18</v>
      </c>
      <c r="B39">
        <v>274</v>
      </c>
      <c r="G39">
        <v>273</v>
      </c>
    </row>
    <row r="40" spans="1:7" x14ac:dyDescent="0.2">
      <c r="A40">
        <v>18</v>
      </c>
      <c r="B40">
        <v>266</v>
      </c>
      <c r="G40">
        <v>293</v>
      </c>
    </row>
    <row r="41" spans="1:7" x14ac:dyDescent="0.2">
      <c r="A41">
        <v>18</v>
      </c>
      <c r="B41">
        <v>265</v>
      </c>
    </row>
    <row r="42" spans="1:7" x14ac:dyDescent="0.2">
      <c r="A42">
        <v>18</v>
      </c>
      <c r="B42">
        <v>278</v>
      </c>
    </row>
    <row r="43" spans="1:7" x14ac:dyDescent="0.2">
      <c r="A43">
        <v>18</v>
      </c>
      <c r="B43">
        <v>256</v>
      </c>
    </row>
    <row r="44" spans="1:7" x14ac:dyDescent="0.2">
      <c r="A44">
        <v>18</v>
      </c>
      <c r="B44">
        <v>276</v>
      </c>
    </row>
    <row r="45" spans="1:7" x14ac:dyDescent="0.2">
      <c r="A45">
        <v>18</v>
      </c>
      <c r="B45">
        <v>277</v>
      </c>
    </row>
    <row r="46" spans="1:7" x14ac:dyDescent="0.2">
      <c r="A46">
        <v>18</v>
      </c>
      <c r="B46">
        <v>271</v>
      </c>
    </row>
    <row r="47" spans="1:7" x14ac:dyDescent="0.2">
      <c r="A47">
        <v>18</v>
      </c>
      <c r="B47">
        <v>272</v>
      </c>
    </row>
    <row r="48" spans="1:7" x14ac:dyDescent="0.2">
      <c r="A48">
        <v>18</v>
      </c>
      <c r="B48">
        <v>280</v>
      </c>
    </row>
    <row r="49" spans="1:2" x14ac:dyDescent="0.2">
      <c r="A49">
        <v>18</v>
      </c>
      <c r="B49">
        <v>276</v>
      </c>
    </row>
    <row r="50" spans="1:2" x14ac:dyDescent="0.2">
      <c r="A50">
        <v>18</v>
      </c>
      <c r="B50">
        <v>275</v>
      </c>
    </row>
    <row r="51" spans="1:2" x14ac:dyDescent="0.2">
      <c r="A51">
        <v>18</v>
      </c>
      <c r="B51">
        <v>274</v>
      </c>
    </row>
    <row r="52" spans="1:2" x14ac:dyDescent="0.2">
      <c r="A52">
        <v>18</v>
      </c>
      <c r="B52">
        <v>275</v>
      </c>
    </row>
    <row r="53" spans="1:2" x14ac:dyDescent="0.2">
      <c r="A53">
        <v>18</v>
      </c>
      <c r="B53">
        <v>271</v>
      </c>
    </row>
    <row r="54" spans="1:2" x14ac:dyDescent="0.2">
      <c r="A54">
        <v>18</v>
      </c>
      <c r="B54">
        <v>272</v>
      </c>
    </row>
    <row r="55" spans="1:2" x14ac:dyDescent="0.2">
      <c r="A55">
        <v>18</v>
      </c>
      <c r="B55">
        <v>280</v>
      </c>
    </row>
    <row r="56" spans="1:2" x14ac:dyDescent="0.2">
      <c r="A56">
        <v>18</v>
      </c>
      <c r="B56">
        <v>271</v>
      </c>
    </row>
    <row r="57" spans="1:2" x14ac:dyDescent="0.2">
      <c r="A57">
        <v>18</v>
      </c>
      <c r="B57">
        <v>270</v>
      </c>
    </row>
    <row r="58" spans="1:2" x14ac:dyDescent="0.2">
      <c r="A58">
        <v>18</v>
      </c>
      <c r="B58">
        <v>274</v>
      </c>
    </row>
    <row r="59" spans="1:2" x14ac:dyDescent="0.2">
      <c r="A59">
        <v>18</v>
      </c>
      <c r="B59">
        <v>270</v>
      </c>
    </row>
    <row r="60" spans="1:2" x14ac:dyDescent="0.2">
      <c r="A60">
        <v>18</v>
      </c>
      <c r="B60">
        <v>275</v>
      </c>
    </row>
    <row r="61" spans="1:2" x14ac:dyDescent="0.2">
      <c r="A61">
        <v>18</v>
      </c>
      <c r="B61">
        <v>277</v>
      </c>
    </row>
    <row r="62" spans="1:2" x14ac:dyDescent="0.2">
      <c r="A62">
        <v>18</v>
      </c>
      <c r="B62">
        <v>279</v>
      </c>
    </row>
    <row r="63" spans="1:2" x14ac:dyDescent="0.2">
      <c r="A63">
        <v>18</v>
      </c>
      <c r="B63">
        <v>271</v>
      </c>
    </row>
    <row r="64" spans="1:2" x14ac:dyDescent="0.2">
      <c r="A64">
        <v>18</v>
      </c>
      <c r="B64">
        <v>261</v>
      </c>
    </row>
    <row r="65" spans="1:2" x14ac:dyDescent="0.2">
      <c r="A65">
        <v>18</v>
      </c>
      <c r="B65">
        <v>279</v>
      </c>
    </row>
    <row r="66" spans="1:2" x14ac:dyDescent="0.2">
      <c r="A66">
        <v>18</v>
      </c>
      <c r="B66">
        <v>267</v>
      </c>
    </row>
    <row r="67" spans="1:2" x14ac:dyDescent="0.2">
      <c r="A67">
        <v>18</v>
      </c>
      <c r="B67">
        <v>267</v>
      </c>
    </row>
    <row r="68" spans="1:2" x14ac:dyDescent="0.2">
      <c r="A68">
        <v>18</v>
      </c>
      <c r="B68">
        <v>284</v>
      </c>
    </row>
    <row r="69" spans="1:2" x14ac:dyDescent="0.2">
      <c r="A69">
        <v>18</v>
      </c>
      <c r="B69">
        <v>274</v>
      </c>
    </row>
    <row r="70" spans="1:2" x14ac:dyDescent="0.2">
      <c r="A70">
        <v>18</v>
      </c>
      <c r="B70">
        <v>271</v>
      </c>
    </row>
    <row r="71" spans="1:2" x14ac:dyDescent="0.2">
      <c r="A71">
        <v>18</v>
      </c>
      <c r="B71">
        <v>261</v>
      </c>
    </row>
    <row r="72" spans="1:2" x14ac:dyDescent="0.2">
      <c r="A72">
        <v>18</v>
      </c>
      <c r="B72">
        <v>266</v>
      </c>
    </row>
    <row r="73" spans="1:2" x14ac:dyDescent="0.2">
      <c r="A73">
        <v>18</v>
      </c>
      <c r="B73">
        <v>279</v>
      </c>
    </row>
    <row r="74" spans="1:2" x14ac:dyDescent="0.2">
      <c r="A74">
        <v>18</v>
      </c>
      <c r="B74">
        <v>273</v>
      </c>
    </row>
    <row r="75" spans="1:2" x14ac:dyDescent="0.2">
      <c r="A75">
        <v>18</v>
      </c>
      <c r="B75">
        <v>273</v>
      </c>
    </row>
    <row r="76" spans="1:2" x14ac:dyDescent="0.2">
      <c r="A76">
        <v>18</v>
      </c>
      <c r="B76">
        <v>293</v>
      </c>
    </row>
    <row r="77" spans="1:2" x14ac:dyDescent="0.2">
      <c r="A77">
        <v>21</v>
      </c>
      <c r="B77" s="2">
        <v>273</v>
      </c>
    </row>
    <row r="78" spans="1:2" x14ac:dyDescent="0.2">
      <c r="A78">
        <v>21</v>
      </c>
      <c r="B78" s="2">
        <v>265</v>
      </c>
    </row>
    <row r="79" spans="1:2" x14ac:dyDescent="0.2">
      <c r="A79">
        <v>21</v>
      </c>
      <c r="B79" s="2">
        <v>278</v>
      </c>
    </row>
    <row r="80" spans="1:2" x14ac:dyDescent="0.2">
      <c r="A80">
        <v>21</v>
      </c>
      <c r="B80" s="2">
        <v>286</v>
      </c>
    </row>
    <row r="81" spans="1:2" x14ac:dyDescent="0.2">
      <c r="A81">
        <v>21</v>
      </c>
      <c r="B81" s="2">
        <v>265</v>
      </c>
    </row>
    <row r="82" spans="1:2" x14ac:dyDescent="0.2">
      <c r="A82">
        <v>21</v>
      </c>
      <c r="B82" s="2">
        <v>271</v>
      </c>
    </row>
    <row r="83" spans="1:2" x14ac:dyDescent="0.2">
      <c r="A83">
        <v>26</v>
      </c>
      <c r="B83" s="2">
        <v>281</v>
      </c>
    </row>
    <row r="84" spans="1:2" x14ac:dyDescent="0.2">
      <c r="A84">
        <v>26</v>
      </c>
      <c r="B84" s="2">
        <v>281</v>
      </c>
    </row>
    <row r="85" spans="1:2" x14ac:dyDescent="0.2">
      <c r="A85">
        <v>26</v>
      </c>
      <c r="B85" s="2">
        <v>269</v>
      </c>
    </row>
    <row r="86" spans="1:2" x14ac:dyDescent="0.2">
      <c r="A86">
        <v>35</v>
      </c>
      <c r="B86">
        <v>273</v>
      </c>
    </row>
    <row r="87" spans="1:2" x14ac:dyDescent="0.2">
      <c r="A87">
        <v>35</v>
      </c>
      <c r="B87">
        <v>263</v>
      </c>
    </row>
    <row r="88" spans="1:2" x14ac:dyDescent="0.2">
      <c r="A88">
        <v>35</v>
      </c>
      <c r="B88">
        <v>264</v>
      </c>
    </row>
    <row r="89" spans="1:2" x14ac:dyDescent="0.2">
      <c r="A89" s="2">
        <v>35</v>
      </c>
      <c r="B89">
        <v>274</v>
      </c>
    </row>
    <row r="90" spans="1:2" x14ac:dyDescent="0.2">
      <c r="A90" s="2">
        <v>35</v>
      </c>
      <c r="B90">
        <v>276</v>
      </c>
    </row>
    <row r="91" spans="1:2" x14ac:dyDescent="0.2">
      <c r="A91" s="2">
        <v>35</v>
      </c>
      <c r="B91">
        <v>274</v>
      </c>
    </row>
    <row r="92" spans="1:2" x14ac:dyDescent="0.2">
      <c r="A92" s="2">
        <v>35</v>
      </c>
      <c r="B92" s="5">
        <f>AVERAGE(B80:B85)</f>
        <v>275.5</v>
      </c>
    </row>
    <row r="93" spans="1:2" x14ac:dyDescent="0.2">
      <c r="A93" s="2">
        <v>11</v>
      </c>
      <c r="B93" s="5">
        <f>AVERAGE(B86:B91)</f>
        <v>270.66666666666669</v>
      </c>
    </row>
    <row r="94" spans="1:2" x14ac:dyDescent="0.2">
      <c r="A94" s="2">
        <v>18</v>
      </c>
      <c r="B94" s="5">
        <f>AVERAGE(B41:B79)</f>
        <v>273.05128205128204</v>
      </c>
    </row>
    <row r="95" spans="1:2" x14ac:dyDescent="0.2">
      <c r="A95" s="2">
        <v>14</v>
      </c>
      <c r="B95" s="5">
        <f>AVERAGE(B21:B40)</f>
        <v>273.55</v>
      </c>
    </row>
    <row r="96" spans="1:2" x14ac:dyDescent="0.2">
      <c r="A96" s="2">
        <v>21</v>
      </c>
      <c r="B96" s="5">
        <f>AVERAGE(B5:B10)</f>
        <v>265.16666666666669</v>
      </c>
    </row>
    <row r="97" spans="1:2" x14ac:dyDescent="0.2">
      <c r="A97" s="2">
        <v>26</v>
      </c>
      <c r="B97" s="5">
        <f>AVERAGE(B11:B13)</f>
        <v>267.66666666666669</v>
      </c>
    </row>
    <row r="98" spans="1:2" x14ac:dyDescent="0.2">
      <c r="A98" s="2">
        <v>16</v>
      </c>
      <c r="B98" s="5">
        <f>AVERAGE(B14:B20)</f>
        <v>272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M84" sqref="M84"/>
    </sheetView>
  </sheetViews>
  <sheetFormatPr defaultColWidth="11" defaultRowHeight="12.75" x14ac:dyDescent="0.2"/>
  <cols>
    <col min="1" max="4" width="11" customWidth="1"/>
    <col min="5" max="5" width="10.75" style="4" customWidth="1"/>
  </cols>
  <sheetData>
    <row r="1" spans="1:5" x14ac:dyDescent="0.2">
      <c r="A1">
        <v>11</v>
      </c>
      <c r="B1" s="2">
        <v>274</v>
      </c>
      <c r="C1">
        <v>39</v>
      </c>
      <c r="D1">
        <v>11</v>
      </c>
      <c r="E1" s="4">
        <f>B2/C2</f>
        <v>6.4337349397590362</v>
      </c>
    </row>
    <row r="2" spans="1:5" x14ac:dyDescent="0.2">
      <c r="A2">
        <v>11</v>
      </c>
      <c r="B2" s="2">
        <v>267</v>
      </c>
      <c r="C2">
        <v>41.5</v>
      </c>
      <c r="D2">
        <v>11</v>
      </c>
      <c r="E2" s="4">
        <f t="shared" ref="E2:E65" si="0">B3/C3</f>
        <v>7.4456521739130439</v>
      </c>
    </row>
    <row r="3" spans="1:5" x14ac:dyDescent="0.2">
      <c r="A3">
        <v>11</v>
      </c>
      <c r="B3" s="2">
        <v>274</v>
      </c>
      <c r="C3">
        <v>36.799999999999997</v>
      </c>
      <c r="D3">
        <v>11</v>
      </c>
      <c r="E3" s="4">
        <f t="shared" si="0"/>
        <v>6.7535545023696679</v>
      </c>
    </row>
    <row r="4" spans="1:5" x14ac:dyDescent="0.2">
      <c r="A4">
        <v>11</v>
      </c>
      <c r="B4" s="2">
        <v>285</v>
      </c>
      <c r="C4">
        <v>42.2</v>
      </c>
      <c r="D4">
        <v>11</v>
      </c>
      <c r="E4" s="4">
        <f t="shared" si="0"/>
        <v>6.8421052631578947</v>
      </c>
    </row>
    <row r="5" spans="1:5" x14ac:dyDescent="0.2">
      <c r="A5">
        <v>21</v>
      </c>
      <c r="B5" s="2">
        <v>273</v>
      </c>
      <c r="C5">
        <v>39.9</v>
      </c>
      <c r="D5">
        <v>21</v>
      </c>
      <c r="E5" s="4">
        <f t="shared" si="0"/>
        <v>6.691919191919192</v>
      </c>
    </row>
    <row r="6" spans="1:5" x14ac:dyDescent="0.2">
      <c r="A6">
        <v>21</v>
      </c>
      <c r="B6" s="2">
        <v>265</v>
      </c>
      <c r="C6">
        <v>39.6</v>
      </c>
      <c r="D6">
        <v>21</v>
      </c>
      <c r="E6" s="4">
        <f t="shared" si="0"/>
        <v>7.109974424552429</v>
      </c>
    </row>
    <row r="7" spans="1:5" x14ac:dyDescent="0.2">
      <c r="A7">
        <v>21</v>
      </c>
      <c r="B7" s="2">
        <v>278</v>
      </c>
      <c r="C7">
        <v>39.1</v>
      </c>
      <c r="D7">
        <v>21</v>
      </c>
      <c r="E7" s="4">
        <f t="shared" si="0"/>
        <v>5.9336099585062234</v>
      </c>
    </row>
    <row r="8" spans="1:5" x14ac:dyDescent="0.2">
      <c r="A8">
        <v>21</v>
      </c>
      <c r="B8" s="2">
        <v>286</v>
      </c>
      <c r="C8">
        <v>48.2</v>
      </c>
      <c r="D8">
        <v>21</v>
      </c>
      <c r="E8" s="4">
        <f t="shared" si="0"/>
        <v>6.4792176039119811</v>
      </c>
    </row>
    <row r="9" spans="1:5" x14ac:dyDescent="0.2">
      <c r="A9">
        <v>21</v>
      </c>
      <c r="B9" s="2">
        <v>265</v>
      </c>
      <c r="C9">
        <v>40.9</v>
      </c>
      <c r="D9">
        <v>21</v>
      </c>
      <c r="E9" s="4">
        <f t="shared" si="0"/>
        <v>6.5936739659367394</v>
      </c>
    </row>
    <row r="10" spans="1:5" x14ac:dyDescent="0.2">
      <c r="A10">
        <v>21</v>
      </c>
      <c r="B10" s="2">
        <v>271</v>
      </c>
      <c r="C10">
        <v>41.1</v>
      </c>
      <c r="D10">
        <v>21</v>
      </c>
      <c r="E10" s="4">
        <f t="shared" si="0"/>
        <v>7.1683673469387754</v>
      </c>
    </row>
    <row r="11" spans="1:5" x14ac:dyDescent="0.2">
      <c r="A11">
        <v>26</v>
      </c>
      <c r="B11" s="2">
        <v>281</v>
      </c>
      <c r="C11">
        <v>39.200000000000003</v>
      </c>
      <c r="D11">
        <v>26</v>
      </c>
      <c r="E11" s="4">
        <f t="shared" si="0"/>
        <v>6.4746543778801842</v>
      </c>
    </row>
    <row r="12" spans="1:5" x14ac:dyDescent="0.2">
      <c r="A12">
        <v>26</v>
      </c>
      <c r="B12" s="2">
        <v>281</v>
      </c>
      <c r="C12">
        <v>43.4</v>
      </c>
      <c r="D12">
        <v>26</v>
      </c>
      <c r="E12" s="4">
        <f t="shared" si="0"/>
        <v>7.4309392265193361</v>
      </c>
    </row>
    <row r="13" spans="1:5" x14ac:dyDescent="0.2">
      <c r="A13">
        <v>26</v>
      </c>
      <c r="B13" s="2">
        <v>269</v>
      </c>
      <c r="C13">
        <v>36.200000000000003</v>
      </c>
      <c r="D13">
        <v>26</v>
      </c>
      <c r="E13" s="4">
        <f t="shared" si="0"/>
        <v>6.9487179487179489</v>
      </c>
    </row>
    <row r="14" spans="1:5" x14ac:dyDescent="0.2">
      <c r="A14">
        <v>16</v>
      </c>
      <c r="B14" s="2">
        <v>271</v>
      </c>
      <c r="C14">
        <v>39</v>
      </c>
      <c r="D14">
        <v>16</v>
      </c>
      <c r="E14" s="4">
        <f t="shared" si="0"/>
        <v>6.1304347826086953</v>
      </c>
    </row>
    <row r="15" spans="1:5" x14ac:dyDescent="0.2">
      <c r="A15">
        <v>16</v>
      </c>
      <c r="B15" s="2">
        <v>282</v>
      </c>
      <c r="C15">
        <v>46</v>
      </c>
      <c r="D15">
        <v>16</v>
      </c>
      <c r="E15" s="4">
        <f t="shared" si="0"/>
        <v>7.7352941176470589</v>
      </c>
    </row>
    <row r="16" spans="1:5" x14ac:dyDescent="0.2">
      <c r="A16">
        <v>16</v>
      </c>
      <c r="B16" s="2">
        <v>263</v>
      </c>
      <c r="C16">
        <v>34</v>
      </c>
      <c r="D16">
        <v>16</v>
      </c>
      <c r="E16" s="4">
        <f t="shared" si="0"/>
        <v>6.431924882629108</v>
      </c>
    </row>
    <row r="17" spans="1:5" x14ac:dyDescent="0.2">
      <c r="A17">
        <v>16</v>
      </c>
      <c r="B17" s="2">
        <v>274</v>
      </c>
      <c r="C17">
        <v>42.6</v>
      </c>
      <c r="D17">
        <v>16</v>
      </c>
      <c r="E17" s="4">
        <f t="shared" si="0"/>
        <v>7.3712737127371275</v>
      </c>
    </row>
    <row r="18" spans="1:5" x14ac:dyDescent="0.2">
      <c r="A18">
        <v>16</v>
      </c>
      <c r="B18" s="2">
        <v>272</v>
      </c>
      <c r="C18">
        <v>36.9</v>
      </c>
      <c r="D18">
        <v>16</v>
      </c>
      <c r="E18" s="4">
        <f t="shared" si="0"/>
        <v>6.758793969849247</v>
      </c>
    </row>
    <row r="19" spans="1:5" x14ac:dyDescent="0.2">
      <c r="A19">
        <v>16</v>
      </c>
      <c r="B19" s="2">
        <v>269</v>
      </c>
      <c r="C19">
        <v>39.799999999999997</v>
      </c>
      <c r="D19">
        <v>16</v>
      </c>
      <c r="E19" s="4">
        <f t="shared" si="0"/>
        <v>7.2588832487309647</v>
      </c>
    </row>
    <row r="20" spans="1:5" x14ac:dyDescent="0.2">
      <c r="A20">
        <v>16</v>
      </c>
      <c r="B20" s="2">
        <v>286</v>
      </c>
      <c r="C20">
        <v>39.4</v>
      </c>
      <c r="D20">
        <v>16</v>
      </c>
      <c r="E20" s="4">
        <f t="shared" si="0"/>
        <v>6.8421052631578947</v>
      </c>
    </row>
    <row r="21" spans="1:5" x14ac:dyDescent="0.2">
      <c r="A21">
        <v>14</v>
      </c>
      <c r="B21" s="2">
        <v>260</v>
      </c>
      <c r="C21">
        <v>38</v>
      </c>
      <c r="D21">
        <v>14</v>
      </c>
      <c r="E21" s="4">
        <f t="shared" si="0"/>
        <v>6.5508684863523579</v>
      </c>
    </row>
    <row r="22" spans="1:5" x14ac:dyDescent="0.2">
      <c r="A22">
        <v>14</v>
      </c>
      <c r="B22" s="2">
        <v>264</v>
      </c>
      <c r="C22">
        <v>40.299999999999997</v>
      </c>
      <c r="D22">
        <v>14</v>
      </c>
      <c r="E22" s="4">
        <f t="shared" si="0"/>
        <v>6.6428571428571432</v>
      </c>
    </row>
    <row r="23" spans="1:5" x14ac:dyDescent="0.2">
      <c r="A23">
        <v>14</v>
      </c>
      <c r="B23" s="2">
        <v>279</v>
      </c>
      <c r="C23">
        <v>42</v>
      </c>
      <c r="D23">
        <v>14</v>
      </c>
      <c r="E23" s="4">
        <f t="shared" si="0"/>
        <v>6.7804878048780486</v>
      </c>
    </row>
    <row r="24" spans="1:5" x14ac:dyDescent="0.2">
      <c r="A24">
        <v>14</v>
      </c>
      <c r="B24" s="2">
        <v>278</v>
      </c>
      <c r="C24">
        <v>41</v>
      </c>
      <c r="D24">
        <v>14</v>
      </c>
      <c r="E24" s="4">
        <f t="shared" si="0"/>
        <v>6.8704156479217611</v>
      </c>
    </row>
    <row r="25" spans="1:5" x14ac:dyDescent="0.2">
      <c r="A25">
        <v>14</v>
      </c>
      <c r="B25">
        <v>281</v>
      </c>
      <c r="C25">
        <v>40.9</v>
      </c>
      <c r="D25">
        <v>14</v>
      </c>
      <c r="E25" s="4">
        <f t="shared" si="0"/>
        <v>7.4431818181818175</v>
      </c>
    </row>
    <row r="26" spans="1:5" x14ac:dyDescent="0.2">
      <c r="A26">
        <v>14</v>
      </c>
      <c r="B26">
        <v>262</v>
      </c>
      <c r="C26" s="2">
        <v>35.200000000000003</v>
      </c>
      <c r="D26">
        <v>14</v>
      </c>
      <c r="E26" s="4">
        <f t="shared" si="0"/>
        <v>6.8329177057356603</v>
      </c>
    </row>
    <row r="27" spans="1:5" x14ac:dyDescent="0.2">
      <c r="A27">
        <v>14</v>
      </c>
      <c r="B27">
        <v>274</v>
      </c>
      <c r="C27" s="2">
        <v>40.1</v>
      </c>
      <c r="D27">
        <v>14</v>
      </c>
      <c r="E27" s="4">
        <f t="shared" si="0"/>
        <v>7.7325581395348841</v>
      </c>
    </row>
    <row r="28" spans="1:5" x14ac:dyDescent="0.2">
      <c r="A28">
        <v>14</v>
      </c>
      <c r="B28">
        <v>266</v>
      </c>
      <c r="C28" s="2">
        <v>34.4</v>
      </c>
      <c r="D28">
        <v>14</v>
      </c>
      <c r="E28" s="4">
        <f t="shared" si="0"/>
        <v>7.2584856396866844</v>
      </c>
    </row>
    <row r="29" spans="1:5" x14ac:dyDescent="0.2">
      <c r="A29">
        <v>14</v>
      </c>
      <c r="B29">
        <v>278</v>
      </c>
      <c r="C29" s="2">
        <v>38.299999999999997</v>
      </c>
      <c r="D29">
        <v>14</v>
      </c>
      <c r="E29" s="4">
        <f t="shared" si="0"/>
        <v>7.4438202247191008</v>
      </c>
    </row>
    <row r="30" spans="1:5" x14ac:dyDescent="0.2">
      <c r="A30">
        <v>14</v>
      </c>
      <c r="B30">
        <v>265</v>
      </c>
      <c r="C30" s="2">
        <v>35.6</v>
      </c>
      <c r="D30">
        <v>14</v>
      </c>
      <c r="E30" s="4">
        <f t="shared" si="0"/>
        <v>7.3854447439353095</v>
      </c>
    </row>
    <row r="31" spans="1:5" x14ac:dyDescent="0.2">
      <c r="A31">
        <v>14</v>
      </c>
      <c r="B31">
        <v>274</v>
      </c>
      <c r="C31" s="2">
        <v>37.1</v>
      </c>
      <c r="D31">
        <v>14</v>
      </c>
      <c r="E31" s="4">
        <f t="shared" si="0"/>
        <v>7.1351351351351351</v>
      </c>
    </row>
    <row r="32" spans="1:5" x14ac:dyDescent="0.2">
      <c r="A32">
        <v>14</v>
      </c>
      <c r="B32">
        <v>264</v>
      </c>
      <c r="C32" s="2">
        <v>37</v>
      </c>
      <c r="D32">
        <v>14</v>
      </c>
      <c r="E32" s="4">
        <f t="shared" si="0"/>
        <v>7.4736842105263159</v>
      </c>
    </row>
    <row r="33" spans="1:5" x14ac:dyDescent="0.2">
      <c r="A33">
        <v>14</v>
      </c>
      <c r="B33">
        <v>284</v>
      </c>
      <c r="C33" s="2">
        <v>38</v>
      </c>
      <c r="D33">
        <v>14</v>
      </c>
      <c r="E33" s="4">
        <f t="shared" si="0"/>
        <v>7.4857142857142858</v>
      </c>
    </row>
    <row r="34" spans="1:5" x14ac:dyDescent="0.2">
      <c r="A34">
        <v>14</v>
      </c>
      <c r="B34">
        <v>262</v>
      </c>
      <c r="C34" s="2">
        <v>35</v>
      </c>
      <c r="D34">
        <v>14</v>
      </c>
      <c r="E34" s="4">
        <f t="shared" si="0"/>
        <v>7.9117647058823533</v>
      </c>
    </row>
    <row r="35" spans="1:5" x14ac:dyDescent="0.2">
      <c r="A35">
        <v>14</v>
      </c>
      <c r="B35">
        <v>269</v>
      </c>
      <c r="C35" s="2">
        <v>34</v>
      </c>
      <c r="D35">
        <v>14</v>
      </c>
      <c r="E35" s="4">
        <f t="shared" si="0"/>
        <v>7.6756756756756754</v>
      </c>
    </row>
    <row r="36" spans="1:5" x14ac:dyDescent="0.2">
      <c r="A36">
        <v>14</v>
      </c>
      <c r="B36">
        <v>284</v>
      </c>
      <c r="C36" s="2">
        <v>37</v>
      </c>
      <c r="D36">
        <v>14</v>
      </c>
      <c r="E36" s="4">
        <f t="shared" si="0"/>
        <v>7.7222222222222223</v>
      </c>
    </row>
    <row r="37" spans="1:5" x14ac:dyDescent="0.2">
      <c r="A37">
        <v>14</v>
      </c>
      <c r="B37">
        <v>278</v>
      </c>
      <c r="C37" s="2">
        <v>36</v>
      </c>
      <c r="D37">
        <v>14</v>
      </c>
      <c r="E37" s="4">
        <f t="shared" si="0"/>
        <v>7.1246819338422398</v>
      </c>
    </row>
    <row r="38" spans="1:5" x14ac:dyDescent="0.2">
      <c r="A38">
        <v>14</v>
      </c>
      <c r="B38">
        <v>280</v>
      </c>
      <c r="C38" s="2">
        <v>39.299999999999997</v>
      </c>
      <c r="D38">
        <v>14</v>
      </c>
      <c r="E38" s="4">
        <f t="shared" si="0"/>
        <v>7.333333333333333</v>
      </c>
    </row>
    <row r="39" spans="1:5" x14ac:dyDescent="0.2">
      <c r="A39">
        <v>14</v>
      </c>
      <c r="B39">
        <v>264</v>
      </c>
      <c r="C39" s="2">
        <v>36</v>
      </c>
      <c r="D39">
        <v>14</v>
      </c>
      <c r="E39" s="4">
        <f t="shared" si="0"/>
        <v>7.1794871794871797</v>
      </c>
    </row>
    <row r="40" spans="1:5" x14ac:dyDescent="0.2">
      <c r="A40">
        <v>14</v>
      </c>
      <c r="B40">
        <v>280</v>
      </c>
      <c r="C40" s="2">
        <v>39</v>
      </c>
      <c r="D40">
        <v>14</v>
      </c>
      <c r="E40" s="4">
        <f t="shared" si="0"/>
        <v>7.4324324324324325</v>
      </c>
    </row>
    <row r="41" spans="1:5" x14ac:dyDescent="0.2">
      <c r="A41">
        <v>18</v>
      </c>
      <c r="B41">
        <v>275</v>
      </c>
      <c r="C41" s="2">
        <v>37</v>
      </c>
      <c r="D41">
        <v>18</v>
      </c>
      <c r="E41" s="4">
        <f t="shared" si="0"/>
        <v>7.4054054054054053</v>
      </c>
    </row>
    <row r="42" spans="1:5" x14ac:dyDescent="0.2">
      <c r="A42">
        <v>18</v>
      </c>
      <c r="B42">
        <v>274</v>
      </c>
      <c r="C42" s="2">
        <v>37</v>
      </c>
      <c r="D42">
        <v>18</v>
      </c>
      <c r="E42" s="4">
        <f t="shared" si="0"/>
        <v>7.1891891891891895</v>
      </c>
    </row>
    <row r="43" spans="1:5" x14ac:dyDescent="0.2">
      <c r="A43">
        <v>18</v>
      </c>
      <c r="B43">
        <v>266</v>
      </c>
      <c r="C43" s="2">
        <v>37</v>
      </c>
      <c r="D43">
        <v>18</v>
      </c>
      <c r="E43" s="4">
        <f t="shared" si="0"/>
        <v>7.3611111111111107</v>
      </c>
    </row>
    <row r="44" spans="1:5" x14ac:dyDescent="0.2">
      <c r="A44">
        <v>18</v>
      </c>
      <c r="B44">
        <v>265</v>
      </c>
      <c r="C44" s="2">
        <v>36</v>
      </c>
      <c r="D44">
        <v>18</v>
      </c>
      <c r="E44" s="4">
        <f t="shared" si="0"/>
        <v>7.7222222222222223</v>
      </c>
    </row>
    <row r="45" spans="1:5" x14ac:dyDescent="0.2">
      <c r="A45">
        <v>18</v>
      </c>
      <c r="B45">
        <v>278</v>
      </c>
      <c r="C45" s="2">
        <v>36</v>
      </c>
      <c r="D45">
        <v>18</v>
      </c>
      <c r="E45" s="4">
        <f t="shared" si="0"/>
        <v>7.7575757575757578</v>
      </c>
    </row>
    <row r="46" spans="1:5" x14ac:dyDescent="0.2">
      <c r="A46">
        <v>18</v>
      </c>
      <c r="B46">
        <v>256</v>
      </c>
      <c r="C46" s="2">
        <v>33</v>
      </c>
      <c r="D46">
        <v>18</v>
      </c>
      <c r="E46" s="4">
        <f t="shared" si="0"/>
        <v>7.8857142857142861</v>
      </c>
    </row>
    <row r="47" spans="1:5" x14ac:dyDescent="0.2">
      <c r="A47">
        <v>18</v>
      </c>
      <c r="B47">
        <v>276</v>
      </c>
      <c r="C47" s="2">
        <v>35</v>
      </c>
      <c r="D47">
        <v>18</v>
      </c>
      <c r="E47" s="4">
        <f t="shared" si="0"/>
        <v>7.3866666666666667</v>
      </c>
    </row>
    <row r="48" spans="1:5" x14ac:dyDescent="0.2">
      <c r="A48">
        <v>18</v>
      </c>
      <c r="B48">
        <v>277</v>
      </c>
      <c r="C48" s="2">
        <v>37.5</v>
      </c>
      <c r="D48">
        <v>18</v>
      </c>
      <c r="E48" s="4">
        <f t="shared" si="0"/>
        <v>7.3243243243243246</v>
      </c>
    </row>
    <row r="49" spans="1:5" x14ac:dyDescent="0.2">
      <c r="A49">
        <v>18</v>
      </c>
      <c r="B49">
        <v>271</v>
      </c>
      <c r="C49" s="2">
        <v>37</v>
      </c>
      <c r="D49">
        <v>18</v>
      </c>
      <c r="E49" s="4">
        <f t="shared" si="0"/>
        <v>7.3513513513513518</v>
      </c>
    </row>
    <row r="50" spans="1:5" x14ac:dyDescent="0.2">
      <c r="A50">
        <v>18</v>
      </c>
      <c r="B50">
        <v>272</v>
      </c>
      <c r="C50" s="2">
        <v>37</v>
      </c>
      <c r="D50">
        <v>18</v>
      </c>
      <c r="E50" s="4">
        <f t="shared" si="0"/>
        <v>7.7777777777777777</v>
      </c>
    </row>
    <row r="51" spans="1:5" x14ac:dyDescent="0.2">
      <c r="A51">
        <v>18</v>
      </c>
      <c r="B51">
        <v>280</v>
      </c>
      <c r="C51" s="2">
        <v>36</v>
      </c>
      <c r="D51">
        <v>18</v>
      </c>
      <c r="E51" s="4">
        <f t="shared" si="0"/>
        <v>7.0769230769230766</v>
      </c>
    </row>
    <row r="52" spans="1:5" x14ac:dyDescent="0.2">
      <c r="A52">
        <v>18</v>
      </c>
      <c r="B52">
        <v>276</v>
      </c>
      <c r="C52" s="2">
        <v>39</v>
      </c>
      <c r="D52">
        <v>18</v>
      </c>
      <c r="E52" s="4">
        <f t="shared" si="0"/>
        <v>7.8571428571428568</v>
      </c>
    </row>
    <row r="53" spans="1:5" x14ac:dyDescent="0.2">
      <c r="A53">
        <v>18</v>
      </c>
      <c r="B53">
        <v>275</v>
      </c>
      <c r="C53" s="2">
        <v>35</v>
      </c>
      <c r="D53">
        <v>18</v>
      </c>
      <c r="E53" s="4">
        <f t="shared" si="0"/>
        <v>7.2105263157894735</v>
      </c>
    </row>
    <row r="54" spans="1:5" x14ac:dyDescent="0.2">
      <c r="A54">
        <v>18</v>
      </c>
      <c r="B54">
        <v>274</v>
      </c>
      <c r="C54" s="2">
        <v>38</v>
      </c>
      <c r="D54">
        <v>18</v>
      </c>
      <c r="E54" s="4">
        <f t="shared" si="0"/>
        <v>7.0512820512820511</v>
      </c>
    </row>
    <row r="55" spans="1:5" x14ac:dyDescent="0.2">
      <c r="A55">
        <v>18</v>
      </c>
      <c r="B55">
        <v>275</v>
      </c>
      <c r="C55" s="2">
        <v>39</v>
      </c>
      <c r="D55">
        <v>18</v>
      </c>
      <c r="E55" s="4">
        <f t="shared" si="0"/>
        <v>7.5277777777777777</v>
      </c>
    </row>
    <row r="56" spans="1:5" x14ac:dyDescent="0.2">
      <c r="A56">
        <v>18</v>
      </c>
      <c r="B56">
        <v>271</v>
      </c>
      <c r="C56" s="2">
        <v>36</v>
      </c>
      <c r="D56">
        <v>18</v>
      </c>
      <c r="E56" s="4">
        <f t="shared" si="0"/>
        <v>7.3513513513513518</v>
      </c>
    </row>
    <row r="57" spans="1:5" x14ac:dyDescent="0.2">
      <c r="A57">
        <v>18</v>
      </c>
      <c r="B57">
        <v>272</v>
      </c>
      <c r="C57" s="2">
        <v>37</v>
      </c>
      <c r="D57">
        <v>18</v>
      </c>
      <c r="E57" s="4">
        <f t="shared" si="0"/>
        <v>7</v>
      </c>
    </row>
    <row r="58" spans="1:5" x14ac:dyDescent="0.2">
      <c r="A58">
        <v>18</v>
      </c>
      <c r="B58">
        <v>280</v>
      </c>
      <c r="C58" s="2">
        <v>40</v>
      </c>
      <c r="D58">
        <v>18</v>
      </c>
      <c r="E58" s="4">
        <f t="shared" si="0"/>
        <v>7.7428571428571429</v>
      </c>
    </row>
    <row r="59" spans="1:5" x14ac:dyDescent="0.2">
      <c r="A59">
        <v>18</v>
      </c>
      <c r="B59">
        <v>271</v>
      </c>
      <c r="C59" s="2">
        <v>35</v>
      </c>
      <c r="D59">
        <v>18</v>
      </c>
      <c r="E59" s="4">
        <f t="shared" si="0"/>
        <v>7.9411764705882355</v>
      </c>
    </row>
    <row r="60" spans="1:5" x14ac:dyDescent="0.2">
      <c r="A60">
        <v>18</v>
      </c>
      <c r="B60">
        <v>270</v>
      </c>
      <c r="C60" s="2">
        <v>34</v>
      </c>
      <c r="D60">
        <v>18</v>
      </c>
      <c r="E60" s="4">
        <f t="shared" si="0"/>
        <v>7.4054054054054053</v>
      </c>
    </row>
    <row r="61" spans="1:5" x14ac:dyDescent="0.2">
      <c r="A61">
        <v>18</v>
      </c>
      <c r="B61">
        <v>274</v>
      </c>
      <c r="C61" s="2">
        <v>37</v>
      </c>
      <c r="D61">
        <v>18</v>
      </c>
      <c r="E61" s="4">
        <f t="shared" si="0"/>
        <v>7.7142857142857144</v>
      </c>
    </row>
    <row r="62" spans="1:5" x14ac:dyDescent="0.2">
      <c r="A62">
        <v>18</v>
      </c>
      <c r="B62">
        <v>270</v>
      </c>
      <c r="C62" s="2">
        <v>35</v>
      </c>
      <c r="D62">
        <v>18</v>
      </c>
      <c r="E62" s="4">
        <f t="shared" si="0"/>
        <v>7.4324324324324325</v>
      </c>
    </row>
    <row r="63" spans="1:5" x14ac:dyDescent="0.2">
      <c r="A63">
        <v>18</v>
      </c>
      <c r="B63">
        <v>275</v>
      </c>
      <c r="C63" s="2">
        <v>37</v>
      </c>
      <c r="D63">
        <v>18</v>
      </c>
      <c r="E63" s="4">
        <f t="shared" si="0"/>
        <v>7.4864864864864868</v>
      </c>
    </row>
    <row r="64" spans="1:5" x14ac:dyDescent="0.2">
      <c r="A64">
        <v>18</v>
      </c>
      <c r="B64">
        <v>277</v>
      </c>
      <c r="C64" s="2">
        <v>37</v>
      </c>
      <c r="D64">
        <v>18</v>
      </c>
      <c r="E64" s="4">
        <f t="shared" si="0"/>
        <v>7.5405405405405403</v>
      </c>
    </row>
    <row r="65" spans="1:5" x14ac:dyDescent="0.2">
      <c r="A65">
        <v>18</v>
      </c>
      <c r="B65">
        <v>279</v>
      </c>
      <c r="C65" s="2">
        <v>37</v>
      </c>
      <c r="D65">
        <v>18</v>
      </c>
      <c r="E65" s="4">
        <f t="shared" si="0"/>
        <v>7.7428571428571429</v>
      </c>
    </row>
    <row r="66" spans="1:5" x14ac:dyDescent="0.2">
      <c r="A66">
        <v>18</v>
      </c>
      <c r="B66">
        <v>271</v>
      </c>
      <c r="C66" s="2">
        <v>35</v>
      </c>
      <c r="D66">
        <v>18</v>
      </c>
      <c r="E66" s="4">
        <f t="shared" ref="E66:E91" si="1">B67/C67</f>
        <v>7.6764705882352944</v>
      </c>
    </row>
    <row r="67" spans="1:5" x14ac:dyDescent="0.2">
      <c r="A67">
        <v>18</v>
      </c>
      <c r="B67">
        <v>261</v>
      </c>
      <c r="C67" s="2">
        <v>34</v>
      </c>
      <c r="D67">
        <v>18</v>
      </c>
      <c r="E67" s="4">
        <f t="shared" si="1"/>
        <v>7.75</v>
      </c>
    </row>
    <row r="68" spans="1:5" x14ac:dyDescent="0.2">
      <c r="A68">
        <v>18</v>
      </c>
      <c r="B68">
        <v>279</v>
      </c>
      <c r="C68" s="2">
        <v>36</v>
      </c>
      <c r="D68">
        <v>18</v>
      </c>
      <c r="E68" s="4">
        <f t="shared" si="1"/>
        <v>7.416666666666667</v>
      </c>
    </row>
    <row r="69" spans="1:5" x14ac:dyDescent="0.2">
      <c r="A69">
        <v>18</v>
      </c>
      <c r="B69">
        <v>267</v>
      </c>
      <c r="C69" s="2">
        <v>36</v>
      </c>
      <c r="D69">
        <v>18</v>
      </c>
      <c r="E69" s="4">
        <f t="shared" si="1"/>
        <v>7.416666666666667</v>
      </c>
    </row>
    <row r="70" spans="1:5" x14ac:dyDescent="0.2">
      <c r="A70">
        <v>18</v>
      </c>
      <c r="B70">
        <v>267</v>
      </c>
      <c r="C70" s="2">
        <v>36</v>
      </c>
      <c r="D70">
        <v>18</v>
      </c>
      <c r="E70" s="4">
        <f t="shared" si="1"/>
        <v>7.1</v>
      </c>
    </row>
    <row r="71" spans="1:5" x14ac:dyDescent="0.2">
      <c r="A71">
        <v>18</v>
      </c>
      <c r="B71">
        <v>284</v>
      </c>
      <c r="C71" s="2">
        <v>40</v>
      </c>
      <c r="D71">
        <v>18</v>
      </c>
      <c r="E71" s="4">
        <f t="shared" si="1"/>
        <v>6.6829268292682924</v>
      </c>
    </row>
    <row r="72" spans="1:5" x14ac:dyDescent="0.2">
      <c r="A72">
        <v>18</v>
      </c>
      <c r="B72">
        <v>274</v>
      </c>
      <c r="C72" s="2">
        <v>41</v>
      </c>
      <c r="D72">
        <v>18</v>
      </c>
      <c r="E72" s="4">
        <f t="shared" si="1"/>
        <v>7.5277777777777777</v>
      </c>
    </row>
    <row r="73" spans="1:5" x14ac:dyDescent="0.2">
      <c r="A73">
        <v>18</v>
      </c>
      <c r="B73">
        <v>271</v>
      </c>
      <c r="C73" s="2">
        <v>36</v>
      </c>
      <c r="D73">
        <v>18</v>
      </c>
      <c r="E73" s="4">
        <f t="shared" si="1"/>
        <v>7.25</v>
      </c>
    </row>
    <row r="74" spans="1:5" x14ac:dyDescent="0.2">
      <c r="A74">
        <v>18</v>
      </c>
      <c r="B74">
        <v>261</v>
      </c>
      <c r="C74" s="2">
        <v>36</v>
      </c>
      <c r="D74">
        <v>18</v>
      </c>
      <c r="E74" s="4">
        <f t="shared" si="1"/>
        <v>7.8235294117647056</v>
      </c>
    </row>
    <row r="75" spans="1:5" x14ac:dyDescent="0.2">
      <c r="A75">
        <v>18</v>
      </c>
      <c r="B75">
        <v>266</v>
      </c>
      <c r="C75" s="2">
        <v>34</v>
      </c>
      <c r="D75">
        <v>18</v>
      </c>
      <c r="E75" s="4">
        <f t="shared" si="1"/>
        <v>7.75</v>
      </c>
    </row>
    <row r="76" spans="1:5" x14ac:dyDescent="0.2">
      <c r="A76">
        <v>18</v>
      </c>
      <c r="B76">
        <v>279</v>
      </c>
      <c r="C76" s="2">
        <v>36</v>
      </c>
      <c r="D76">
        <v>18</v>
      </c>
      <c r="E76" s="4">
        <f t="shared" si="1"/>
        <v>7.3783783783783781</v>
      </c>
    </row>
    <row r="77" spans="1:5" x14ac:dyDescent="0.2">
      <c r="A77">
        <v>18</v>
      </c>
      <c r="B77">
        <v>273</v>
      </c>
      <c r="C77" s="2">
        <v>37</v>
      </c>
      <c r="D77">
        <v>18</v>
      </c>
      <c r="E77" s="4">
        <f t="shared" si="1"/>
        <v>7.583333333333333</v>
      </c>
    </row>
    <row r="78" spans="1:5" x14ac:dyDescent="0.2">
      <c r="A78">
        <v>18</v>
      </c>
      <c r="B78">
        <v>273</v>
      </c>
      <c r="C78" s="2">
        <v>36</v>
      </c>
      <c r="D78">
        <v>18</v>
      </c>
      <c r="E78" s="4">
        <f t="shared" si="1"/>
        <v>7.9189189189189193</v>
      </c>
    </row>
    <row r="79" spans="1:5" x14ac:dyDescent="0.2">
      <c r="A79">
        <v>18</v>
      </c>
      <c r="B79">
        <v>293</v>
      </c>
      <c r="C79" s="2">
        <v>37</v>
      </c>
      <c r="D79">
        <v>18</v>
      </c>
      <c r="E79" s="4">
        <f t="shared" si="1"/>
        <v>7.8</v>
      </c>
    </row>
    <row r="80" spans="1:5" x14ac:dyDescent="0.2">
      <c r="A80">
        <v>35</v>
      </c>
      <c r="B80">
        <v>273</v>
      </c>
      <c r="C80">
        <v>35</v>
      </c>
      <c r="D80">
        <v>35</v>
      </c>
      <c r="E80" s="4">
        <f t="shared" si="1"/>
        <v>7.7352941176470589</v>
      </c>
    </row>
    <row r="81" spans="1:5" x14ac:dyDescent="0.2">
      <c r="A81">
        <v>35</v>
      </c>
      <c r="B81">
        <v>263</v>
      </c>
      <c r="C81">
        <v>34</v>
      </c>
      <c r="D81">
        <v>35</v>
      </c>
      <c r="E81" s="4">
        <f t="shared" si="1"/>
        <v>7.5428571428571427</v>
      </c>
    </row>
    <row r="82" spans="1:5" x14ac:dyDescent="0.2">
      <c r="A82">
        <v>35</v>
      </c>
      <c r="B82">
        <v>264</v>
      </c>
      <c r="C82">
        <v>35</v>
      </c>
      <c r="D82">
        <v>35</v>
      </c>
      <c r="E82" s="4">
        <f t="shared" si="1"/>
        <v>8.0588235294117645</v>
      </c>
    </row>
    <row r="83" spans="1:5" x14ac:dyDescent="0.2">
      <c r="A83" s="2">
        <v>35</v>
      </c>
      <c r="B83">
        <v>274</v>
      </c>
      <c r="C83">
        <v>34</v>
      </c>
      <c r="D83" s="2">
        <v>35</v>
      </c>
      <c r="E83" s="4">
        <f t="shared" si="1"/>
        <v>7.666666666666667</v>
      </c>
    </row>
    <row r="84" spans="1:5" x14ac:dyDescent="0.2">
      <c r="A84" s="2">
        <v>35</v>
      </c>
      <c r="B84">
        <v>276</v>
      </c>
      <c r="C84">
        <v>36</v>
      </c>
      <c r="D84" s="2">
        <v>35</v>
      </c>
      <c r="E84" s="4">
        <f t="shared" si="1"/>
        <v>7.8285714285714283</v>
      </c>
    </row>
    <row r="85" spans="1:5" x14ac:dyDescent="0.2">
      <c r="A85" s="2">
        <v>35</v>
      </c>
      <c r="B85">
        <v>274</v>
      </c>
      <c r="C85">
        <v>35</v>
      </c>
      <c r="D85" s="2">
        <v>35</v>
      </c>
      <c r="E85" s="4">
        <f t="shared" si="1"/>
        <v>7.6</v>
      </c>
    </row>
    <row r="86" spans="1:5" x14ac:dyDescent="0.2">
      <c r="A86" s="2">
        <v>11</v>
      </c>
      <c r="B86">
        <v>266</v>
      </c>
      <c r="C86">
        <v>35</v>
      </c>
      <c r="D86" s="2">
        <v>11</v>
      </c>
      <c r="E86" s="4">
        <f t="shared" si="1"/>
        <v>7.4571428571428573</v>
      </c>
    </row>
    <row r="87" spans="1:5" x14ac:dyDescent="0.2">
      <c r="A87" s="2">
        <v>11</v>
      </c>
      <c r="B87">
        <v>261</v>
      </c>
      <c r="C87">
        <v>35</v>
      </c>
      <c r="D87" s="2">
        <v>11</v>
      </c>
      <c r="E87" s="4">
        <f t="shared" si="1"/>
        <v>7.3513513513513518</v>
      </c>
    </row>
    <row r="88" spans="1:5" x14ac:dyDescent="0.2">
      <c r="A88" s="2">
        <v>11</v>
      </c>
      <c r="B88">
        <v>272</v>
      </c>
      <c r="C88">
        <v>37</v>
      </c>
      <c r="D88" s="2">
        <v>11</v>
      </c>
      <c r="E88" s="4">
        <f t="shared" si="1"/>
        <v>7.1052631578947372</v>
      </c>
    </row>
    <row r="89" spans="1:5" x14ac:dyDescent="0.2">
      <c r="A89" s="2">
        <v>11</v>
      </c>
      <c r="B89">
        <v>270</v>
      </c>
      <c r="C89">
        <v>38</v>
      </c>
      <c r="D89" s="2">
        <v>11</v>
      </c>
      <c r="E89" s="4">
        <f t="shared" si="1"/>
        <v>7.2222222222222223</v>
      </c>
    </row>
    <row r="90" spans="1:5" x14ac:dyDescent="0.2">
      <c r="A90" s="2">
        <v>11</v>
      </c>
      <c r="B90">
        <v>260</v>
      </c>
      <c r="C90">
        <v>36</v>
      </c>
      <c r="D90" s="2">
        <v>11</v>
      </c>
      <c r="E90" s="4">
        <f>B91/C91</f>
        <v>7.7058823529411766</v>
      </c>
    </row>
    <row r="91" spans="1:5" x14ac:dyDescent="0.2">
      <c r="A91" s="2">
        <v>11</v>
      </c>
      <c r="B91">
        <v>262</v>
      </c>
      <c r="C91">
        <v>34</v>
      </c>
      <c r="D91" s="2">
        <v>11</v>
      </c>
      <c r="E91" s="4" t="e">
        <f t="shared" si="1"/>
        <v>#DIV/0!</v>
      </c>
    </row>
    <row r="92" spans="1:5" x14ac:dyDescent="0.2">
      <c r="D92" s="2">
        <v>21</v>
      </c>
      <c r="E92" s="4">
        <f>AVERAGE(E5:E10)</f>
        <v>6.6627937486275561</v>
      </c>
    </row>
    <row r="93" spans="1:5" x14ac:dyDescent="0.2">
      <c r="D93" s="2">
        <v>11</v>
      </c>
      <c r="E93" s="4">
        <f>AVERAGE(E86:E90)</f>
        <v>7.368372388310469</v>
      </c>
    </row>
    <row r="94" spans="1:5" x14ac:dyDescent="0.2">
      <c r="D94" s="2">
        <v>35</v>
      </c>
      <c r="E94" s="4">
        <f>AVERAGE(E80:E85)</f>
        <v>7.7387021475256779</v>
      </c>
    </row>
    <row r="95" spans="1:5" x14ac:dyDescent="0.2">
      <c r="D95" s="2">
        <v>18</v>
      </c>
      <c r="E95" s="4">
        <f>AVERAGE(E41:E79)</f>
        <v>7.4953090109760963</v>
      </c>
    </row>
    <row r="96" spans="1:5" x14ac:dyDescent="0.2">
      <c r="D96" s="2">
        <v>14</v>
      </c>
      <c r="E96" s="4">
        <f>AVERAGE(E21:E40)</f>
        <v>7.2707584234026967</v>
      </c>
    </row>
    <row r="97" spans="4:5" x14ac:dyDescent="0.2">
      <c r="D97" s="2">
        <v>16</v>
      </c>
      <c r="E97" s="4">
        <f>AVERAGE(E14:E20)</f>
        <v>6.9326728539085858</v>
      </c>
    </row>
    <row r="98" spans="4:5" x14ac:dyDescent="0.2">
      <c r="D98" s="2">
        <v>26</v>
      </c>
      <c r="E98" s="4">
        <f>AVERAGE(E11:E13)</f>
        <v>6.95143718437249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Length</vt:lpstr>
      <vt:lpstr>DistW</vt:lpstr>
      <vt:lpstr>Prox W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cp:lastPrinted>2010-09-22T22:38:12Z</cp:lastPrinted>
  <dcterms:created xsi:type="dcterms:W3CDTF">2010-03-12T18:44:37Z</dcterms:created>
  <dcterms:modified xsi:type="dcterms:W3CDTF">2011-11-22T01:26:10Z</dcterms:modified>
</cp:coreProperties>
</file>