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Vikram Anand\Desktop\"/>
    </mc:Choice>
  </mc:AlternateContent>
  <xr:revisionPtr revIDLastSave="0" documentId="13_ncr:1_{2CA0E253-927E-4AE3-AC5C-91B5AF409209}"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sheet" sheetId="5" r:id="rId2"/>
    <sheet name="Pivot tables" sheetId="6" r:id="rId3"/>
    <sheet name="Dashboard" sheetId="7" r:id="rId4"/>
  </sheets>
  <definedNames>
    <definedName name="_xlnm._FilterDatabase" localSheetId="0" hidden="1">bike_buyers!$A$1:$M$1001</definedName>
    <definedName name="_xlnm._FilterDatabase" localSheetId="1" hidden="1">Worksheet!$A$1:$N$1001</definedName>
    <definedName name="Slicer_Gender">#N/A</definedName>
    <definedName name="Slicer_Marital_Status">#N/A</definedName>
    <definedName name="Slicer_Purchased_Bik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<sst xmlns="http://schemas.openxmlformats.org/spreadsheetml/2006/main" count="16271" uniqueCount="51">
  <si>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</si>
  <si>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</si>
  <si>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</si>
  <si>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</si>
  <si>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</si>
  <si>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</si>
  <si>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</si>
  <si>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</si>
  <si>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</si>
  <si>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</si>
  <si>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</si>
  <si>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</si>
  <si>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</si>
  <si>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</si>
  <si>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</si>
  <si>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</si>
  <si>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</si>
  <si>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</si>
  <si>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</si>
  <si>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</si>
  <si>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</si>
  <si>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</si>
  <si>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</si>
  <si>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</si>
  <si>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</si>
  <si>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</si>
  <si>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</si>
  <si>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</si>
  <si>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</si>
  <si>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</si>
  <si>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</si>
  <si>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</si>
  <si>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</si>
  <si>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</si>
  <si>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</si>
  <si>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</si>
  <si>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</si>
  <si>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</si>
  <si>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</si>
  <si>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</si>
  <si>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</si>
  <si>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</si>
  <si>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</si>
  <si>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</si>
  <si>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</si>
  <si>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Middle Age</t>
  </si>
  <si>
    <t>Old</t>
  </si>
  <si>
    <t>Age Group</t>
  </si>
  <si>
    <t>Young</t>
  </si>
  <si>
    <t>&gt;10 Miles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</si>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</sst>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b/>
      <u/>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6" fontId="0" fillId="0" borderId="0" xfId="0" pivotButton="1" applyNumberFormat="1"/>
    <xf numFmtId="166" fontId="0" fillId="0" borderId="0" xfId="0" applyNumberFormat="1" applyAlignment="1">
      <alignment horizontal="left"/>
    </xf>
    <xf numFmtId="166" fontId="0" fillId="0" borderId="0" xfId="0" applyNumberFormat="1" applyAlignment="1">
      <alignment horizontal="left" indent="1"/>
    </xf>
    <xf numFmtId="0" fontId="0" fillId="33" borderId="0" xfId="0" applyFill="1"/>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8">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Purcahse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tables'!$A$5:$A$11</c:f>
              <c:multiLvlStrCache>
                <c:ptCount val="4"/>
                <c:lvl>
                  <c:pt idx="0">
                    <c:v>Married</c:v>
                  </c:pt>
                  <c:pt idx="1">
                    <c:v>Single</c:v>
                  </c:pt>
                  <c:pt idx="2">
                    <c:v>Married</c:v>
                  </c:pt>
                  <c:pt idx="3">
                    <c:v>Single</c:v>
                  </c:pt>
                </c:lvl>
                <c:lvl>
                  <c:pt idx="0">
                    <c:v>Male</c:v>
                  </c:pt>
                  <c:pt idx="2">
                    <c:v>Female</c:v>
                  </c:pt>
                </c:lvl>
              </c:multiLvlStrCache>
            </c:multiLvlStrRef>
          </c:cat>
          <c:val>
            <c:numRef>
              <c:f>'Pivot tables'!$B$5:$B$11</c:f>
              <c:numCache>
                <c:formatCode>_ * #,##0_ ;_ * \-#,##0_ ;_ * "-"??_ ;_ @_ </c:formatCode>
                <c:ptCount val="4"/>
                <c:pt idx="0">
                  <c:v>59431.818181818184</c:v>
                </c:pt>
                <c:pt idx="1">
                  <c:v>50107.526881720427</c:v>
                </c:pt>
                <c:pt idx="2">
                  <c:v>54885.496183206109</c:v>
                </c:pt>
                <c:pt idx="3">
                  <c:v>51848.73949579832</c:v>
                </c:pt>
              </c:numCache>
            </c:numRef>
          </c:val>
          <c:extLst>
            <c:ext xmlns:c16="http://schemas.microsoft.com/office/drawing/2014/chart" uri="{C3380CC4-5D6E-409C-BE32-E72D297353CC}">
              <c16:uniqueId val="{00000000-51FC-49C0-92B8-972D92EC403B}"/>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tables'!$A$5:$A$11</c:f>
              <c:multiLvlStrCache>
                <c:ptCount val="4"/>
                <c:lvl>
                  <c:pt idx="0">
                    <c:v>Married</c:v>
                  </c:pt>
                  <c:pt idx="1">
                    <c:v>Single</c:v>
                  </c:pt>
                  <c:pt idx="2">
                    <c:v>Married</c:v>
                  </c:pt>
                  <c:pt idx="3">
                    <c:v>Single</c:v>
                  </c:pt>
                </c:lvl>
                <c:lvl>
                  <c:pt idx="0">
                    <c:v>Male</c:v>
                  </c:pt>
                  <c:pt idx="2">
                    <c:v>Female</c:v>
                  </c:pt>
                </c:lvl>
              </c:multiLvlStrCache>
            </c:multiLvlStrRef>
          </c:cat>
          <c:val>
            <c:numRef>
              <c:f>'Pivot tables'!$C$5:$C$11</c:f>
              <c:numCache>
                <c:formatCode>_ * #,##0_ ;_ * \-#,##0_ ;_ * "-"??_ ;_ @_ </c:formatCode>
                <c:ptCount val="4"/>
                <c:pt idx="0">
                  <c:v>61300.813008130084</c:v>
                </c:pt>
                <c:pt idx="1">
                  <c:v>58907.563025210082</c:v>
                </c:pt>
                <c:pt idx="2">
                  <c:v>59259.259259259263</c:v>
                </c:pt>
                <c:pt idx="3">
                  <c:v>52900.763358778626</c:v>
                </c:pt>
              </c:numCache>
            </c:numRef>
          </c:val>
          <c:extLst>
            <c:ext xmlns:c16="http://schemas.microsoft.com/office/drawing/2014/chart" uri="{C3380CC4-5D6E-409C-BE32-E72D297353CC}">
              <c16:uniqueId val="{00000000-8E62-4E8E-B6AD-5661B25B90C4}"/>
            </c:ext>
          </c:extLst>
        </c:ser>
        <c:dLbls>
          <c:showLegendKey val="0"/>
          <c:showVal val="0"/>
          <c:showCatName val="0"/>
          <c:showSerName val="0"/>
          <c:showPercent val="0"/>
          <c:showBubbleSize val="0"/>
        </c:dLbls>
        <c:gapWidth val="100"/>
        <c:overlap val="-24"/>
        <c:axId val="1882043503"/>
        <c:axId val="1882046831"/>
      </c:barChart>
      <c:catAx>
        <c:axId val="1882043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2046831"/>
        <c:crosses val="autoZero"/>
        <c:auto val="1"/>
        <c:lblAlgn val="ctr"/>
        <c:lblOffset val="100"/>
        <c:noMultiLvlLbl val="0"/>
      </c:catAx>
      <c:valAx>
        <c:axId val="18820468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20435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a:t>
            </a:r>
            <a:r>
              <a:rPr lang="en-IN" baseline="0"/>
              <a:t> of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tables'!$A$29:$A$34</c:f>
              <c:strCache>
                <c:ptCount val="5"/>
                <c:pt idx="0">
                  <c:v>0-1 Miles</c:v>
                </c:pt>
                <c:pt idx="1">
                  <c:v>1-2 Miles</c:v>
                </c:pt>
                <c:pt idx="2">
                  <c:v>2-5 Miles</c:v>
                </c:pt>
                <c:pt idx="3">
                  <c:v>5-10 Miles</c:v>
                </c:pt>
                <c:pt idx="4">
                  <c:v>&gt;10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5F-44A5-AE89-A51D453A6C59}"/>
            </c:ext>
          </c:extLst>
        </c:ser>
        <c:ser>
          <c:idx val="1"/>
          <c:order val="1"/>
          <c:tx>
            <c:strRef>
              <c:f>'Pivot tables'!$C$27:$C$28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tables'!$A$29:$A$34</c:f>
              <c:strCache>
                <c:ptCount val="5"/>
                <c:pt idx="0">
                  <c:v>0-1 Miles</c:v>
                </c:pt>
                <c:pt idx="1">
                  <c:v>1-2 Miles</c:v>
                </c:pt>
                <c:pt idx="2">
                  <c:v>2-5 Miles</c:v>
                </c:pt>
                <c:pt idx="3">
                  <c:v>5-10 Miles</c:v>
                </c:pt>
                <c:pt idx="4">
                  <c:v>&gt;10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4F5-4DF1-9338-70B6060288D9}"/>
            </c:ext>
          </c:extLst>
        </c:ser>
        <c:dLbls>
          <c:dLblPos val="t"/>
          <c:showLegendKey val="0"/>
          <c:showVal val="1"/>
          <c:showCatName val="0"/>
          <c:showSerName val="0"/>
          <c:showPercent val="0"/>
          <c:showBubbleSize val="0"/>
        </c:dLbls>
        <c:marker val="1"/>
        <c:smooth val="0"/>
        <c:axId val="1882045583"/>
        <c:axId val="1882038927"/>
      </c:lineChart>
      <c:catAx>
        <c:axId val="1882045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2038927"/>
        <c:crosses val="autoZero"/>
        <c:auto val="1"/>
        <c:lblAlgn val="ctr"/>
        <c:lblOffset val="100"/>
        <c:noMultiLvlLbl val="0"/>
      </c:catAx>
      <c:valAx>
        <c:axId val="18820389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Bikes</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204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a:t>
            </a:r>
            <a:r>
              <a:rPr lang="en-IN" baseline="0"/>
              <a:t> Trend Of Buying Bikes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tables'!$A$59:$A$62</c:f>
              <c:strCache>
                <c:ptCount val="3"/>
                <c:pt idx="0">
                  <c:v>Middle Age</c:v>
                </c:pt>
                <c:pt idx="1">
                  <c:v>Old</c:v>
                </c:pt>
                <c:pt idx="2">
                  <c:v>Young</c:v>
                </c:pt>
              </c:strCache>
            </c:strRef>
          </c:cat>
          <c:val>
            <c:numRef>
              <c:f>'Pivot tables'!$B$59:$B$62</c:f>
              <c:numCache>
                <c:formatCode>General</c:formatCode>
                <c:ptCount val="3"/>
                <c:pt idx="0">
                  <c:v>354</c:v>
                </c:pt>
                <c:pt idx="1">
                  <c:v>117</c:v>
                </c:pt>
                <c:pt idx="2">
                  <c:v>48</c:v>
                </c:pt>
              </c:numCache>
            </c:numRef>
          </c:val>
          <c:smooth val="0"/>
          <c:extLst>
            <c:ext xmlns:c16="http://schemas.microsoft.com/office/drawing/2014/chart" uri="{C3380CC4-5D6E-409C-BE32-E72D297353CC}">
              <c16:uniqueId val="{00000000-CAB8-4B63-9DCC-BF0C160DF3A8}"/>
            </c:ext>
          </c:extLst>
        </c:ser>
        <c:ser>
          <c:idx val="1"/>
          <c:order val="1"/>
          <c:tx>
            <c:strRef>
              <c:f>'Pivot tables'!$C$57:$C$58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tables'!$A$59:$A$62</c:f>
              <c:strCache>
                <c:ptCount val="3"/>
                <c:pt idx="0">
                  <c:v>Middle Age</c:v>
                </c:pt>
                <c:pt idx="1">
                  <c:v>Old</c:v>
                </c:pt>
                <c:pt idx="2">
                  <c:v>Young</c:v>
                </c:pt>
              </c:strCache>
            </c:strRef>
          </c:cat>
          <c:val>
            <c:numRef>
              <c:f>'Pivot tables'!$C$59:$C$62</c:f>
              <c:numCache>
                <c:formatCode>General</c:formatCode>
                <c:ptCount val="3"/>
                <c:pt idx="0">
                  <c:v>392</c:v>
                </c:pt>
                <c:pt idx="1">
                  <c:v>54</c:v>
                </c:pt>
                <c:pt idx="2">
                  <c:v>35</c:v>
                </c:pt>
              </c:numCache>
            </c:numRef>
          </c:val>
          <c:smooth val="0"/>
          <c:extLst>
            <c:ext xmlns:c16="http://schemas.microsoft.com/office/drawing/2014/chart" uri="{C3380CC4-5D6E-409C-BE32-E72D297353CC}">
              <c16:uniqueId val="{00000000-8642-4628-9847-9F7AFB25449D}"/>
            </c:ext>
          </c:extLst>
        </c:ser>
        <c:dLbls>
          <c:showLegendKey val="0"/>
          <c:showVal val="0"/>
          <c:showCatName val="0"/>
          <c:showSerName val="0"/>
          <c:showPercent val="0"/>
          <c:showBubbleSize val="0"/>
        </c:dLbls>
        <c:marker val="1"/>
        <c:smooth val="0"/>
        <c:axId val="2116095487"/>
        <c:axId val="2116095903"/>
      </c:lineChart>
      <c:catAx>
        <c:axId val="2116095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6095903"/>
        <c:crosses val="autoZero"/>
        <c:auto val="1"/>
        <c:lblAlgn val="ctr"/>
        <c:lblOffset val="100"/>
        <c:noMultiLvlLbl val="0"/>
      </c:catAx>
      <c:valAx>
        <c:axId val="2116095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a:t>
                </a:r>
                <a:r>
                  <a:rPr lang="en-IN" baseline="0"/>
                  <a:t> of Bikes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609548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tables!PivotTable1</c:name>
    <c:fmtId val="26"/>
  </c:pivotSource>
  <c:chart>
    <c:title>
      <c:tx>
        <c:rich>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Purcahse Trend</a:t>
            </a:r>
          </a:p>
        </c:rich>
      </c:tx>
      <c:layout>
        <c:manualLayout>
          <c:xMode val="edge"/>
          <c:yMode val="edge"/>
          <c:x val="0.31078959085448787"/>
          <c:y val="1.8944395534855957E-2"/>
        </c:manualLayout>
      </c:layout>
      <c:overlay val="0"/>
      <c:spPr>
        <a:noFill/>
        <a:ln>
          <a:noFill/>
        </a:ln>
        <a:effectLst/>
      </c:spPr>
      <c:txPr>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tables'!$A$5:$A$11</c:f>
              <c:multiLvlStrCache>
                <c:ptCount val="4"/>
                <c:lvl>
                  <c:pt idx="0">
                    <c:v>Married</c:v>
                  </c:pt>
                  <c:pt idx="1">
                    <c:v>Single</c:v>
                  </c:pt>
                  <c:pt idx="2">
                    <c:v>Married</c:v>
                  </c:pt>
                  <c:pt idx="3">
                    <c:v>Single</c:v>
                  </c:pt>
                </c:lvl>
                <c:lvl>
                  <c:pt idx="0">
                    <c:v>Male</c:v>
                  </c:pt>
                  <c:pt idx="2">
                    <c:v>Female</c:v>
                  </c:pt>
                </c:lvl>
              </c:multiLvlStrCache>
            </c:multiLvlStrRef>
          </c:cat>
          <c:val>
            <c:numRef>
              <c:f>'Pivot tables'!$B$5:$B$11</c:f>
              <c:numCache>
                <c:formatCode>_ * #,##0_ ;_ * \-#,##0_ ;_ * "-"??_ ;_ @_ </c:formatCode>
                <c:ptCount val="4"/>
                <c:pt idx="0">
                  <c:v>59431.818181818184</c:v>
                </c:pt>
                <c:pt idx="1">
                  <c:v>50107.526881720427</c:v>
                </c:pt>
                <c:pt idx="2">
                  <c:v>54885.496183206109</c:v>
                </c:pt>
                <c:pt idx="3">
                  <c:v>51848.73949579832</c:v>
                </c:pt>
              </c:numCache>
            </c:numRef>
          </c:val>
          <c:extLst>
            <c:ext xmlns:c16="http://schemas.microsoft.com/office/drawing/2014/chart" uri="{C3380CC4-5D6E-409C-BE32-E72D297353CC}">
              <c16:uniqueId val="{00000000-B927-4E6F-AB50-49770CEB8C46}"/>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tables'!$A$5:$A$11</c:f>
              <c:multiLvlStrCache>
                <c:ptCount val="4"/>
                <c:lvl>
                  <c:pt idx="0">
                    <c:v>Married</c:v>
                  </c:pt>
                  <c:pt idx="1">
                    <c:v>Single</c:v>
                  </c:pt>
                  <c:pt idx="2">
                    <c:v>Married</c:v>
                  </c:pt>
                  <c:pt idx="3">
                    <c:v>Single</c:v>
                  </c:pt>
                </c:lvl>
                <c:lvl>
                  <c:pt idx="0">
                    <c:v>Male</c:v>
                  </c:pt>
                  <c:pt idx="2">
                    <c:v>Female</c:v>
                  </c:pt>
                </c:lvl>
              </c:multiLvlStrCache>
            </c:multiLvlStrRef>
          </c:cat>
          <c:val>
            <c:numRef>
              <c:f>'Pivot tables'!$C$5:$C$11</c:f>
              <c:numCache>
                <c:formatCode>_ * #,##0_ ;_ * \-#,##0_ ;_ * "-"??_ ;_ @_ </c:formatCode>
                <c:ptCount val="4"/>
                <c:pt idx="0">
                  <c:v>61300.813008130084</c:v>
                </c:pt>
                <c:pt idx="1">
                  <c:v>58907.563025210082</c:v>
                </c:pt>
                <c:pt idx="2">
                  <c:v>59259.259259259263</c:v>
                </c:pt>
                <c:pt idx="3">
                  <c:v>52900.763358778626</c:v>
                </c:pt>
              </c:numCache>
            </c:numRef>
          </c:val>
          <c:extLst>
            <c:ext xmlns:c16="http://schemas.microsoft.com/office/drawing/2014/chart" uri="{C3380CC4-5D6E-409C-BE32-E72D297353CC}">
              <c16:uniqueId val="{00000001-C43D-481E-97AB-3184DE8945C1}"/>
            </c:ext>
          </c:extLst>
        </c:ser>
        <c:dLbls>
          <c:showLegendKey val="0"/>
          <c:showVal val="0"/>
          <c:showCatName val="0"/>
          <c:showSerName val="0"/>
          <c:showPercent val="0"/>
          <c:showBubbleSize val="0"/>
        </c:dLbls>
        <c:gapWidth val="100"/>
        <c:overlap val="26"/>
        <c:axId val="1882043503"/>
        <c:axId val="1882046831"/>
      </c:barChart>
      <c:catAx>
        <c:axId val="1882043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2046831"/>
        <c:crosses val="autoZero"/>
        <c:auto val="1"/>
        <c:lblAlgn val="ctr"/>
        <c:lblOffset val="100"/>
        <c:noMultiLvlLbl val="0"/>
      </c:catAx>
      <c:valAx>
        <c:axId val="18820468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20435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tables!PivotTable2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a:t>
            </a:r>
            <a:r>
              <a:rPr lang="en-IN" baseline="0"/>
              <a:t> of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tables'!$A$29:$A$34</c:f>
              <c:strCache>
                <c:ptCount val="5"/>
                <c:pt idx="0">
                  <c:v>0-1 Miles</c:v>
                </c:pt>
                <c:pt idx="1">
                  <c:v>1-2 Miles</c:v>
                </c:pt>
                <c:pt idx="2">
                  <c:v>2-5 Miles</c:v>
                </c:pt>
                <c:pt idx="3">
                  <c:v>5-10 Miles</c:v>
                </c:pt>
                <c:pt idx="4">
                  <c:v>&gt;10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BB-4E41-BFF6-F4AE94693263}"/>
            </c:ext>
          </c:extLst>
        </c:ser>
        <c:ser>
          <c:idx val="1"/>
          <c:order val="1"/>
          <c:tx>
            <c:strRef>
              <c:f>'Pivot tables'!$C$27:$C$28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tables'!$A$29:$A$34</c:f>
              <c:strCache>
                <c:ptCount val="5"/>
                <c:pt idx="0">
                  <c:v>0-1 Miles</c:v>
                </c:pt>
                <c:pt idx="1">
                  <c:v>1-2 Miles</c:v>
                </c:pt>
                <c:pt idx="2">
                  <c:v>2-5 Miles</c:v>
                </c:pt>
                <c:pt idx="3">
                  <c:v>5-10 Miles</c:v>
                </c:pt>
                <c:pt idx="4">
                  <c:v>&gt;10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B1-4B7B-A57C-BD81EF710B46}"/>
            </c:ext>
          </c:extLst>
        </c:ser>
        <c:dLbls>
          <c:dLblPos val="t"/>
          <c:showLegendKey val="0"/>
          <c:showVal val="1"/>
          <c:showCatName val="0"/>
          <c:showSerName val="0"/>
          <c:showPercent val="0"/>
          <c:showBubbleSize val="0"/>
        </c:dLbls>
        <c:marker val="1"/>
        <c:smooth val="0"/>
        <c:axId val="1882045583"/>
        <c:axId val="1882038927"/>
      </c:lineChart>
      <c:catAx>
        <c:axId val="1882045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2038927"/>
        <c:crosses val="autoZero"/>
        <c:auto val="1"/>
        <c:lblAlgn val="ctr"/>
        <c:lblOffset val="100"/>
        <c:noMultiLvlLbl val="0"/>
      </c:catAx>
      <c:valAx>
        <c:axId val="18820389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Bikes</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204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tables!PivotTable3</c:name>
    <c:fmtId val="21"/>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N">
                <a:solidFill>
                  <a:schemeClr val="bg1"/>
                </a:solidFill>
              </a:rPr>
              <a:t>Age Trend Of Buying Bikes</a:t>
            </a:r>
          </a:p>
        </c:rich>
      </c:tx>
      <c:layout>
        <c:manualLayout>
          <c:xMode val="edge"/>
          <c:yMode val="edge"/>
          <c:x val="0.35433799195634197"/>
          <c:y val="7.324988099438481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tables'!$A$59:$A$62</c:f>
              <c:strCache>
                <c:ptCount val="3"/>
                <c:pt idx="0">
                  <c:v>Middle Age</c:v>
                </c:pt>
                <c:pt idx="1">
                  <c:v>Old</c:v>
                </c:pt>
                <c:pt idx="2">
                  <c:v>Young</c:v>
                </c:pt>
              </c:strCache>
            </c:strRef>
          </c:cat>
          <c:val>
            <c:numRef>
              <c:f>'Pivot tables'!$B$59:$B$62</c:f>
              <c:numCache>
                <c:formatCode>General</c:formatCode>
                <c:ptCount val="3"/>
                <c:pt idx="0">
                  <c:v>354</c:v>
                </c:pt>
                <c:pt idx="1">
                  <c:v>117</c:v>
                </c:pt>
                <c:pt idx="2">
                  <c:v>48</c:v>
                </c:pt>
              </c:numCache>
            </c:numRef>
          </c:val>
          <c:smooth val="0"/>
          <c:extLst>
            <c:ext xmlns:c16="http://schemas.microsoft.com/office/drawing/2014/chart" uri="{C3380CC4-5D6E-409C-BE32-E72D297353CC}">
              <c16:uniqueId val="{00000000-8264-41DB-99A0-10D815FE2E62}"/>
            </c:ext>
          </c:extLst>
        </c:ser>
        <c:ser>
          <c:idx val="1"/>
          <c:order val="1"/>
          <c:tx>
            <c:strRef>
              <c:f>'Pivot tables'!$C$57:$C$58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tables'!$A$59:$A$62</c:f>
              <c:strCache>
                <c:ptCount val="3"/>
                <c:pt idx="0">
                  <c:v>Middle Age</c:v>
                </c:pt>
                <c:pt idx="1">
                  <c:v>Old</c:v>
                </c:pt>
                <c:pt idx="2">
                  <c:v>Young</c:v>
                </c:pt>
              </c:strCache>
            </c:strRef>
          </c:cat>
          <c:val>
            <c:numRef>
              <c:f>'Pivot tables'!$C$59:$C$62</c:f>
              <c:numCache>
                <c:formatCode>General</c:formatCode>
                <c:ptCount val="3"/>
                <c:pt idx="0">
                  <c:v>392</c:v>
                </c:pt>
                <c:pt idx="1">
                  <c:v>54</c:v>
                </c:pt>
                <c:pt idx="2">
                  <c:v>35</c:v>
                </c:pt>
              </c:numCache>
            </c:numRef>
          </c:val>
          <c:smooth val="0"/>
          <c:extLst>
            <c:ext xmlns:c16="http://schemas.microsoft.com/office/drawing/2014/chart" uri="{C3380CC4-5D6E-409C-BE32-E72D297353CC}">
              <c16:uniqueId val="{00000001-7666-4F36-A69A-894AEAF53F9B}"/>
            </c:ext>
          </c:extLst>
        </c:ser>
        <c:dLbls>
          <c:showLegendKey val="0"/>
          <c:showVal val="0"/>
          <c:showCatName val="0"/>
          <c:showSerName val="0"/>
          <c:showPercent val="0"/>
          <c:showBubbleSize val="0"/>
        </c:dLbls>
        <c:marker val="1"/>
        <c:smooth val="0"/>
        <c:axId val="2116095487"/>
        <c:axId val="2116095903"/>
      </c:lineChart>
      <c:catAx>
        <c:axId val="2116095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6095903"/>
        <c:crosses val="autoZero"/>
        <c:auto val="1"/>
        <c:lblAlgn val="ctr"/>
        <c:lblOffset val="100"/>
        <c:noMultiLvlLbl val="0"/>
      </c:catAx>
      <c:valAx>
        <c:axId val="2116095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 of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609548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xdr:colOff>
      <xdr:row>2</xdr:row>
      <xdr:rowOff>15240</xdr:rowOff>
    </xdr:from>
    <xdr:to>
      <xdr:col>14</xdr:col>
      <xdr:colOff>22860</xdr:colOff>
      <xdr:row>22</xdr:row>
      <xdr:rowOff>0</xdr:rowOff>
    </xdr:to>
    <xdr:graphicFrame macro="">
      <xdr:nvGraphicFramePr>
        <xdr:cNvPr id="2" name="Chart 1">
          <a:extLst>
            <a:ext uri="{FF2B5EF4-FFF2-40B4-BE49-F238E27FC236}">
              <a16:creationId xmlns:a16="http://schemas.microsoft.com/office/drawing/2014/main" id="{08C2E0F1-B169-43E7-B248-A001BDBF0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26</xdr:row>
      <xdr:rowOff>7620</xdr:rowOff>
    </xdr:from>
    <xdr:to>
      <xdr:col>14</xdr:col>
      <xdr:colOff>205740</xdr:colOff>
      <xdr:row>51</xdr:row>
      <xdr:rowOff>129540</xdr:rowOff>
    </xdr:to>
    <xdr:graphicFrame macro="">
      <xdr:nvGraphicFramePr>
        <xdr:cNvPr id="3" name="Chart 2">
          <a:extLst>
            <a:ext uri="{FF2B5EF4-FFF2-40B4-BE49-F238E27FC236}">
              <a16:creationId xmlns:a16="http://schemas.microsoft.com/office/drawing/2014/main" id="{1CA3FECB-D9ED-483D-9C09-8F2F2B23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643890</xdr:colOff>
      <xdr:row>56</xdr:row>
      <xdr:rowOff>7620</xdr:rowOff>
    </xdr:from>
    <xdr:to>
      <xdr:col>12</xdr:col>
      <xdr:colOff>186690</xdr:colOff>
      <xdr:row>71</xdr:row>
      <xdr:rowOff>7620</xdr:rowOff>
    </xdr:to>
    <xdr:graphicFrame macro="">
      <xdr:nvGraphicFramePr>
        <xdr:cNvPr id="4" name="Chart 3">
          <a:extLst>
            <a:ext uri="{FF2B5EF4-FFF2-40B4-BE49-F238E27FC236}">
              <a16:creationId xmlns:a16="http://schemas.microsoft.com/office/drawing/2014/main" id="{5C8C9F00-1575-4C22-AC77-C721A7F30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4053</xdr:rowOff>
    </xdr:from>
    <xdr:to>
      <xdr:col>3</xdr:col>
      <xdr:colOff>76315</xdr:colOff>
      <xdr:row>15</xdr:row>
      <xdr:rowOff>11671</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B402C218-CC8C-450F-BC62-2BB2DD0775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76146"/>
              <a:ext cx="1883850" cy="893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108802</xdr:rowOff>
    </xdr:from>
    <xdr:to>
      <xdr:col>3</xdr:col>
      <xdr:colOff>76315</xdr:colOff>
      <xdr:row>24</xdr:row>
      <xdr:rowOff>85557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55069281-2991-447C-B11E-134684F34D8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475779"/>
              <a:ext cx="1883850" cy="862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28</xdr:row>
      <xdr:rowOff>182687</xdr:rowOff>
    </xdr:from>
    <xdr:to>
      <xdr:col>3</xdr:col>
      <xdr:colOff>76315</xdr:colOff>
      <xdr:row>34</xdr:row>
      <xdr:rowOff>32548</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8AF2278C-33F2-4E30-B9C7-D305A3EA706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5144547"/>
              <a:ext cx="1883850" cy="913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81080</xdr:colOff>
      <xdr:row>5</xdr:row>
      <xdr:rowOff>20230</xdr:rowOff>
    </xdr:from>
    <xdr:to>
      <xdr:col>21</xdr:col>
      <xdr:colOff>564950</xdr:colOff>
      <xdr:row>43</xdr:row>
      <xdr:rowOff>15324</xdr:rowOff>
    </xdr:to>
    <xdr:sp macro="" textlink="">
      <xdr:nvSpPr>
        <xdr:cNvPr id="27" name="Rectangle 26">
          <a:extLst>
            <a:ext uri="{FF2B5EF4-FFF2-40B4-BE49-F238E27FC236}">
              <a16:creationId xmlns:a16="http://schemas.microsoft.com/office/drawing/2014/main" id="{1EFCF5E9-53FE-40BA-AB11-12A3FA77D8DA}"/>
            </a:ext>
          </a:extLst>
        </xdr:cNvPr>
        <xdr:cNvSpPr>
          <a:spLocks/>
        </xdr:cNvSpPr>
      </xdr:nvSpPr>
      <xdr:spPr>
        <a:xfrm>
          <a:off x="1897354" y="959682"/>
          <a:ext cx="11381514" cy="7134930"/>
        </a:xfrm>
        <a:prstGeom prst="rect">
          <a:avLst/>
        </a:prstGeom>
        <a:gradFill flip="none" rotWithShape="1">
          <a:gsLst>
            <a:gs pos="0">
              <a:schemeClr val="tx1">
                <a:lumMod val="95000"/>
                <a:lumOff val="5000"/>
              </a:schemeClr>
            </a:gs>
            <a:gs pos="48000">
              <a:schemeClr val="bg2">
                <a:lumMod val="25000"/>
              </a:schemeClr>
            </a:gs>
            <a:gs pos="100000">
              <a:schemeClr val="tx1">
                <a:lumMod val="85000"/>
                <a:lumOff val="15000"/>
              </a:schemeClr>
            </a:gs>
          </a:gsLst>
          <a:lin ang="14400000" scaled="0"/>
          <a:tileRect/>
        </a:gradFill>
        <a:ln w="19050" cap="rnd">
          <a:solidFill>
            <a:schemeClr val="tx1">
              <a:lumMod val="95000"/>
              <a:lumOff val="5000"/>
              <a:alpha val="98000"/>
            </a:schemeClr>
          </a:solidFill>
          <a:prstDash val="solid"/>
          <a:round/>
          <a:extLst>
            <a:ext uri="{C807C97D-BFC1-408E-A445-0C87EB9F89A2}">
              <ask:lineSketchStyleProps xmlns:ask="http://schemas.microsoft.com/office/drawing/2018/sketchyshapes" sd="1219033472">
                <a:custGeom>
                  <a:avLst/>
                  <a:gdLst>
                    <a:gd name="connsiteX0" fmla="*/ 0 w 11873182"/>
                    <a:gd name="connsiteY0" fmla="*/ 0 h 7571477"/>
                    <a:gd name="connsiteX1" fmla="*/ 460959 w 11873182"/>
                    <a:gd name="connsiteY1" fmla="*/ 0 h 7571477"/>
                    <a:gd name="connsiteX2" fmla="*/ 1159381 w 11873182"/>
                    <a:gd name="connsiteY2" fmla="*/ 0 h 7571477"/>
                    <a:gd name="connsiteX3" fmla="*/ 1857804 w 11873182"/>
                    <a:gd name="connsiteY3" fmla="*/ 0 h 7571477"/>
                    <a:gd name="connsiteX4" fmla="*/ 2200031 w 11873182"/>
                    <a:gd name="connsiteY4" fmla="*/ 0 h 7571477"/>
                    <a:gd name="connsiteX5" fmla="*/ 3017185 w 11873182"/>
                    <a:gd name="connsiteY5" fmla="*/ 0 h 7571477"/>
                    <a:gd name="connsiteX6" fmla="*/ 3359412 w 11873182"/>
                    <a:gd name="connsiteY6" fmla="*/ 0 h 7571477"/>
                    <a:gd name="connsiteX7" fmla="*/ 4057835 w 11873182"/>
                    <a:gd name="connsiteY7" fmla="*/ 0 h 7571477"/>
                    <a:gd name="connsiteX8" fmla="*/ 4993721 w 11873182"/>
                    <a:gd name="connsiteY8" fmla="*/ 0 h 7571477"/>
                    <a:gd name="connsiteX9" fmla="*/ 5929607 w 11873182"/>
                    <a:gd name="connsiteY9" fmla="*/ 0 h 7571477"/>
                    <a:gd name="connsiteX10" fmla="*/ 6746761 w 11873182"/>
                    <a:gd name="connsiteY10" fmla="*/ 0 h 7571477"/>
                    <a:gd name="connsiteX11" fmla="*/ 7326452 w 11873182"/>
                    <a:gd name="connsiteY11" fmla="*/ 0 h 7571477"/>
                    <a:gd name="connsiteX12" fmla="*/ 7668679 w 11873182"/>
                    <a:gd name="connsiteY12" fmla="*/ 0 h 7571477"/>
                    <a:gd name="connsiteX13" fmla="*/ 8248369 w 11873182"/>
                    <a:gd name="connsiteY13" fmla="*/ 0 h 7571477"/>
                    <a:gd name="connsiteX14" fmla="*/ 9065524 w 11873182"/>
                    <a:gd name="connsiteY14" fmla="*/ 0 h 7571477"/>
                    <a:gd name="connsiteX15" fmla="*/ 10001410 w 11873182"/>
                    <a:gd name="connsiteY15" fmla="*/ 0 h 7571477"/>
                    <a:gd name="connsiteX16" fmla="*/ 10343637 w 11873182"/>
                    <a:gd name="connsiteY16" fmla="*/ 0 h 7571477"/>
                    <a:gd name="connsiteX17" fmla="*/ 10685864 w 11873182"/>
                    <a:gd name="connsiteY17" fmla="*/ 0 h 7571477"/>
                    <a:gd name="connsiteX18" fmla="*/ 11873182 w 11873182"/>
                    <a:gd name="connsiteY18" fmla="*/ 0 h 7571477"/>
                    <a:gd name="connsiteX19" fmla="*/ 11873182 w 11873182"/>
                    <a:gd name="connsiteY19" fmla="*/ 461172 h 7571477"/>
                    <a:gd name="connsiteX20" fmla="*/ 11873182 w 11873182"/>
                    <a:gd name="connsiteY20" fmla="*/ 1225203 h 7571477"/>
                    <a:gd name="connsiteX21" fmla="*/ 11873182 w 11873182"/>
                    <a:gd name="connsiteY21" fmla="*/ 2064948 h 7571477"/>
                    <a:gd name="connsiteX22" fmla="*/ 11873182 w 11873182"/>
                    <a:gd name="connsiteY22" fmla="*/ 2526120 h 7571477"/>
                    <a:gd name="connsiteX23" fmla="*/ 11873182 w 11873182"/>
                    <a:gd name="connsiteY23" fmla="*/ 3365866 h 7571477"/>
                    <a:gd name="connsiteX24" fmla="*/ 11873182 w 11873182"/>
                    <a:gd name="connsiteY24" fmla="*/ 4205611 h 7571477"/>
                    <a:gd name="connsiteX25" fmla="*/ 11873182 w 11873182"/>
                    <a:gd name="connsiteY25" fmla="*/ 4666783 h 7571477"/>
                    <a:gd name="connsiteX26" fmla="*/ 11873182 w 11873182"/>
                    <a:gd name="connsiteY26" fmla="*/ 5355099 h 7571477"/>
                    <a:gd name="connsiteX27" fmla="*/ 11873182 w 11873182"/>
                    <a:gd name="connsiteY27" fmla="*/ 5967701 h 7571477"/>
                    <a:gd name="connsiteX28" fmla="*/ 11873182 w 11873182"/>
                    <a:gd name="connsiteY28" fmla="*/ 6580302 h 7571477"/>
                    <a:gd name="connsiteX29" fmla="*/ 11873182 w 11873182"/>
                    <a:gd name="connsiteY29" fmla="*/ 7571477 h 7571477"/>
                    <a:gd name="connsiteX30" fmla="*/ 11530955 w 11873182"/>
                    <a:gd name="connsiteY30" fmla="*/ 7571477 h 7571477"/>
                    <a:gd name="connsiteX31" fmla="*/ 10951264 w 11873182"/>
                    <a:gd name="connsiteY31" fmla="*/ 7571477 h 7571477"/>
                    <a:gd name="connsiteX32" fmla="*/ 10015378 w 11873182"/>
                    <a:gd name="connsiteY32" fmla="*/ 7571477 h 7571477"/>
                    <a:gd name="connsiteX33" fmla="*/ 9316956 w 11873182"/>
                    <a:gd name="connsiteY33" fmla="*/ 7571477 h 7571477"/>
                    <a:gd name="connsiteX34" fmla="*/ 8381070 w 11873182"/>
                    <a:gd name="connsiteY34" fmla="*/ 7571477 h 7571477"/>
                    <a:gd name="connsiteX35" fmla="*/ 7445184 w 11873182"/>
                    <a:gd name="connsiteY35" fmla="*/ 7571477 h 7571477"/>
                    <a:gd name="connsiteX36" fmla="*/ 6984225 w 11873182"/>
                    <a:gd name="connsiteY36" fmla="*/ 7571477 h 7571477"/>
                    <a:gd name="connsiteX37" fmla="*/ 6404534 w 11873182"/>
                    <a:gd name="connsiteY37" fmla="*/ 7571477 h 7571477"/>
                    <a:gd name="connsiteX38" fmla="*/ 5706112 w 11873182"/>
                    <a:gd name="connsiteY38" fmla="*/ 7571477 h 7571477"/>
                    <a:gd name="connsiteX39" fmla="*/ 5007689 w 11873182"/>
                    <a:gd name="connsiteY39" fmla="*/ 7571477 h 7571477"/>
                    <a:gd name="connsiteX40" fmla="*/ 4190535 w 11873182"/>
                    <a:gd name="connsiteY40" fmla="*/ 7571477 h 7571477"/>
                    <a:gd name="connsiteX41" fmla="*/ 3729576 w 11873182"/>
                    <a:gd name="connsiteY41" fmla="*/ 7571477 h 7571477"/>
                    <a:gd name="connsiteX42" fmla="*/ 3268617 w 11873182"/>
                    <a:gd name="connsiteY42" fmla="*/ 7571477 h 7571477"/>
                    <a:gd name="connsiteX43" fmla="*/ 2332731 w 11873182"/>
                    <a:gd name="connsiteY43" fmla="*/ 7571477 h 7571477"/>
                    <a:gd name="connsiteX44" fmla="*/ 1396845 w 11873182"/>
                    <a:gd name="connsiteY44" fmla="*/ 7571477 h 7571477"/>
                    <a:gd name="connsiteX45" fmla="*/ 698422 w 11873182"/>
                    <a:gd name="connsiteY45" fmla="*/ 7571477 h 7571477"/>
                    <a:gd name="connsiteX46" fmla="*/ 0 w 11873182"/>
                    <a:gd name="connsiteY46" fmla="*/ 7571477 h 7571477"/>
                    <a:gd name="connsiteX47" fmla="*/ 0 w 11873182"/>
                    <a:gd name="connsiteY47" fmla="*/ 7110305 h 7571477"/>
                    <a:gd name="connsiteX48" fmla="*/ 0 w 11873182"/>
                    <a:gd name="connsiteY48" fmla="*/ 6421989 h 7571477"/>
                    <a:gd name="connsiteX49" fmla="*/ 0 w 11873182"/>
                    <a:gd name="connsiteY49" fmla="*/ 5733673 h 7571477"/>
                    <a:gd name="connsiteX50" fmla="*/ 0 w 11873182"/>
                    <a:gd name="connsiteY50" fmla="*/ 5121072 h 7571477"/>
                    <a:gd name="connsiteX51" fmla="*/ 0 w 11873182"/>
                    <a:gd name="connsiteY51" fmla="*/ 4508470 h 7571477"/>
                    <a:gd name="connsiteX52" fmla="*/ 0 w 11873182"/>
                    <a:gd name="connsiteY52" fmla="*/ 4047299 h 7571477"/>
                    <a:gd name="connsiteX53" fmla="*/ 0 w 11873182"/>
                    <a:gd name="connsiteY53" fmla="*/ 3586127 h 7571477"/>
                    <a:gd name="connsiteX54" fmla="*/ 0 w 11873182"/>
                    <a:gd name="connsiteY54" fmla="*/ 3124955 h 7571477"/>
                    <a:gd name="connsiteX55" fmla="*/ 0 w 11873182"/>
                    <a:gd name="connsiteY55" fmla="*/ 2663783 h 7571477"/>
                    <a:gd name="connsiteX56" fmla="*/ 0 w 11873182"/>
                    <a:gd name="connsiteY56" fmla="*/ 2202611 h 7571477"/>
                    <a:gd name="connsiteX57" fmla="*/ 0 w 11873182"/>
                    <a:gd name="connsiteY57" fmla="*/ 1590010 h 7571477"/>
                    <a:gd name="connsiteX58" fmla="*/ 0 w 11873182"/>
                    <a:gd name="connsiteY58" fmla="*/ 1128838 h 7571477"/>
                    <a:gd name="connsiteX59" fmla="*/ 0 w 11873182"/>
                    <a:gd name="connsiteY59" fmla="*/ 0 h 75714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11873182" h="7571477" fill="none" extrusionOk="0">
                      <a:moveTo>
                        <a:pt x="0" y="0"/>
                      </a:moveTo>
                      <a:cubicBezTo>
                        <a:pt x="103883" y="-19422"/>
                        <a:pt x="233161" y="16160"/>
                        <a:pt x="460959" y="0"/>
                      </a:cubicBezTo>
                      <a:cubicBezTo>
                        <a:pt x="688757" y="-16160"/>
                        <a:pt x="938598" y="2403"/>
                        <a:pt x="1159381" y="0"/>
                      </a:cubicBezTo>
                      <a:cubicBezTo>
                        <a:pt x="1380164" y="-2403"/>
                        <a:pt x="1705495" y="4876"/>
                        <a:pt x="1857804" y="0"/>
                      </a:cubicBezTo>
                      <a:cubicBezTo>
                        <a:pt x="2010113" y="-4876"/>
                        <a:pt x="2110254" y="-11438"/>
                        <a:pt x="2200031" y="0"/>
                      </a:cubicBezTo>
                      <a:cubicBezTo>
                        <a:pt x="2289808" y="11438"/>
                        <a:pt x="2840451" y="22482"/>
                        <a:pt x="3017185" y="0"/>
                      </a:cubicBezTo>
                      <a:cubicBezTo>
                        <a:pt x="3193919" y="-22482"/>
                        <a:pt x="3219200" y="-15784"/>
                        <a:pt x="3359412" y="0"/>
                      </a:cubicBezTo>
                      <a:cubicBezTo>
                        <a:pt x="3499624" y="15784"/>
                        <a:pt x="3894873" y="7337"/>
                        <a:pt x="4057835" y="0"/>
                      </a:cubicBezTo>
                      <a:cubicBezTo>
                        <a:pt x="4220797" y="-7337"/>
                        <a:pt x="4530687" y="-5330"/>
                        <a:pt x="4993721" y="0"/>
                      </a:cubicBezTo>
                      <a:cubicBezTo>
                        <a:pt x="5456755" y="5330"/>
                        <a:pt x="5624388" y="41700"/>
                        <a:pt x="5929607" y="0"/>
                      </a:cubicBezTo>
                      <a:cubicBezTo>
                        <a:pt x="6234826" y="-41700"/>
                        <a:pt x="6369614" y="-13462"/>
                        <a:pt x="6746761" y="0"/>
                      </a:cubicBezTo>
                      <a:cubicBezTo>
                        <a:pt x="7123908" y="13462"/>
                        <a:pt x="7194223" y="9045"/>
                        <a:pt x="7326452" y="0"/>
                      </a:cubicBezTo>
                      <a:cubicBezTo>
                        <a:pt x="7458681" y="-9045"/>
                        <a:pt x="7590603" y="-13735"/>
                        <a:pt x="7668679" y="0"/>
                      </a:cubicBezTo>
                      <a:cubicBezTo>
                        <a:pt x="7746755" y="13735"/>
                        <a:pt x="8059852" y="1934"/>
                        <a:pt x="8248369" y="0"/>
                      </a:cubicBezTo>
                      <a:cubicBezTo>
                        <a:pt x="8436886" y="-1934"/>
                        <a:pt x="8695147" y="-25009"/>
                        <a:pt x="9065524" y="0"/>
                      </a:cubicBezTo>
                      <a:cubicBezTo>
                        <a:pt x="9435902" y="25009"/>
                        <a:pt x="9568725" y="3878"/>
                        <a:pt x="10001410" y="0"/>
                      </a:cubicBezTo>
                      <a:cubicBezTo>
                        <a:pt x="10434095" y="-3878"/>
                        <a:pt x="10188621" y="6960"/>
                        <a:pt x="10343637" y="0"/>
                      </a:cubicBezTo>
                      <a:cubicBezTo>
                        <a:pt x="10498653" y="-6960"/>
                        <a:pt x="10566525" y="10345"/>
                        <a:pt x="10685864" y="0"/>
                      </a:cubicBezTo>
                      <a:cubicBezTo>
                        <a:pt x="10805203" y="-10345"/>
                        <a:pt x="11506408" y="15615"/>
                        <a:pt x="11873182" y="0"/>
                      </a:cubicBezTo>
                      <a:cubicBezTo>
                        <a:pt x="11888155" y="205125"/>
                        <a:pt x="11874340" y="243295"/>
                        <a:pt x="11873182" y="461172"/>
                      </a:cubicBezTo>
                      <a:cubicBezTo>
                        <a:pt x="11872024" y="679049"/>
                        <a:pt x="11869679" y="1064123"/>
                        <a:pt x="11873182" y="1225203"/>
                      </a:cubicBezTo>
                      <a:cubicBezTo>
                        <a:pt x="11876685" y="1386283"/>
                        <a:pt x="11888611" y="1645502"/>
                        <a:pt x="11873182" y="2064948"/>
                      </a:cubicBezTo>
                      <a:cubicBezTo>
                        <a:pt x="11857753" y="2484395"/>
                        <a:pt x="11865413" y="2345903"/>
                        <a:pt x="11873182" y="2526120"/>
                      </a:cubicBezTo>
                      <a:cubicBezTo>
                        <a:pt x="11880951" y="2706337"/>
                        <a:pt x="11896138" y="3124744"/>
                        <a:pt x="11873182" y="3365866"/>
                      </a:cubicBezTo>
                      <a:cubicBezTo>
                        <a:pt x="11850226" y="3606988"/>
                        <a:pt x="11866370" y="3893805"/>
                        <a:pt x="11873182" y="4205611"/>
                      </a:cubicBezTo>
                      <a:cubicBezTo>
                        <a:pt x="11879994" y="4517418"/>
                        <a:pt x="11889963" y="4520185"/>
                        <a:pt x="11873182" y="4666783"/>
                      </a:cubicBezTo>
                      <a:cubicBezTo>
                        <a:pt x="11856401" y="4813381"/>
                        <a:pt x="11865681" y="5098822"/>
                        <a:pt x="11873182" y="5355099"/>
                      </a:cubicBezTo>
                      <a:cubicBezTo>
                        <a:pt x="11880683" y="5611376"/>
                        <a:pt x="11842697" y="5818720"/>
                        <a:pt x="11873182" y="5967701"/>
                      </a:cubicBezTo>
                      <a:cubicBezTo>
                        <a:pt x="11903667" y="6116682"/>
                        <a:pt x="11845511" y="6342947"/>
                        <a:pt x="11873182" y="6580302"/>
                      </a:cubicBezTo>
                      <a:cubicBezTo>
                        <a:pt x="11900853" y="6817657"/>
                        <a:pt x="11829715" y="7262036"/>
                        <a:pt x="11873182" y="7571477"/>
                      </a:cubicBezTo>
                      <a:cubicBezTo>
                        <a:pt x="11792947" y="7584076"/>
                        <a:pt x="11681928" y="7584463"/>
                        <a:pt x="11530955" y="7571477"/>
                      </a:cubicBezTo>
                      <a:cubicBezTo>
                        <a:pt x="11379982" y="7558491"/>
                        <a:pt x="11087529" y="7542954"/>
                        <a:pt x="10951264" y="7571477"/>
                      </a:cubicBezTo>
                      <a:cubicBezTo>
                        <a:pt x="10814999" y="7600000"/>
                        <a:pt x="10254394" y="7593481"/>
                        <a:pt x="10015378" y="7571477"/>
                      </a:cubicBezTo>
                      <a:cubicBezTo>
                        <a:pt x="9776362" y="7549473"/>
                        <a:pt x="9555754" y="7598117"/>
                        <a:pt x="9316956" y="7571477"/>
                      </a:cubicBezTo>
                      <a:cubicBezTo>
                        <a:pt x="9078158" y="7544837"/>
                        <a:pt x="8589478" y="7589599"/>
                        <a:pt x="8381070" y="7571477"/>
                      </a:cubicBezTo>
                      <a:cubicBezTo>
                        <a:pt x="8172662" y="7553355"/>
                        <a:pt x="7831559" y="7599157"/>
                        <a:pt x="7445184" y="7571477"/>
                      </a:cubicBezTo>
                      <a:cubicBezTo>
                        <a:pt x="7058809" y="7543797"/>
                        <a:pt x="7196639" y="7565147"/>
                        <a:pt x="6984225" y="7571477"/>
                      </a:cubicBezTo>
                      <a:cubicBezTo>
                        <a:pt x="6771811" y="7577807"/>
                        <a:pt x="6616198" y="7544273"/>
                        <a:pt x="6404534" y="7571477"/>
                      </a:cubicBezTo>
                      <a:cubicBezTo>
                        <a:pt x="6192870" y="7598681"/>
                        <a:pt x="5969526" y="7564982"/>
                        <a:pt x="5706112" y="7571477"/>
                      </a:cubicBezTo>
                      <a:cubicBezTo>
                        <a:pt x="5442698" y="7577972"/>
                        <a:pt x="5188911" y="7577060"/>
                        <a:pt x="5007689" y="7571477"/>
                      </a:cubicBezTo>
                      <a:cubicBezTo>
                        <a:pt x="4826467" y="7565894"/>
                        <a:pt x="4463297" y="7598606"/>
                        <a:pt x="4190535" y="7571477"/>
                      </a:cubicBezTo>
                      <a:cubicBezTo>
                        <a:pt x="3917773" y="7544348"/>
                        <a:pt x="3856261" y="7585827"/>
                        <a:pt x="3729576" y="7571477"/>
                      </a:cubicBezTo>
                      <a:cubicBezTo>
                        <a:pt x="3602891" y="7557127"/>
                        <a:pt x="3477099" y="7583719"/>
                        <a:pt x="3268617" y="7571477"/>
                      </a:cubicBezTo>
                      <a:cubicBezTo>
                        <a:pt x="3060135" y="7559235"/>
                        <a:pt x="2561324" y="7529810"/>
                        <a:pt x="2332731" y="7571477"/>
                      </a:cubicBezTo>
                      <a:cubicBezTo>
                        <a:pt x="2104138" y="7613144"/>
                        <a:pt x="1762019" y="7564236"/>
                        <a:pt x="1396845" y="7571477"/>
                      </a:cubicBezTo>
                      <a:cubicBezTo>
                        <a:pt x="1031671" y="7578718"/>
                        <a:pt x="933926" y="7549977"/>
                        <a:pt x="698422" y="7571477"/>
                      </a:cubicBezTo>
                      <a:cubicBezTo>
                        <a:pt x="462918" y="7592977"/>
                        <a:pt x="329523" y="7557951"/>
                        <a:pt x="0" y="7571477"/>
                      </a:cubicBezTo>
                      <a:cubicBezTo>
                        <a:pt x="-21639" y="7388282"/>
                        <a:pt x="1186" y="7240257"/>
                        <a:pt x="0" y="7110305"/>
                      </a:cubicBezTo>
                      <a:cubicBezTo>
                        <a:pt x="-1186" y="6980353"/>
                        <a:pt x="3597" y="6664284"/>
                        <a:pt x="0" y="6421989"/>
                      </a:cubicBezTo>
                      <a:cubicBezTo>
                        <a:pt x="-3597" y="6179694"/>
                        <a:pt x="-4403" y="6014480"/>
                        <a:pt x="0" y="5733673"/>
                      </a:cubicBezTo>
                      <a:cubicBezTo>
                        <a:pt x="4403" y="5452866"/>
                        <a:pt x="-29549" y="5321125"/>
                        <a:pt x="0" y="5121072"/>
                      </a:cubicBezTo>
                      <a:cubicBezTo>
                        <a:pt x="29549" y="4921019"/>
                        <a:pt x="29055" y="4645721"/>
                        <a:pt x="0" y="4508470"/>
                      </a:cubicBezTo>
                      <a:cubicBezTo>
                        <a:pt x="-29055" y="4371219"/>
                        <a:pt x="14745" y="4192699"/>
                        <a:pt x="0" y="4047299"/>
                      </a:cubicBezTo>
                      <a:cubicBezTo>
                        <a:pt x="-14745" y="3901899"/>
                        <a:pt x="-14484" y="3806581"/>
                        <a:pt x="0" y="3586127"/>
                      </a:cubicBezTo>
                      <a:cubicBezTo>
                        <a:pt x="14484" y="3365673"/>
                        <a:pt x="3203" y="3239503"/>
                        <a:pt x="0" y="3124955"/>
                      </a:cubicBezTo>
                      <a:cubicBezTo>
                        <a:pt x="-3203" y="3010407"/>
                        <a:pt x="17375" y="2858346"/>
                        <a:pt x="0" y="2663783"/>
                      </a:cubicBezTo>
                      <a:cubicBezTo>
                        <a:pt x="-17375" y="2469220"/>
                        <a:pt x="-4940" y="2360253"/>
                        <a:pt x="0" y="2202611"/>
                      </a:cubicBezTo>
                      <a:cubicBezTo>
                        <a:pt x="4940" y="2044969"/>
                        <a:pt x="-15037" y="1736543"/>
                        <a:pt x="0" y="1590010"/>
                      </a:cubicBezTo>
                      <a:cubicBezTo>
                        <a:pt x="15037" y="1443477"/>
                        <a:pt x="-1788" y="1300610"/>
                        <a:pt x="0" y="1128838"/>
                      </a:cubicBezTo>
                      <a:cubicBezTo>
                        <a:pt x="1788" y="957066"/>
                        <a:pt x="-47660" y="394894"/>
                        <a:pt x="0" y="0"/>
                      </a:cubicBezTo>
                      <a:close/>
                    </a:path>
                    <a:path w="11873182" h="7571477" stroke="0" extrusionOk="0">
                      <a:moveTo>
                        <a:pt x="0" y="0"/>
                      </a:moveTo>
                      <a:cubicBezTo>
                        <a:pt x="246439" y="-9508"/>
                        <a:pt x="419126" y="-23923"/>
                        <a:pt x="579691" y="0"/>
                      </a:cubicBezTo>
                      <a:cubicBezTo>
                        <a:pt x="740256" y="23923"/>
                        <a:pt x="802486" y="-6856"/>
                        <a:pt x="921918" y="0"/>
                      </a:cubicBezTo>
                      <a:cubicBezTo>
                        <a:pt x="1041350" y="6856"/>
                        <a:pt x="1645434" y="-12838"/>
                        <a:pt x="1857804" y="0"/>
                      </a:cubicBezTo>
                      <a:cubicBezTo>
                        <a:pt x="2070174" y="12838"/>
                        <a:pt x="2220110" y="-5468"/>
                        <a:pt x="2437494" y="0"/>
                      </a:cubicBezTo>
                      <a:cubicBezTo>
                        <a:pt x="2654878" y="5468"/>
                        <a:pt x="2741414" y="14664"/>
                        <a:pt x="3017185" y="0"/>
                      </a:cubicBezTo>
                      <a:cubicBezTo>
                        <a:pt x="3292956" y="-14664"/>
                        <a:pt x="3523110" y="-36600"/>
                        <a:pt x="3953071" y="0"/>
                      </a:cubicBezTo>
                      <a:cubicBezTo>
                        <a:pt x="4383032" y="36600"/>
                        <a:pt x="4212171" y="-4920"/>
                        <a:pt x="4414030" y="0"/>
                      </a:cubicBezTo>
                      <a:cubicBezTo>
                        <a:pt x="4615889" y="4920"/>
                        <a:pt x="4916696" y="-16826"/>
                        <a:pt x="5349916" y="0"/>
                      </a:cubicBezTo>
                      <a:cubicBezTo>
                        <a:pt x="5783136" y="16826"/>
                        <a:pt x="5970946" y="-27496"/>
                        <a:pt x="6285802" y="0"/>
                      </a:cubicBezTo>
                      <a:cubicBezTo>
                        <a:pt x="6600658" y="27496"/>
                        <a:pt x="6721046" y="-24048"/>
                        <a:pt x="6984225" y="0"/>
                      </a:cubicBezTo>
                      <a:cubicBezTo>
                        <a:pt x="7247404" y="24048"/>
                        <a:pt x="7646051" y="-31827"/>
                        <a:pt x="7920111" y="0"/>
                      </a:cubicBezTo>
                      <a:cubicBezTo>
                        <a:pt x="8194171" y="31827"/>
                        <a:pt x="8266015" y="19383"/>
                        <a:pt x="8499801" y="0"/>
                      </a:cubicBezTo>
                      <a:cubicBezTo>
                        <a:pt x="8733587" y="-19383"/>
                        <a:pt x="8842203" y="-6063"/>
                        <a:pt x="9079492" y="0"/>
                      </a:cubicBezTo>
                      <a:cubicBezTo>
                        <a:pt x="9316781" y="6063"/>
                        <a:pt x="9566084" y="-35479"/>
                        <a:pt x="9896646" y="0"/>
                      </a:cubicBezTo>
                      <a:cubicBezTo>
                        <a:pt x="10227208" y="35479"/>
                        <a:pt x="10305948" y="15523"/>
                        <a:pt x="10476337" y="0"/>
                      </a:cubicBezTo>
                      <a:cubicBezTo>
                        <a:pt x="10646726" y="-15523"/>
                        <a:pt x="11498423" y="66001"/>
                        <a:pt x="11873182" y="0"/>
                      </a:cubicBezTo>
                      <a:cubicBezTo>
                        <a:pt x="11874361" y="168655"/>
                        <a:pt x="11875938" y="465343"/>
                        <a:pt x="11873182" y="839746"/>
                      </a:cubicBezTo>
                      <a:cubicBezTo>
                        <a:pt x="11870426" y="1214149"/>
                        <a:pt x="11882720" y="1310181"/>
                        <a:pt x="11873182" y="1603776"/>
                      </a:cubicBezTo>
                      <a:cubicBezTo>
                        <a:pt x="11863645" y="1897371"/>
                        <a:pt x="11874567" y="2201913"/>
                        <a:pt x="11873182" y="2367807"/>
                      </a:cubicBezTo>
                      <a:cubicBezTo>
                        <a:pt x="11871797" y="2533701"/>
                        <a:pt x="11890591" y="2616980"/>
                        <a:pt x="11873182" y="2828979"/>
                      </a:cubicBezTo>
                      <a:cubicBezTo>
                        <a:pt x="11855773" y="3040978"/>
                        <a:pt x="11896494" y="3181825"/>
                        <a:pt x="11873182" y="3365866"/>
                      </a:cubicBezTo>
                      <a:cubicBezTo>
                        <a:pt x="11849870" y="3549907"/>
                        <a:pt x="11845411" y="3855664"/>
                        <a:pt x="11873182" y="4129897"/>
                      </a:cubicBezTo>
                      <a:cubicBezTo>
                        <a:pt x="11900953" y="4404130"/>
                        <a:pt x="11848267" y="4587633"/>
                        <a:pt x="11873182" y="4742498"/>
                      </a:cubicBezTo>
                      <a:cubicBezTo>
                        <a:pt x="11898097" y="4897363"/>
                        <a:pt x="11888734" y="5088136"/>
                        <a:pt x="11873182" y="5279384"/>
                      </a:cubicBezTo>
                      <a:cubicBezTo>
                        <a:pt x="11857630" y="5470632"/>
                        <a:pt x="11901248" y="5763808"/>
                        <a:pt x="11873182" y="6043415"/>
                      </a:cubicBezTo>
                      <a:cubicBezTo>
                        <a:pt x="11845116" y="6323022"/>
                        <a:pt x="11902296" y="6406690"/>
                        <a:pt x="11873182" y="6731731"/>
                      </a:cubicBezTo>
                      <a:cubicBezTo>
                        <a:pt x="11844068" y="7056772"/>
                        <a:pt x="11869213" y="7269585"/>
                        <a:pt x="11873182" y="7571477"/>
                      </a:cubicBezTo>
                      <a:cubicBezTo>
                        <a:pt x="11496478" y="7590583"/>
                        <a:pt x="11325678" y="7534056"/>
                        <a:pt x="10937296" y="7571477"/>
                      </a:cubicBezTo>
                      <a:cubicBezTo>
                        <a:pt x="10548914" y="7608898"/>
                        <a:pt x="10346813" y="7579053"/>
                        <a:pt x="10120142" y="7571477"/>
                      </a:cubicBezTo>
                      <a:cubicBezTo>
                        <a:pt x="9893471" y="7563901"/>
                        <a:pt x="9842422" y="7579446"/>
                        <a:pt x="9659183" y="7571477"/>
                      </a:cubicBezTo>
                      <a:cubicBezTo>
                        <a:pt x="9475944" y="7563508"/>
                        <a:pt x="9025370" y="7602520"/>
                        <a:pt x="8842028" y="7571477"/>
                      </a:cubicBezTo>
                      <a:cubicBezTo>
                        <a:pt x="8658686" y="7540434"/>
                        <a:pt x="8579383" y="7565457"/>
                        <a:pt x="8499801" y="7571477"/>
                      </a:cubicBezTo>
                      <a:cubicBezTo>
                        <a:pt x="8420219" y="7577497"/>
                        <a:pt x="7996462" y="7542560"/>
                        <a:pt x="7682647" y="7571477"/>
                      </a:cubicBezTo>
                      <a:cubicBezTo>
                        <a:pt x="7368832" y="7600394"/>
                        <a:pt x="7343810" y="7560953"/>
                        <a:pt x="7221688" y="7571477"/>
                      </a:cubicBezTo>
                      <a:cubicBezTo>
                        <a:pt x="7099566" y="7582001"/>
                        <a:pt x="6962807" y="7574730"/>
                        <a:pt x="6879461" y="7571477"/>
                      </a:cubicBezTo>
                      <a:cubicBezTo>
                        <a:pt x="6796115" y="7568224"/>
                        <a:pt x="6556105" y="7593737"/>
                        <a:pt x="6418503" y="7571477"/>
                      </a:cubicBezTo>
                      <a:cubicBezTo>
                        <a:pt x="6280901" y="7549217"/>
                        <a:pt x="6009120" y="7602263"/>
                        <a:pt x="5601348" y="7571477"/>
                      </a:cubicBezTo>
                      <a:cubicBezTo>
                        <a:pt x="5193577" y="7540691"/>
                        <a:pt x="5323163" y="7591735"/>
                        <a:pt x="5140389" y="7571477"/>
                      </a:cubicBezTo>
                      <a:cubicBezTo>
                        <a:pt x="4957615" y="7551219"/>
                        <a:pt x="4889937" y="7556865"/>
                        <a:pt x="4798162" y="7571477"/>
                      </a:cubicBezTo>
                      <a:cubicBezTo>
                        <a:pt x="4706387" y="7586089"/>
                        <a:pt x="4534730" y="7576254"/>
                        <a:pt x="4337204" y="7571477"/>
                      </a:cubicBezTo>
                      <a:cubicBezTo>
                        <a:pt x="4139678" y="7566700"/>
                        <a:pt x="3996213" y="7583217"/>
                        <a:pt x="3757513" y="7571477"/>
                      </a:cubicBezTo>
                      <a:cubicBezTo>
                        <a:pt x="3518813" y="7559737"/>
                        <a:pt x="3230655" y="7545710"/>
                        <a:pt x="3059090" y="7571477"/>
                      </a:cubicBezTo>
                      <a:cubicBezTo>
                        <a:pt x="2887525" y="7597244"/>
                        <a:pt x="2824948" y="7590590"/>
                        <a:pt x="2598132" y="7571477"/>
                      </a:cubicBezTo>
                      <a:cubicBezTo>
                        <a:pt x="2371316" y="7552364"/>
                        <a:pt x="2124751" y="7560210"/>
                        <a:pt x="1662245" y="7571477"/>
                      </a:cubicBezTo>
                      <a:cubicBezTo>
                        <a:pt x="1199739" y="7582744"/>
                        <a:pt x="1174411" y="7606275"/>
                        <a:pt x="963823" y="7571477"/>
                      </a:cubicBezTo>
                      <a:cubicBezTo>
                        <a:pt x="753235" y="7536679"/>
                        <a:pt x="201377" y="7558743"/>
                        <a:pt x="0" y="7571477"/>
                      </a:cubicBezTo>
                      <a:cubicBezTo>
                        <a:pt x="-33963" y="7341243"/>
                        <a:pt x="-24742" y="7063279"/>
                        <a:pt x="0" y="6807446"/>
                      </a:cubicBezTo>
                      <a:cubicBezTo>
                        <a:pt x="24742" y="6551613"/>
                        <a:pt x="-1977" y="6451492"/>
                        <a:pt x="0" y="6119130"/>
                      </a:cubicBezTo>
                      <a:cubicBezTo>
                        <a:pt x="1977" y="5786768"/>
                        <a:pt x="20460" y="5643889"/>
                        <a:pt x="0" y="5506529"/>
                      </a:cubicBezTo>
                      <a:cubicBezTo>
                        <a:pt x="-20460" y="5369169"/>
                        <a:pt x="12690" y="4913991"/>
                        <a:pt x="0" y="4742498"/>
                      </a:cubicBezTo>
                      <a:cubicBezTo>
                        <a:pt x="-12690" y="4571005"/>
                        <a:pt x="19289" y="4385593"/>
                        <a:pt x="0" y="4054182"/>
                      </a:cubicBezTo>
                      <a:cubicBezTo>
                        <a:pt x="-19289" y="3722771"/>
                        <a:pt x="-31791" y="3597539"/>
                        <a:pt x="0" y="3214436"/>
                      </a:cubicBezTo>
                      <a:cubicBezTo>
                        <a:pt x="31791" y="2831333"/>
                        <a:pt x="-14658" y="2597090"/>
                        <a:pt x="0" y="2374691"/>
                      </a:cubicBezTo>
                      <a:cubicBezTo>
                        <a:pt x="14658" y="2152293"/>
                        <a:pt x="-24495" y="1875917"/>
                        <a:pt x="0" y="1610660"/>
                      </a:cubicBezTo>
                      <a:cubicBezTo>
                        <a:pt x="24495" y="1345403"/>
                        <a:pt x="-13731" y="1126669"/>
                        <a:pt x="0" y="846629"/>
                      </a:cubicBezTo>
                      <a:cubicBezTo>
                        <a:pt x="13731" y="566589"/>
                        <a:pt x="26738" y="197048"/>
                        <a:pt x="0" y="0"/>
                      </a:cubicBezTo>
                      <a:close/>
                    </a:path>
                  </a:pathLst>
                </a:custGeom>
                <ask:type>
                  <ask:lineSketchNone/>
                </ask:type>
              </ask:lineSketchStyleProps>
            </a:ext>
          </a:extLst>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15</xdr:col>
      <xdr:colOff>496267</xdr:colOff>
      <xdr:row>5</xdr:row>
      <xdr:rowOff>6743</xdr:rowOff>
    </xdr:from>
    <xdr:to>
      <xdr:col>22</xdr:col>
      <xdr:colOff>6745</xdr:colOff>
      <xdr:row>44</xdr:row>
      <xdr:rowOff>74693</xdr:rowOff>
    </xdr:to>
    <xdr:graphicFrame macro="">
      <xdr:nvGraphicFramePr>
        <xdr:cNvPr id="28" name="Chart 27">
          <a:extLst>
            <a:ext uri="{FF2B5EF4-FFF2-40B4-BE49-F238E27FC236}">
              <a16:creationId xmlns:a16="http://schemas.microsoft.com/office/drawing/2014/main" id="{289C547B-07BD-404E-A3A5-A4A2A2E2D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204812</xdr:colOff>
      <xdr:row>22</xdr:row>
      <xdr:rowOff>64693</xdr:rowOff>
    </xdr:from>
    <xdr:to>
      <xdr:col>15</xdr:col>
      <xdr:colOff>470083</xdr:colOff>
      <xdr:row>44</xdr:row>
      <xdr:rowOff>74409</xdr:rowOff>
    </xdr:to>
    <xdr:graphicFrame macro="">
      <xdr:nvGraphicFramePr>
        <xdr:cNvPr id="29" name="Chart 28">
          <a:extLst>
            <a:ext uri="{FF2B5EF4-FFF2-40B4-BE49-F238E27FC236}">
              <a16:creationId xmlns:a16="http://schemas.microsoft.com/office/drawing/2014/main" id="{FC427551-9ECE-43C6-BA23-A749995B5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203255</xdr:colOff>
      <xdr:row>5</xdr:row>
      <xdr:rowOff>179430</xdr:rowOff>
    </xdr:from>
    <xdr:to>
      <xdr:col>15</xdr:col>
      <xdr:colOff>467691</xdr:colOff>
      <xdr:row>22</xdr:row>
      <xdr:rowOff>30452</xdr:rowOff>
    </xdr:to>
    <xdr:graphicFrame macro="">
      <xdr:nvGraphicFramePr>
        <xdr:cNvPr id="30" name="Chart 29">
          <a:extLst>
            <a:ext uri="{FF2B5EF4-FFF2-40B4-BE49-F238E27FC236}">
              <a16:creationId xmlns:a16="http://schemas.microsoft.com/office/drawing/2014/main" id="{2728667C-7B86-4981-A147-45BD81783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Anand" refreshedDate="45882.77723472222" missingItemsLimit="0" createdVersion="7" refreshedVersion="7" minRefreshableVersion="3" recordCount="1000" xr:uid="{C26FF4CD-396C-47EA-9EAE-EC4C37AFC30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gt;10 Miles"/>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81503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0"/>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0"/>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0"/>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0"/>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0"/>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0"/>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0"/>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0"/>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0"/>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0"/>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0"/>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0"/>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0"/>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0"/>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0"/>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0"/>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0"/>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0"/>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0"/>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0"/>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0"/>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0"/>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0"/>
    <x v="0"/>
  </r>
  <r>
    <n v="23549"/>
    <x v="1"/>
    <x v="1"/>
    <n v="30000"/>
    <n v="0"/>
    <s v="High School"/>
    <s v="Skilled Manual"/>
    <s v="Yes"/>
    <n v="2"/>
    <x v="2"/>
    <s v="North America"/>
    <n v="30"/>
    <x v="0"/>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0"/>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0"/>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0"/>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0"/>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0"/>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0"/>
    <x v="0"/>
  </r>
  <r>
    <n v="11699"/>
    <x v="1"/>
    <x v="1"/>
    <n v="60000"/>
    <n v="0"/>
    <s v="Bachelors"/>
    <s v="Skilled Manual"/>
    <s v="No"/>
    <n v="2"/>
    <x v="0"/>
    <s v="North America"/>
    <n v="30"/>
    <x v="0"/>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0"/>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0"/>
    <x v="0"/>
  </r>
  <r>
    <n v="17657"/>
    <x v="0"/>
    <x v="1"/>
    <n v="40000"/>
    <n v="4"/>
    <s v="Partial College"/>
    <s v="Clerical"/>
    <s v="No"/>
    <n v="0"/>
    <x v="0"/>
    <s v="North America"/>
    <n v="30"/>
    <x v="0"/>
    <x v="0"/>
  </r>
  <r>
    <n v="14913"/>
    <x v="0"/>
    <x v="0"/>
    <n v="40000"/>
    <n v="1"/>
    <s v="Partial College"/>
    <s v="Clerical"/>
    <s v="Yes"/>
    <n v="1"/>
    <x v="3"/>
    <s v="North America"/>
    <n v="48"/>
    <x v="0"/>
    <x v="1"/>
  </r>
  <r>
    <n v="14077"/>
    <x v="1"/>
    <x v="1"/>
    <n v="30000"/>
    <n v="0"/>
    <s v="High School"/>
    <s v="Skilled Manual"/>
    <s v="Yes"/>
    <n v="2"/>
    <x v="2"/>
    <s v="North America"/>
    <n v="30"/>
    <x v="0"/>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0"/>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0"/>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0"/>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0"/>
    <x v="0"/>
  </r>
  <r>
    <n v="27505"/>
    <x v="1"/>
    <x v="0"/>
    <n v="40000"/>
    <n v="0"/>
    <s v="High School"/>
    <s v="Skilled Manual"/>
    <s v="Yes"/>
    <n v="2"/>
    <x v="2"/>
    <s v="North America"/>
    <n v="30"/>
    <x v="0"/>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0"/>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0"/>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0"/>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0"/>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0"/>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AE935-AD71-444D-8F1B-EBA14A9ECEB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27:D3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5">
    <chartFormat chart="0" format="18" series="1">
      <pivotArea type="data" outline="0" fieldPosition="0">
        <references count="2">
          <reference field="4294967294" count="1" selected="0">
            <x v="0"/>
          </reference>
          <reference field="9" count="1" selected="0">
            <x v="0"/>
          </reference>
        </references>
      </pivotArea>
    </chartFormat>
    <chartFormat chart="0" format="19" series="1">
      <pivotArea type="data" outline="0" fieldPosition="0">
        <references count="2">
          <reference field="4294967294" count="1" selected="0">
            <x v="0"/>
          </reference>
          <reference field="9" count="1" selected="0">
            <x v="1"/>
          </reference>
        </references>
      </pivotArea>
    </chartFormat>
    <chartFormat chart="0" format="20" series="1">
      <pivotArea type="data" outline="0" fieldPosition="0">
        <references count="2">
          <reference field="4294967294" count="1" selected="0">
            <x v="0"/>
          </reference>
          <reference field="9" count="1" selected="0">
            <x v="2"/>
          </reference>
        </references>
      </pivotArea>
    </chartFormat>
    <chartFormat chart="0" format="21" series="1">
      <pivotArea type="data" outline="0" fieldPosition="0">
        <references count="2">
          <reference field="4294967294" count="1" selected="0">
            <x v="0"/>
          </reference>
          <reference field="9" count="1" selected="0">
            <x v="3"/>
          </reference>
        </references>
      </pivotArea>
    </chartFormat>
    <chartFormat chart="0" format="22" series="1">
      <pivotArea type="data" outline="0" fieldPosition="0">
        <references count="2">
          <reference field="4294967294" count="1" selected="0">
            <x v="0"/>
          </reference>
          <reference field="9" count="1" selected="0">
            <x v="4"/>
          </reference>
        </references>
      </pivotArea>
    </chartFormat>
    <chartFormat chart="0" format="24" series="1">
      <pivotArea type="data" outline="0" fieldPosition="0">
        <references count="2">
          <reference field="4294967294" count="1" selected="0">
            <x v="0"/>
          </reference>
          <reference field="13" count="1" selected="0">
            <x v="0"/>
          </reference>
        </references>
      </pivotArea>
    </chartFormat>
    <chartFormat chart="0" format="25" series="1">
      <pivotArea type="data" outline="0" fieldPosition="0">
        <references count="2">
          <reference field="4294967294" count="1" selected="0">
            <x v="0"/>
          </reference>
          <reference field="13" count="1" selected="0">
            <x v="1"/>
          </reference>
        </references>
      </pivotArea>
    </chartFormat>
    <chartFormat chart="0" format="27" series="1">
      <pivotArea type="data" outline="0" fieldPosition="0">
        <references count="1">
          <reference field="4294967294" count="1" selected="0">
            <x v="0"/>
          </reference>
        </references>
      </pivotArea>
    </chartFormat>
    <chartFormat chart="0" format="28" series="1">
      <pivotArea type="data" outline="0" fieldPosition="0">
        <references count="3">
          <reference field="4294967294" count="1" selected="0">
            <x v="0"/>
          </reference>
          <reference field="9" count="1" selected="0">
            <x v="2"/>
          </reference>
          <reference field="13" count="1" selected="0">
            <x v="0"/>
          </reference>
        </references>
      </pivotArea>
    </chartFormat>
    <chartFormat chart="0" format="29" series="1">
      <pivotArea type="data" outline="0" fieldPosition="0">
        <references count="3">
          <reference field="4294967294" count="1" selected="0">
            <x v="0"/>
          </reference>
          <reference field="9" count="1" selected="0">
            <x v="3"/>
          </reference>
          <reference field="13" count="1" selected="0">
            <x v="0"/>
          </reference>
        </references>
      </pivotArea>
    </chartFormat>
    <chartFormat chart="0" format="30" series="1">
      <pivotArea type="data" outline="0" fieldPosition="0">
        <references count="3">
          <reference field="4294967294" count="1" selected="0">
            <x v="0"/>
          </reference>
          <reference field="9" count="1" selected="0">
            <x v="4"/>
          </reference>
          <reference field="13" count="1" selected="0">
            <x v="0"/>
          </reference>
        </references>
      </pivotArea>
    </chartFormat>
    <chartFormat chart="0" format="31" series="1">
      <pivotArea type="data" outline="0" fieldPosition="0">
        <references count="3">
          <reference field="4294967294" count="1" selected="0">
            <x v="0"/>
          </reference>
          <reference field="9" count="1" selected="0">
            <x v="0"/>
          </reference>
          <reference field="13" count="1" selected="0">
            <x v="1"/>
          </reference>
        </references>
      </pivotArea>
    </chartFormat>
    <chartFormat chart="0" format="32" series="1">
      <pivotArea type="data" outline="0" fieldPosition="0">
        <references count="3">
          <reference field="4294967294" count="1" selected="0">
            <x v="0"/>
          </reference>
          <reference field="9" count="1" selected="0">
            <x v="1"/>
          </reference>
          <reference field="13" count="1" selected="0">
            <x v="1"/>
          </reference>
        </references>
      </pivotArea>
    </chartFormat>
    <chartFormat chart="0" format="33" series="1">
      <pivotArea type="data" outline="0" fieldPosition="0">
        <references count="3">
          <reference field="4294967294" count="1" selected="0">
            <x v="0"/>
          </reference>
          <reference field="9" count="1" selected="0">
            <x v="2"/>
          </reference>
          <reference field="13" count="1" selected="0">
            <x v="1"/>
          </reference>
        </references>
      </pivotArea>
    </chartFormat>
    <chartFormat chart="0" format="34" series="1">
      <pivotArea type="data" outline="0" fieldPosition="0">
        <references count="3">
          <reference field="4294967294" count="1" selected="0">
            <x v="0"/>
          </reference>
          <reference field="9" count="1" selected="0">
            <x v="3"/>
          </reference>
          <reference field="13" count="1" selected="0">
            <x v="1"/>
          </reference>
        </references>
      </pivotArea>
    </chartFormat>
    <chartFormat chart="0" format="35" series="1">
      <pivotArea type="data" outline="0" fieldPosition="0">
        <references count="3">
          <reference field="4294967294" count="1" selected="0">
            <x v="0"/>
          </reference>
          <reference field="9" count="1" selected="0">
            <x v="4"/>
          </reference>
          <reference field="13" count="1" selected="0">
            <x v="1"/>
          </reference>
        </references>
      </pivotArea>
    </chartFormat>
    <chartFormat chart="12" format="40" series="1">
      <pivotArea type="data" outline="0" fieldPosition="0">
        <references count="2">
          <reference field="4294967294" count="1" selected="0">
            <x v="0"/>
          </reference>
          <reference field="13" count="1" selected="0">
            <x v="0"/>
          </reference>
        </references>
      </pivotArea>
    </chartFormat>
    <chartFormat chart="13" format="41" series="1">
      <pivotArea type="data" outline="0" fieldPosition="0">
        <references count="2">
          <reference field="4294967294" count="1" selected="0">
            <x v="0"/>
          </reference>
          <reference field="13" count="1" selected="0">
            <x v="0"/>
          </reference>
        </references>
      </pivotArea>
    </chartFormat>
    <chartFormat chart="15" format="40" series="1">
      <pivotArea type="data" outline="0" fieldPosition="0">
        <references count="2">
          <reference field="4294967294" count="1" selected="0">
            <x v="0"/>
          </reference>
          <reference field="13" count="1" selected="0">
            <x v="0"/>
          </reference>
        </references>
      </pivotArea>
    </chartFormat>
    <chartFormat chart="19" format="41" series="1">
      <pivotArea type="data" outline="0" fieldPosition="0">
        <references count="2">
          <reference field="4294967294" count="1" selected="0">
            <x v="0"/>
          </reference>
          <reference field="13" count="1" selected="0">
            <x v="0"/>
          </reference>
        </references>
      </pivotArea>
    </chartFormat>
    <chartFormat chart="19" format="42" series="1">
      <pivotArea type="data" outline="0" fieldPosition="0">
        <references count="2">
          <reference field="4294967294" count="1" selected="0">
            <x v="0"/>
          </reference>
          <reference field="13" count="1" selected="0">
            <x v="1"/>
          </reference>
        </references>
      </pivotArea>
    </chartFormat>
    <chartFormat chart="27" format="43" series="1">
      <pivotArea type="data" outline="0" fieldPosition="0">
        <references count="2">
          <reference field="4294967294" count="1" selected="0">
            <x v="0"/>
          </reference>
          <reference field="13" count="1" selected="0">
            <x v="1"/>
          </reference>
        </references>
      </pivotArea>
    </chartFormat>
    <chartFormat chart="28" format="44" series="1">
      <pivotArea type="data" outline="0" fieldPosition="0">
        <references count="2">
          <reference field="4294967294" count="1" selected="0">
            <x v="0"/>
          </reference>
          <reference field="13" count="1" selected="0">
            <x v="1"/>
          </reference>
        </references>
      </pivotArea>
    </chartFormat>
    <chartFormat chart="28" format="45" series="1">
      <pivotArea type="data" outline="0" fieldPosition="0">
        <references count="2">
          <reference field="4294967294" count="1" selected="0">
            <x v="0"/>
          </reference>
          <reference field="13" count="1" selected="0">
            <x v="0"/>
          </reference>
        </references>
      </pivotArea>
    </chartFormat>
    <chartFormat chart="27" format="4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EDE013-3B7D-4A70-8EB0-A1A8CDFD6E5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A3:D11" firstHeaderRow="1" firstDataRow="2" firstDataCol="1"/>
  <pivotFields count="14">
    <pivotField showAll="0"/>
    <pivotField axis="axisRow" showAll="0">
      <items count="3">
        <item x="0"/>
        <item x="1"/>
        <item t="default"/>
      </items>
    </pivotField>
    <pivotField axis="axisRow" showAll="0">
      <items count="3">
        <item x="1"/>
        <item x="0"/>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2">
    <field x="2"/>
    <field x="1"/>
  </rowFields>
  <rowItems count="7">
    <i>
      <x/>
    </i>
    <i r="1">
      <x/>
    </i>
    <i r="1">
      <x v="1"/>
    </i>
    <i>
      <x v="1"/>
    </i>
    <i r="1">
      <x/>
    </i>
    <i r="1">
      <x v="1"/>
    </i>
    <i t="grand">
      <x/>
    </i>
  </rowItems>
  <colFields count="1">
    <field x="13"/>
  </colFields>
  <colItems count="3">
    <i>
      <x/>
    </i>
    <i>
      <x v="1"/>
    </i>
    <i t="grand">
      <x/>
    </i>
  </colItems>
  <dataFields count="1">
    <dataField name="Average of Income" fld="3" subtotal="average" baseField="13" baseItem="0" numFmtId="166"/>
  </dataFields>
  <formats count="12">
    <format dxfId="287">
      <pivotArea type="all" dataOnly="0" outline="0" fieldPosition="0"/>
    </format>
    <format dxfId="286">
      <pivotArea outline="0" collapsedLevelsAreSubtotals="1" fieldPosition="0"/>
    </format>
    <format dxfId="285">
      <pivotArea type="origin" dataOnly="0" labelOnly="1" outline="0" fieldPosition="0"/>
    </format>
    <format dxfId="284">
      <pivotArea field="13" type="button" dataOnly="0" labelOnly="1" outline="0" axis="axisCol" fieldPosition="0"/>
    </format>
    <format dxfId="283">
      <pivotArea type="topRight" dataOnly="0" labelOnly="1" outline="0" fieldPosition="0"/>
    </format>
    <format dxfId="282">
      <pivotArea field="2" type="button" dataOnly="0" labelOnly="1" outline="0" axis="axisRow" fieldPosition="0"/>
    </format>
    <format dxfId="281">
      <pivotArea dataOnly="0" labelOnly="1" fieldPosition="0">
        <references count="1">
          <reference field="2" count="0"/>
        </references>
      </pivotArea>
    </format>
    <format dxfId="280">
      <pivotArea dataOnly="0" labelOnly="1" grandRow="1" outline="0" fieldPosition="0"/>
    </format>
    <format dxfId="279">
      <pivotArea dataOnly="0" labelOnly="1" fieldPosition="0">
        <references count="2">
          <reference field="1" count="0"/>
          <reference field="2" count="1" selected="0">
            <x v="0"/>
          </reference>
        </references>
      </pivotArea>
    </format>
    <format dxfId="278">
      <pivotArea dataOnly="0" labelOnly="1" fieldPosition="0">
        <references count="2">
          <reference field="1" count="0"/>
          <reference field="2" count="1" selected="0">
            <x v="1"/>
          </reference>
        </references>
      </pivotArea>
    </format>
    <format dxfId="277">
      <pivotArea dataOnly="0" labelOnly="1" fieldPosition="0">
        <references count="1">
          <reference field="13" count="0"/>
        </references>
      </pivotArea>
    </format>
    <format dxfId="276">
      <pivotArea dataOnly="0" labelOnly="1" grandCol="1" outline="0" fieldPosition="0"/>
    </format>
  </format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20" format="7" series="1">
      <pivotArea type="data" outline="0" fieldPosition="0">
        <references count="2">
          <reference field="4294967294" count="1" selected="0">
            <x v="0"/>
          </reference>
          <reference field="13" count="1" selected="0">
            <x v="0"/>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6" format="7" series="1">
      <pivotArea type="data" outline="0" fieldPosition="0">
        <references count="2">
          <reference field="4294967294" count="1" selected="0">
            <x v="0"/>
          </reference>
          <reference field="13" count="1" selected="0">
            <x v="0"/>
          </reference>
        </references>
      </pivotArea>
    </chartFormat>
    <chartFormat chart="26"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6D503F-68F9-4878-B2A9-57D067C67B4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57:D6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5" format="7" series="1">
      <pivotArea type="data" outline="0" fieldPosition="0">
        <references count="2">
          <reference field="4294967294" count="1" selected="0">
            <x v="0"/>
          </reference>
          <reference field="13" count="1" selected="0">
            <x v="0"/>
          </reference>
        </references>
      </pivotArea>
    </chartFormat>
    <chartFormat chart="17" format="6" series="1">
      <pivotArea type="data" outline="0" fieldPosition="0">
        <references count="2">
          <reference field="4294967294" count="1" selected="0">
            <x v="0"/>
          </reference>
          <reference field="13" count="1" selected="0">
            <x v="0"/>
          </reference>
        </references>
      </pivotArea>
    </chartFormat>
    <chartFormat chart="21" format="7" series="1">
      <pivotArea type="data" outline="0" fieldPosition="0">
        <references count="2">
          <reference field="4294967294" count="1" selected="0">
            <x v="0"/>
          </reference>
          <reference field="13" count="1" selected="0">
            <x v="0"/>
          </reference>
        </references>
      </pivotArea>
    </chartFormat>
    <chartFormat chart="21"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893D5D-BE28-453B-A283-20348AEFFA4A}" sourceName="Marital Status">
  <pivotTables>
    <pivotTable tabId="6" name="PivotTable1"/>
    <pivotTable tabId="6" name="PivotTable2"/>
    <pivotTable tabId="6" name="PivotTable3"/>
  </pivotTables>
  <data>
    <tabular pivotCacheId="13815032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37AFD37-FEFE-4254-9156-5AB3980B5A5A}" sourceName="Gender">
  <pivotTables>
    <pivotTable tabId="6" name="PivotTable1"/>
    <pivotTable tabId="6" name="PivotTable2"/>
    <pivotTable tabId="6" name="PivotTable3"/>
  </pivotTables>
  <data>
    <tabular pivotCacheId="13815032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BD5DA50-3429-4221-A99F-350536C62308}" sourceName="Purchased Bike">
  <pivotTables>
    <pivotTable tabId="6" name="PivotTable1"/>
    <pivotTable tabId="6" name="PivotTable2"/>
    <pivotTable tabId="6" name="PivotTable3"/>
  </pivotTables>
  <data>
    <tabular pivotCacheId="13815032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FF78AC-FF4F-4AE0-973D-0FACBCBF782D}" cache="Slicer_Marital_Status" caption="Marital Status" rowHeight="216000"/>
  <slicer name="Gender" xr10:uid="{1E2A8F29-C4A3-45B1-B495-0EAE23388293}" cache="Slicer_Gender" caption="Gender" rowHeight="216000"/>
  <slicer name="Purchased Bike" xr10:uid="{82FBD504-63AE-435E-A2AB-932F0E4FA151}" cache="Slicer_Purchased_Bike" caption="Purchased Bike"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10" sqref="E1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9543D-0DB6-4961-AEB0-C5C9CDBE1012}">
  <dimension ref="A1:N1001"/>
  <sheetViews>
    <sheetView topLeftCell="A806" workbookViewId="0">
      <selection activeCell="J671" sqref="J1:J1048576"/>
    </sheetView>
  </sheetViews>
  <sheetFormatPr defaultColWidth="13.77734375" defaultRowHeight="14.4" x14ac:dyDescent="0.3"/>
  <cols>
    <col min="4" max="4" width="13.77734375" style="6"/>
    <col min="13" max="13" width="20.33203125" customWidth="1"/>
  </cols>
  <sheetData>
    <row r="1" spans="1:14" x14ac:dyDescent="0.3">
      <c r="A1" t="s">
        <v>0</v>
      </c>
      <c r="B1" t="s">
        <v>1</v>
      </c>
      <c r="C1" t="s">
        <v>2</v>
      </c>
      <c r="D1" s="6" t="s">
        <v>3</v>
      </c>
      <c r="E1" t="s">
        <v>4</v>
      </c>
      <c r="F1" t="s">
        <v>5</v>
      </c>
      <c r="G1" t="s">
        <v>6</v>
      </c>
      <c r="H1" t="s">
        <v>7</v>
      </c>
      <c r="I1" t="s">
        <v>8</v>
      </c>
      <c r="J1" t="s">
        <v>9</v>
      </c>
      <c r="K1" t="s">
        <v>10</v>
      </c>
      <c r="L1" t="s">
        <v>11</v>
      </c>
      <c r="M1" t="s">
        <v>47</v>
      </c>
      <c r="N1" t="s">
        <v>12</v>
      </c>
    </row>
    <row r="2" spans="1:14" x14ac:dyDescent="0.3">
      <c r="A2">
        <v>12496</v>
      </c>
      <c r="B2" t="s">
        <v>36</v>
      </c>
      <c r="C2" t="s">
        <v>39</v>
      </c>
      <c r="D2" s="6">
        <v>40000</v>
      </c>
      <c r="E2">
        <v>1</v>
      </c>
      <c r="F2" t="s">
        <v>13</v>
      </c>
      <c r="G2" t="s">
        <v>14</v>
      </c>
      <c r="H2" t="s">
        <v>15</v>
      </c>
      <c r="I2">
        <v>0</v>
      </c>
      <c r="J2" t="s">
        <v>16</v>
      </c>
      <c r="K2" t="s">
        <v>17</v>
      </c>
      <c r="L2">
        <v>42</v>
      </c>
      <c r="M2" t="str">
        <f>IF(L2&gt;55,"Old",IF(L2&lt;30,"Young","Middle Age"))</f>
        <v>Middle Age</v>
      </c>
      <c r="N2" t="s">
        <v>18</v>
      </c>
    </row>
    <row r="3" spans="1:14" x14ac:dyDescent="0.3">
      <c r="A3">
        <v>24107</v>
      </c>
      <c r="B3" t="s">
        <v>36</v>
      </c>
      <c r="C3" t="s">
        <v>38</v>
      </c>
      <c r="D3" s="6">
        <v>30000</v>
      </c>
      <c r="E3">
        <v>3</v>
      </c>
      <c r="F3" t="s">
        <v>19</v>
      </c>
      <c r="G3" t="s">
        <v>20</v>
      </c>
      <c r="H3" t="s">
        <v>15</v>
      </c>
      <c r="I3">
        <v>1</v>
      </c>
      <c r="J3" t="s">
        <v>16</v>
      </c>
      <c r="K3" t="s">
        <v>17</v>
      </c>
      <c r="L3">
        <v>43</v>
      </c>
      <c r="M3" t="str">
        <f t="shared" ref="M3:M66" si="0">IF(L3&gt;55,"Old",IF(L3&lt;30,"Young","Middle Age"))</f>
        <v>Middle Age</v>
      </c>
      <c r="N3" t="s">
        <v>18</v>
      </c>
    </row>
    <row r="4" spans="1:14" x14ac:dyDescent="0.3">
      <c r="A4">
        <v>14177</v>
      </c>
      <c r="B4" t="s">
        <v>36</v>
      </c>
      <c r="C4" t="s">
        <v>38</v>
      </c>
      <c r="D4" s="6">
        <v>80000</v>
      </c>
      <c r="E4">
        <v>5</v>
      </c>
      <c r="F4" t="s">
        <v>19</v>
      </c>
      <c r="G4" t="s">
        <v>21</v>
      </c>
      <c r="H4" t="s">
        <v>18</v>
      </c>
      <c r="I4">
        <v>2</v>
      </c>
      <c r="J4" t="s">
        <v>22</v>
      </c>
      <c r="K4" t="s">
        <v>17</v>
      </c>
      <c r="L4">
        <v>60</v>
      </c>
      <c r="M4" t="str">
        <f t="shared" si="0"/>
        <v>Old</v>
      </c>
      <c r="N4" t="s">
        <v>18</v>
      </c>
    </row>
    <row r="5" spans="1:14" x14ac:dyDescent="0.3">
      <c r="A5">
        <v>24381</v>
      </c>
      <c r="B5" t="s">
        <v>37</v>
      </c>
      <c r="C5" t="s">
        <v>38</v>
      </c>
      <c r="D5" s="6">
        <v>70000</v>
      </c>
      <c r="E5">
        <v>0</v>
      </c>
      <c r="F5" t="s">
        <v>13</v>
      </c>
      <c r="G5" t="s">
        <v>21</v>
      </c>
      <c r="H5" t="s">
        <v>15</v>
      </c>
      <c r="I5">
        <v>1</v>
      </c>
      <c r="J5" t="s">
        <v>23</v>
      </c>
      <c r="K5" t="s">
        <v>24</v>
      </c>
      <c r="L5">
        <v>41</v>
      </c>
      <c r="M5" t="str">
        <f t="shared" si="0"/>
        <v>Middle Age</v>
      </c>
      <c r="N5" t="s">
        <v>15</v>
      </c>
    </row>
    <row r="6" spans="1:14" x14ac:dyDescent="0.3">
      <c r="A6">
        <v>25597</v>
      </c>
      <c r="B6" t="s">
        <v>37</v>
      </c>
      <c r="C6" t="s">
        <v>38</v>
      </c>
      <c r="D6" s="6">
        <v>30000</v>
      </c>
      <c r="E6">
        <v>0</v>
      </c>
      <c r="F6" t="s">
        <v>13</v>
      </c>
      <c r="G6" t="s">
        <v>20</v>
      </c>
      <c r="H6" t="s">
        <v>18</v>
      </c>
      <c r="I6">
        <v>0</v>
      </c>
      <c r="J6" t="s">
        <v>16</v>
      </c>
      <c r="K6" t="s">
        <v>17</v>
      </c>
      <c r="L6">
        <v>36</v>
      </c>
      <c r="M6" t="str">
        <f t="shared" si="0"/>
        <v>Middle Age</v>
      </c>
      <c r="N6" t="s">
        <v>15</v>
      </c>
    </row>
    <row r="7" spans="1:14" x14ac:dyDescent="0.3">
      <c r="A7">
        <v>13507</v>
      </c>
      <c r="B7" t="s">
        <v>36</v>
      </c>
      <c r="C7" t="s">
        <v>39</v>
      </c>
      <c r="D7" s="6">
        <v>10000</v>
      </c>
      <c r="E7">
        <v>2</v>
      </c>
      <c r="F7" t="s">
        <v>19</v>
      </c>
      <c r="G7" t="s">
        <v>25</v>
      </c>
      <c r="H7" t="s">
        <v>15</v>
      </c>
      <c r="I7">
        <v>0</v>
      </c>
      <c r="J7" t="s">
        <v>26</v>
      </c>
      <c r="K7" t="s">
        <v>17</v>
      </c>
      <c r="L7">
        <v>50</v>
      </c>
      <c r="M7" t="str">
        <f t="shared" si="0"/>
        <v>Middle Age</v>
      </c>
      <c r="N7" t="s">
        <v>18</v>
      </c>
    </row>
    <row r="8" spans="1:14" x14ac:dyDescent="0.3">
      <c r="A8">
        <v>27974</v>
      </c>
      <c r="B8" t="s">
        <v>37</v>
      </c>
      <c r="C8" t="s">
        <v>38</v>
      </c>
      <c r="D8" s="6">
        <v>160000</v>
      </c>
      <c r="E8">
        <v>2</v>
      </c>
      <c r="F8" t="s">
        <v>27</v>
      </c>
      <c r="G8" t="s">
        <v>28</v>
      </c>
      <c r="H8" t="s">
        <v>15</v>
      </c>
      <c r="I8">
        <v>4</v>
      </c>
      <c r="J8" t="s">
        <v>16</v>
      </c>
      <c r="K8" t="s">
        <v>24</v>
      </c>
      <c r="L8">
        <v>33</v>
      </c>
      <c r="M8" t="str">
        <f t="shared" si="0"/>
        <v>Middle Age</v>
      </c>
      <c r="N8" t="s">
        <v>15</v>
      </c>
    </row>
    <row r="9" spans="1:14" x14ac:dyDescent="0.3">
      <c r="A9">
        <v>19364</v>
      </c>
      <c r="B9" t="s">
        <v>36</v>
      </c>
      <c r="C9" t="s">
        <v>38</v>
      </c>
      <c r="D9" s="6">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6">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6">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6">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6">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6">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6">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6">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6">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6">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6">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6">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6">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6">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6">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6">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6">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6">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6">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6">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6">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6">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6">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6">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6">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6">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6">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6">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6">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6">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6">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6">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6">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6">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6">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6">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6">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6">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6">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6">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6">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6">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6">
        <v>30000</v>
      </c>
      <c r="E67">
        <v>2</v>
      </c>
      <c r="F67" t="s">
        <v>19</v>
      </c>
      <c r="G67" t="s">
        <v>20</v>
      </c>
      <c r="H67" t="s">
        <v>15</v>
      </c>
      <c r="I67">
        <v>2</v>
      </c>
      <c r="J67" t="s">
        <v>23</v>
      </c>
      <c r="K67" t="s">
        <v>24</v>
      </c>
      <c r="L67">
        <v>68</v>
      </c>
      <c r="M67" t="str">
        <f t="shared" ref="M67:M130" si="1">IF(L67&gt;55,"Old",IF(L67&lt;30,"Young","Middle Age"))</f>
        <v>Old</v>
      </c>
      <c r="N67" t="s">
        <v>18</v>
      </c>
    </row>
    <row r="68" spans="1:14" x14ac:dyDescent="0.3">
      <c r="A68">
        <v>29355</v>
      </c>
      <c r="B68" t="s">
        <v>36</v>
      </c>
      <c r="C68" t="s">
        <v>39</v>
      </c>
      <c r="D68" s="6">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6">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6">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6">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6">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6">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6">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6">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6">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6">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6">
        <v>80000</v>
      </c>
      <c r="E79">
        <v>0</v>
      </c>
      <c r="F79" t="s">
        <v>13</v>
      </c>
      <c r="G79" t="s">
        <v>21</v>
      </c>
      <c r="H79" t="s">
        <v>15</v>
      </c>
      <c r="I79">
        <v>2</v>
      </c>
      <c r="J79" t="s">
        <v>49</v>
      </c>
      <c r="K79" t="s">
        <v>24</v>
      </c>
      <c r="L79">
        <v>29</v>
      </c>
      <c r="M79" t="str">
        <f t="shared" si="1"/>
        <v>Young</v>
      </c>
      <c r="N79" t="s">
        <v>15</v>
      </c>
    </row>
    <row r="80" spans="1:14" x14ac:dyDescent="0.3">
      <c r="A80">
        <v>15752</v>
      </c>
      <c r="B80" t="s">
        <v>36</v>
      </c>
      <c r="C80" t="s">
        <v>38</v>
      </c>
      <c r="D80" s="6">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6">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6">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6">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6">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6">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6">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6">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6">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6">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6">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6">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6">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6">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6">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6">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6">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6">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6">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6">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6">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6">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6">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6">
        <v>10000</v>
      </c>
      <c r="E131">
        <v>3</v>
      </c>
      <c r="F131" t="s">
        <v>27</v>
      </c>
      <c r="G131" t="s">
        <v>25</v>
      </c>
      <c r="H131" t="s">
        <v>15</v>
      </c>
      <c r="I131">
        <v>1</v>
      </c>
      <c r="J131" t="s">
        <v>16</v>
      </c>
      <c r="K131" t="s">
        <v>17</v>
      </c>
      <c r="L131">
        <v>39</v>
      </c>
      <c r="M131" t="str">
        <f t="shared" ref="M131:M194" si="2">IF(L131&gt;55,"Old",IF(L131&lt;30,"Young","Middle Age"))</f>
        <v>Middle Age</v>
      </c>
      <c r="N131" t="s">
        <v>15</v>
      </c>
    </row>
    <row r="132" spans="1:14" x14ac:dyDescent="0.3">
      <c r="A132">
        <v>12993</v>
      </c>
      <c r="B132" t="s">
        <v>36</v>
      </c>
      <c r="C132" t="s">
        <v>38</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6">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6">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6">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6">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6">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6">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6">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6">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6">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6">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39</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6">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6">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6">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6">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6">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6">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6">
        <v>70000</v>
      </c>
      <c r="E195">
        <v>5</v>
      </c>
      <c r="F195" t="s">
        <v>13</v>
      </c>
      <c r="G195" t="s">
        <v>21</v>
      </c>
      <c r="H195" t="s">
        <v>15</v>
      </c>
      <c r="I195">
        <v>4</v>
      </c>
      <c r="J195" t="s">
        <v>49</v>
      </c>
      <c r="K195" t="s">
        <v>24</v>
      </c>
      <c r="L195">
        <v>41</v>
      </c>
      <c r="M195" t="str">
        <f t="shared" ref="M195:M258" si="3">IF(L195&gt;55,"Old",IF(L195&lt;30,"Young","Middle Age"))</f>
        <v>Middle Age</v>
      </c>
      <c r="N195" t="s">
        <v>18</v>
      </c>
    </row>
    <row r="196" spans="1:14" x14ac:dyDescent="0.3">
      <c r="A196">
        <v>17843</v>
      </c>
      <c r="B196" t="s">
        <v>37</v>
      </c>
      <c r="C196" t="s">
        <v>39</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6">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6">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6">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6">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6">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6">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6">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6">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6">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6">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6">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6">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6">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6">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6">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6">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6">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6">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6">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6">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6">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6">
        <v>50000</v>
      </c>
      <c r="E259">
        <v>0</v>
      </c>
      <c r="F259" t="s">
        <v>31</v>
      </c>
      <c r="G259" t="s">
        <v>14</v>
      </c>
      <c r="H259" t="s">
        <v>15</v>
      </c>
      <c r="I259">
        <v>0</v>
      </c>
      <c r="J259" t="s">
        <v>16</v>
      </c>
      <c r="K259" t="s">
        <v>17</v>
      </c>
      <c r="L259">
        <v>36</v>
      </c>
      <c r="M259" t="str">
        <f t="shared" ref="M259:M322" si="4">IF(L259&gt;55,"Old",IF(L259&lt;30,"Young","Middle Age"))</f>
        <v>Middle Age</v>
      </c>
      <c r="N259" t="s">
        <v>15</v>
      </c>
    </row>
    <row r="260" spans="1:14" x14ac:dyDescent="0.3">
      <c r="A260">
        <v>14193</v>
      </c>
      <c r="B260" t="s">
        <v>37</v>
      </c>
      <c r="C260" t="s">
        <v>39</v>
      </c>
      <c r="D260" s="6">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6">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6">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6">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6">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6">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6">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6">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6">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6">
        <v>160000</v>
      </c>
      <c r="E323">
        <v>0</v>
      </c>
      <c r="F323" t="s">
        <v>31</v>
      </c>
      <c r="G323" t="s">
        <v>28</v>
      </c>
      <c r="H323" t="s">
        <v>18</v>
      </c>
      <c r="I323">
        <v>3</v>
      </c>
      <c r="J323" t="s">
        <v>16</v>
      </c>
      <c r="K323" t="s">
        <v>24</v>
      </c>
      <c r="L323">
        <v>47</v>
      </c>
      <c r="M323" t="str">
        <f t="shared" ref="M323:M386" si="5">IF(L323&gt;55,"Old",IF(L323&lt;30,"Young","Middle Age"))</f>
        <v>Middle Age</v>
      </c>
      <c r="N323" t="s">
        <v>15</v>
      </c>
    </row>
    <row r="324" spans="1:14" x14ac:dyDescent="0.3">
      <c r="A324">
        <v>16410</v>
      </c>
      <c r="B324" t="s">
        <v>37</v>
      </c>
      <c r="C324" t="s">
        <v>39</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6">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6">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6">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6">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6">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6">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6">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6">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6">
        <v>80000</v>
      </c>
      <c r="E361">
        <v>0</v>
      </c>
      <c r="F361" t="s">
        <v>13</v>
      </c>
      <c r="G361" t="s">
        <v>21</v>
      </c>
      <c r="H361" t="s">
        <v>15</v>
      </c>
      <c r="I361">
        <v>3</v>
      </c>
      <c r="J361" t="s">
        <v>49</v>
      </c>
      <c r="K361" t="s">
        <v>24</v>
      </c>
      <c r="L361">
        <v>30</v>
      </c>
      <c r="M361" t="str">
        <f t="shared" si="5"/>
        <v>Middle Age</v>
      </c>
      <c r="N361" t="s">
        <v>18</v>
      </c>
    </row>
    <row r="362" spans="1:14" x14ac:dyDescent="0.3">
      <c r="A362">
        <v>13082</v>
      </c>
      <c r="B362" t="s">
        <v>37</v>
      </c>
      <c r="C362" t="s">
        <v>38</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6">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6">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6">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6">
        <v>70000</v>
      </c>
      <c r="E382">
        <v>0</v>
      </c>
      <c r="F382" t="s">
        <v>13</v>
      </c>
      <c r="G382" t="s">
        <v>21</v>
      </c>
      <c r="H382" t="s">
        <v>18</v>
      </c>
      <c r="I382">
        <v>3</v>
      </c>
      <c r="J382" t="s">
        <v>49</v>
      </c>
      <c r="K382" t="s">
        <v>24</v>
      </c>
      <c r="L382">
        <v>30</v>
      </c>
      <c r="M382" t="str">
        <f t="shared" si="5"/>
        <v>Middle Age</v>
      </c>
      <c r="N382" t="s">
        <v>15</v>
      </c>
    </row>
    <row r="383" spans="1:14" x14ac:dyDescent="0.3">
      <c r="A383">
        <v>22974</v>
      </c>
      <c r="B383" t="s">
        <v>36</v>
      </c>
      <c r="C383" t="s">
        <v>39</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6">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6">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6">
        <v>30000</v>
      </c>
      <c r="E387">
        <v>3</v>
      </c>
      <c r="F387" t="s">
        <v>19</v>
      </c>
      <c r="G387" t="s">
        <v>20</v>
      </c>
      <c r="H387" t="s">
        <v>15</v>
      </c>
      <c r="I387">
        <v>0</v>
      </c>
      <c r="J387" t="s">
        <v>16</v>
      </c>
      <c r="K387" t="s">
        <v>17</v>
      </c>
      <c r="L387">
        <v>43</v>
      </c>
      <c r="M387" t="str">
        <f t="shared" ref="M387:M450" si="6">IF(L387&gt;55,"Old",IF(L387&lt;30,"Young","Middle Age"))</f>
        <v>Middle Age</v>
      </c>
      <c r="N387" t="s">
        <v>18</v>
      </c>
    </row>
    <row r="388" spans="1:14" x14ac:dyDescent="0.3">
      <c r="A388">
        <v>28957</v>
      </c>
      <c r="B388" t="s">
        <v>37</v>
      </c>
      <c r="C388" t="s">
        <v>39</v>
      </c>
      <c r="D388" s="6">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6">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6">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6">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6">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6">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6">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6">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6">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6">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6">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6">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6">
        <v>40000</v>
      </c>
      <c r="E451">
        <v>1</v>
      </c>
      <c r="F451" t="s">
        <v>13</v>
      </c>
      <c r="G451" t="s">
        <v>14</v>
      </c>
      <c r="H451" t="s">
        <v>15</v>
      </c>
      <c r="I451">
        <v>0</v>
      </c>
      <c r="J451" t="s">
        <v>16</v>
      </c>
      <c r="K451" t="s">
        <v>17</v>
      </c>
      <c r="L451">
        <v>42</v>
      </c>
      <c r="M451" t="str">
        <f t="shared" ref="M451:M514" si="7">IF(L451&gt;55,"Old",IF(L451&lt;30,"Young","Middle Age"))</f>
        <v>Middle Age</v>
      </c>
      <c r="N451" t="s">
        <v>18</v>
      </c>
    </row>
    <row r="452" spans="1:14" x14ac:dyDescent="0.3">
      <c r="A452">
        <v>16559</v>
      </c>
      <c r="B452" t="s">
        <v>37</v>
      </c>
      <c r="C452" t="s">
        <v>39</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6">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6">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6">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6">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6">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6">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6">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6">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6">
        <v>60000</v>
      </c>
      <c r="E515">
        <v>4</v>
      </c>
      <c r="F515" t="s">
        <v>31</v>
      </c>
      <c r="G515" t="s">
        <v>28</v>
      </c>
      <c r="H515" t="s">
        <v>15</v>
      </c>
      <c r="I515">
        <v>2</v>
      </c>
      <c r="J515" t="s">
        <v>49</v>
      </c>
      <c r="K515" t="s">
        <v>32</v>
      </c>
      <c r="L515">
        <v>61</v>
      </c>
      <c r="M515" t="str">
        <f t="shared" ref="M515:M578" si="8">IF(L515&gt;55,"Old",IF(L515&lt;30,"Young","Middle Age"))</f>
        <v>Old</v>
      </c>
      <c r="N515" t="s">
        <v>15</v>
      </c>
    </row>
    <row r="516" spans="1:14" x14ac:dyDescent="0.3">
      <c r="A516">
        <v>19399</v>
      </c>
      <c r="B516" t="s">
        <v>37</v>
      </c>
      <c r="C516" t="s">
        <v>38</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6">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6">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6">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6">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6">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6">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6">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6">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6">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6">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6">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6">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6">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6">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6">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6">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6">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6">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6">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6">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6">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6">
        <v>120000</v>
      </c>
      <c r="E579">
        <v>1</v>
      </c>
      <c r="F579" t="s">
        <v>13</v>
      </c>
      <c r="G579" t="s">
        <v>28</v>
      </c>
      <c r="H579" t="s">
        <v>15</v>
      </c>
      <c r="I579">
        <v>4</v>
      </c>
      <c r="J579" t="s">
        <v>16</v>
      </c>
      <c r="K579" t="s">
        <v>32</v>
      </c>
      <c r="L579">
        <v>38</v>
      </c>
      <c r="M579" t="str">
        <f t="shared" ref="M579:M642" si="9">IF(L579&gt;55,"Old",IF(L579&lt;30,"Young","Middle Age"))</f>
        <v>Middle Age</v>
      </c>
      <c r="N579" t="s">
        <v>18</v>
      </c>
    </row>
    <row r="580" spans="1:14" x14ac:dyDescent="0.3">
      <c r="A580">
        <v>15313</v>
      </c>
      <c r="B580" t="s">
        <v>36</v>
      </c>
      <c r="C580" t="s">
        <v>38</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6">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6">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6">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6">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6">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6">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6">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6">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6">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6">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6">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6">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6">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6">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6">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6">
        <v>50000</v>
      </c>
      <c r="E643">
        <v>4</v>
      </c>
      <c r="F643" t="s">
        <v>13</v>
      </c>
      <c r="G643" t="s">
        <v>28</v>
      </c>
      <c r="H643" t="s">
        <v>15</v>
      </c>
      <c r="I643">
        <v>2</v>
      </c>
      <c r="J643" t="s">
        <v>49</v>
      </c>
      <c r="K643" t="s">
        <v>32</v>
      </c>
      <c r="L643">
        <v>64</v>
      </c>
      <c r="M643" t="str">
        <f t="shared" ref="M643:M706" si="10">IF(L643&gt;55,"Old",IF(L643&lt;30,"Young","Middle Age"))</f>
        <v>Old</v>
      </c>
      <c r="N643" t="s">
        <v>18</v>
      </c>
    </row>
    <row r="644" spans="1:14" x14ac:dyDescent="0.3">
      <c r="A644">
        <v>21741</v>
      </c>
      <c r="B644" t="s">
        <v>36</v>
      </c>
      <c r="C644" t="s">
        <v>39</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6">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6">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6">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6">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6">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6">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6">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6">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6">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38</v>
      </c>
      <c r="D690" s="6">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6">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6">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6">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6">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6">
        <v>70000</v>
      </c>
      <c r="E707">
        <v>4</v>
      </c>
      <c r="F707" t="s">
        <v>13</v>
      </c>
      <c r="G707" t="s">
        <v>28</v>
      </c>
      <c r="H707" t="s">
        <v>15</v>
      </c>
      <c r="I707">
        <v>1</v>
      </c>
      <c r="J707" t="s">
        <v>49</v>
      </c>
      <c r="K707" t="s">
        <v>32</v>
      </c>
      <c r="L707">
        <v>59</v>
      </c>
      <c r="M707" t="str">
        <f t="shared" ref="M707:M770" si="11">IF(L707&gt;55,"Old",IF(L707&lt;30,"Young","Middle Age"))</f>
        <v>Old</v>
      </c>
      <c r="N707" t="s">
        <v>18</v>
      </c>
    </row>
    <row r="708" spans="1:14" x14ac:dyDescent="0.3">
      <c r="A708">
        <v>20296</v>
      </c>
      <c r="B708" t="s">
        <v>37</v>
      </c>
      <c r="C708" t="s">
        <v>39</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6">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6">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6">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6">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6">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6">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6">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38</v>
      </c>
      <c r="D742" s="6">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6">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6">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6">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6">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6">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6">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6">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6">
        <v>100000</v>
      </c>
      <c r="E771">
        <v>4</v>
      </c>
      <c r="F771" t="s">
        <v>13</v>
      </c>
      <c r="G771" t="s">
        <v>28</v>
      </c>
      <c r="H771" t="s">
        <v>15</v>
      </c>
      <c r="I771">
        <v>4</v>
      </c>
      <c r="J771" t="s">
        <v>16</v>
      </c>
      <c r="K771" t="s">
        <v>32</v>
      </c>
      <c r="L771">
        <v>40</v>
      </c>
      <c r="M771" t="str">
        <f t="shared" ref="M771:M834" si="12">IF(L771&gt;55,"Old",IF(L771&lt;30,"Young","Middle Age"))</f>
        <v>Middle Age</v>
      </c>
      <c r="N771" t="s">
        <v>18</v>
      </c>
    </row>
    <row r="772" spans="1:14" x14ac:dyDescent="0.3">
      <c r="A772">
        <v>17699</v>
      </c>
      <c r="B772" t="s">
        <v>36</v>
      </c>
      <c r="C772" t="s">
        <v>38</v>
      </c>
      <c r="D772" s="6">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6">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6">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6">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38</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6">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6">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6">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6">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6">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6">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6">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6">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6">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6">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6">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6">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6">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6">
        <v>70000</v>
      </c>
      <c r="E835">
        <v>0</v>
      </c>
      <c r="F835" t="s">
        <v>13</v>
      </c>
      <c r="G835" t="s">
        <v>21</v>
      </c>
      <c r="H835" t="s">
        <v>18</v>
      </c>
      <c r="I835">
        <v>1</v>
      </c>
      <c r="J835" t="s">
        <v>16</v>
      </c>
      <c r="K835" t="s">
        <v>32</v>
      </c>
      <c r="L835">
        <v>37</v>
      </c>
      <c r="M835" t="str">
        <f t="shared" ref="M835:M898" si="13">IF(L835&gt;55,"Old",IF(L835&lt;30,"Young","Middle Age"))</f>
        <v>Middle Age</v>
      </c>
      <c r="N835" t="s">
        <v>15</v>
      </c>
    </row>
    <row r="836" spans="1:14" x14ac:dyDescent="0.3">
      <c r="A836">
        <v>19889</v>
      </c>
      <c r="B836" t="s">
        <v>37</v>
      </c>
      <c r="C836" t="s">
        <v>39</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6">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6">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6">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6">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6">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6">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38</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6">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6">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39</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6">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6">
        <v>30000</v>
      </c>
      <c r="E899">
        <v>0</v>
      </c>
      <c r="F899" t="s">
        <v>29</v>
      </c>
      <c r="G899" t="s">
        <v>20</v>
      </c>
      <c r="H899" t="s">
        <v>18</v>
      </c>
      <c r="I899">
        <v>2</v>
      </c>
      <c r="J899" t="s">
        <v>16</v>
      </c>
      <c r="K899" t="s">
        <v>32</v>
      </c>
      <c r="L899">
        <v>28</v>
      </c>
      <c r="M899" t="str">
        <f t="shared" ref="M899:M962" si="14">IF(L899&gt;55,"Old",IF(L899&lt;30,"Young","Middle Age"))</f>
        <v>Young</v>
      </c>
      <c r="N899" t="s">
        <v>18</v>
      </c>
    </row>
    <row r="900" spans="1:14" x14ac:dyDescent="0.3">
      <c r="A900">
        <v>18066</v>
      </c>
      <c r="B900" t="s">
        <v>37</v>
      </c>
      <c r="C900" t="s">
        <v>38</v>
      </c>
      <c r="D900" s="6">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6">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6">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6">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6">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6">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6">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6">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6">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6">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6">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6">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6">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6">
        <v>120000</v>
      </c>
      <c r="E963">
        <v>2</v>
      </c>
      <c r="F963" t="s">
        <v>13</v>
      </c>
      <c r="G963" t="s">
        <v>28</v>
      </c>
      <c r="H963" t="s">
        <v>15</v>
      </c>
      <c r="I963">
        <v>3</v>
      </c>
      <c r="J963" t="s">
        <v>23</v>
      </c>
      <c r="K963" t="s">
        <v>32</v>
      </c>
      <c r="L963">
        <v>62</v>
      </c>
      <c r="M963" t="str">
        <f t="shared" ref="M963:M1001" si="15">IF(L963&gt;55,"Old",IF(L963&lt;30,"Young","Middle Age"))</f>
        <v>Old</v>
      </c>
      <c r="N963" t="s">
        <v>18</v>
      </c>
    </row>
    <row r="964" spans="1:14" x14ac:dyDescent="0.3">
      <c r="A964">
        <v>16813</v>
      </c>
      <c r="B964" t="s">
        <v>36</v>
      </c>
      <c r="C964" t="s">
        <v>38</v>
      </c>
      <c r="D964" s="6">
        <v>60000</v>
      </c>
      <c r="E964">
        <v>2</v>
      </c>
      <c r="F964" t="s">
        <v>19</v>
      </c>
      <c r="G964" t="s">
        <v>21</v>
      </c>
      <c r="H964" t="s">
        <v>15</v>
      </c>
      <c r="I964">
        <v>2</v>
      </c>
      <c r="J964" t="s">
        <v>49</v>
      </c>
      <c r="K964" t="s">
        <v>32</v>
      </c>
      <c r="L964">
        <v>55</v>
      </c>
      <c r="M964" t="str">
        <f t="shared" si="15"/>
        <v>Middle Age</v>
      </c>
      <c r="N964" t="s">
        <v>18</v>
      </c>
    </row>
    <row r="965" spans="1:14" x14ac:dyDescent="0.3">
      <c r="A965">
        <v>16007</v>
      </c>
      <c r="B965" t="s">
        <v>36</v>
      </c>
      <c r="C965" t="s">
        <v>39</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6">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6">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6">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6">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6">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6">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6">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6">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6">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6">
        <v>60000</v>
      </c>
      <c r="E1001">
        <v>3</v>
      </c>
      <c r="F1001" t="s">
        <v>27</v>
      </c>
      <c r="G1001" t="s">
        <v>21</v>
      </c>
      <c r="H1001" t="s">
        <v>15</v>
      </c>
      <c r="I1001">
        <v>2</v>
      </c>
      <c r="J1001" t="s">
        <v>49</v>
      </c>
      <c r="K1001" t="s">
        <v>32</v>
      </c>
      <c r="L1001">
        <v>53</v>
      </c>
      <c r="M1001" t="str">
        <f t="shared" si="15"/>
        <v>Middle Age</v>
      </c>
      <c r="N1001" t="s">
        <v>15</v>
      </c>
    </row>
  </sheetData>
  <autoFilter ref="A1:N1001" xr:uid="{41E9543D-0DB6-4961-AEB0-C5C9CDBE101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7B0E3-95FE-43FE-AFB4-32F9459AF135}">
  <dimension ref="A3:D62"/>
  <sheetViews>
    <sheetView workbookViewId="0">
      <selection activeCell="B34" sqref="B3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9.5546875" bestFit="1" customWidth="1"/>
    <col min="6" max="6" width="8.88671875" bestFit="1" customWidth="1"/>
    <col min="7" max="7" width="10.77734375" bestFit="1" customWidth="1"/>
    <col min="8" max="10" width="8.5546875" bestFit="1" customWidth="1"/>
    <col min="11" max="11" width="9.5546875" bestFit="1" customWidth="1"/>
    <col min="12" max="12" width="8.88671875" bestFit="1" customWidth="1"/>
    <col min="13" max="13" width="8.44140625" bestFit="1" customWidth="1"/>
    <col min="14" max="14" width="10.77734375" bestFit="1" customWidth="1"/>
    <col min="15" max="16" width="8.5546875" bestFit="1" customWidth="1"/>
    <col min="17" max="17" width="9.5546875" bestFit="1" customWidth="1"/>
    <col min="18" max="18" width="8.88671875" bestFit="1" customWidth="1"/>
    <col min="19" max="19" width="11" bestFit="1" customWidth="1"/>
    <col min="20" max="20" width="10.77734375" bestFit="1" customWidth="1"/>
    <col min="21" max="21" width="13.6640625" bestFit="1" customWidth="1"/>
    <col min="22" max="22" width="10.77734375" bestFit="1" customWidth="1"/>
    <col min="23" max="23" width="3.88671875" bestFit="1" customWidth="1"/>
    <col min="24" max="24" width="6.33203125" bestFit="1" customWidth="1"/>
    <col min="25" max="25" width="13.33203125" bestFit="1" customWidth="1"/>
    <col min="26" max="26" width="10.88671875" bestFit="1" customWidth="1"/>
    <col min="27" max="27" width="3.88671875" bestFit="1" customWidth="1"/>
    <col min="28" max="28" width="6.33203125" bestFit="1" customWidth="1"/>
    <col min="29" max="29" width="13.6640625" bestFit="1" customWidth="1"/>
    <col min="30" max="30" width="10.5546875" bestFit="1" customWidth="1"/>
    <col min="31" max="31" width="3.88671875" bestFit="1" customWidth="1"/>
    <col min="32" max="32" width="6.33203125" bestFit="1" customWidth="1"/>
    <col min="33" max="33" width="13.33203125" bestFit="1" customWidth="1"/>
    <col min="34" max="34" width="10.5546875" bestFit="1" customWidth="1"/>
    <col min="35" max="35" width="3.88671875" bestFit="1" customWidth="1"/>
    <col min="36" max="36" width="6.33203125" bestFit="1" customWidth="1"/>
    <col min="37" max="37" width="13.33203125" bestFit="1" customWidth="1"/>
    <col min="38" max="38" width="11.5546875" bestFit="1" customWidth="1"/>
    <col min="39" max="39" width="3.88671875" bestFit="1" customWidth="1"/>
    <col min="40" max="40" width="6.33203125" bestFit="1" customWidth="1"/>
    <col min="41" max="41" width="14.33203125" bestFit="1" customWidth="1"/>
    <col min="42" max="42" width="8.44140625" bestFit="1" customWidth="1"/>
    <col min="43" max="43" width="10.77734375" bestFit="1" customWidth="1"/>
    <col min="44" max="44" width="14.33203125" bestFit="1" customWidth="1"/>
    <col min="45" max="45" width="10.77734375" bestFit="1" customWidth="1"/>
  </cols>
  <sheetData>
    <row r="3" spans="1:4" x14ac:dyDescent="0.3">
      <c r="A3" s="8" t="s">
        <v>42</v>
      </c>
      <c r="B3" s="8" t="s">
        <v>43</v>
      </c>
      <c r="C3" s="7"/>
      <c r="D3" s="7"/>
    </row>
    <row r="4" spans="1:4" x14ac:dyDescent="0.3">
      <c r="A4" s="8" t="s">
        <v>40</v>
      </c>
      <c r="B4" s="7" t="s">
        <v>18</v>
      </c>
      <c r="C4" s="7" t="s">
        <v>15</v>
      </c>
      <c r="D4" s="7" t="s">
        <v>41</v>
      </c>
    </row>
    <row r="5" spans="1:4" x14ac:dyDescent="0.3">
      <c r="A5" s="9" t="s">
        <v>38</v>
      </c>
      <c r="B5" s="7">
        <v>56208.178438661707</v>
      </c>
      <c r="C5" s="7">
        <v>60123.966942148763</v>
      </c>
      <c r="D5" s="7">
        <v>58062.62230919765</v>
      </c>
    </row>
    <row r="6" spans="1:4" x14ac:dyDescent="0.3">
      <c r="A6" s="10" t="s">
        <v>36</v>
      </c>
      <c r="B6" s="7">
        <v>59431.818181818184</v>
      </c>
      <c r="C6" s="7">
        <v>61300.813008130084</v>
      </c>
      <c r="D6" s="7">
        <v>60200.668896321069</v>
      </c>
    </row>
    <row r="7" spans="1:4" x14ac:dyDescent="0.3">
      <c r="A7" s="10" t="s">
        <v>37</v>
      </c>
      <c r="B7" s="7">
        <v>50107.526881720427</v>
      </c>
      <c r="C7" s="7">
        <v>58907.563025210082</v>
      </c>
      <c r="D7" s="7">
        <v>55047.169811320753</v>
      </c>
    </row>
    <row r="8" spans="1:4" x14ac:dyDescent="0.3">
      <c r="A8" s="9" t="s">
        <v>39</v>
      </c>
      <c r="B8" s="7">
        <v>53440</v>
      </c>
      <c r="C8" s="7">
        <v>55774.058577405856</v>
      </c>
      <c r="D8" s="7">
        <v>54580.777096114522</v>
      </c>
    </row>
    <row r="9" spans="1:4" x14ac:dyDescent="0.3">
      <c r="A9" s="10" t="s">
        <v>36</v>
      </c>
      <c r="B9" s="7">
        <v>54885.496183206109</v>
      </c>
      <c r="C9" s="7">
        <v>59259.259259259263</v>
      </c>
      <c r="D9" s="7">
        <v>56861.924686192469</v>
      </c>
    </row>
    <row r="10" spans="1:4" x14ac:dyDescent="0.3">
      <c r="A10" s="10" t="s">
        <v>37</v>
      </c>
      <c r="B10" s="7">
        <v>51848.73949579832</v>
      </c>
      <c r="C10" s="7">
        <v>52900.763358778626</v>
      </c>
      <c r="D10" s="7">
        <v>52400</v>
      </c>
    </row>
    <row r="11" spans="1:4" x14ac:dyDescent="0.3">
      <c r="A11" s="9" t="s">
        <v>41</v>
      </c>
      <c r="B11" s="7">
        <v>54874.759152215796</v>
      </c>
      <c r="C11" s="7">
        <v>57962.577962577961</v>
      </c>
      <c r="D11" s="7">
        <v>56360</v>
      </c>
    </row>
    <row r="27" spans="1:4" x14ac:dyDescent="0.3">
      <c r="A27" s="4" t="s">
        <v>44</v>
      </c>
      <c r="B27" s="4" t="s">
        <v>43</v>
      </c>
    </row>
    <row r="28" spans="1:4" x14ac:dyDescent="0.3">
      <c r="A28" s="4" t="s">
        <v>40</v>
      </c>
      <c r="B28" t="s">
        <v>18</v>
      </c>
      <c r="C28" t="s">
        <v>15</v>
      </c>
      <c r="D28" t="s">
        <v>41</v>
      </c>
    </row>
    <row r="29" spans="1:4" x14ac:dyDescent="0.3">
      <c r="A29" s="5" t="s">
        <v>16</v>
      </c>
      <c r="B29" s="3">
        <v>166</v>
      </c>
      <c r="C29" s="3">
        <v>200</v>
      </c>
      <c r="D29" s="3">
        <v>366</v>
      </c>
    </row>
    <row r="30" spans="1:4" x14ac:dyDescent="0.3">
      <c r="A30" s="5" t="s">
        <v>26</v>
      </c>
      <c r="B30" s="3">
        <v>92</v>
      </c>
      <c r="C30" s="3">
        <v>77</v>
      </c>
      <c r="D30" s="3">
        <v>169</v>
      </c>
    </row>
    <row r="31" spans="1:4" x14ac:dyDescent="0.3">
      <c r="A31" s="5" t="s">
        <v>22</v>
      </c>
      <c r="B31" s="3">
        <v>67</v>
      </c>
      <c r="C31" s="3">
        <v>95</v>
      </c>
      <c r="D31" s="3">
        <v>162</v>
      </c>
    </row>
    <row r="32" spans="1:4" x14ac:dyDescent="0.3">
      <c r="A32" s="5" t="s">
        <v>23</v>
      </c>
      <c r="B32" s="3">
        <v>116</v>
      </c>
      <c r="C32" s="3">
        <v>76</v>
      </c>
      <c r="D32" s="3">
        <v>192</v>
      </c>
    </row>
    <row r="33" spans="1:4" x14ac:dyDescent="0.3">
      <c r="A33" s="5" t="s">
        <v>49</v>
      </c>
      <c r="B33" s="3">
        <v>78</v>
      </c>
      <c r="C33" s="3">
        <v>33</v>
      </c>
      <c r="D33" s="3">
        <v>111</v>
      </c>
    </row>
    <row r="34" spans="1:4" x14ac:dyDescent="0.3">
      <c r="A34" s="5" t="s">
        <v>41</v>
      </c>
      <c r="B34" s="3">
        <v>519</v>
      </c>
      <c r="C34" s="3">
        <v>481</v>
      </c>
      <c r="D34" s="3">
        <v>1000</v>
      </c>
    </row>
    <row r="57" spans="1:4" x14ac:dyDescent="0.3">
      <c r="A57" s="4" t="s">
        <v>44</v>
      </c>
      <c r="B57" s="4" t="s">
        <v>43</v>
      </c>
    </row>
    <row r="58" spans="1:4" x14ac:dyDescent="0.3">
      <c r="A58" s="4" t="s">
        <v>40</v>
      </c>
      <c r="B58" t="s">
        <v>18</v>
      </c>
      <c r="C58" t="s">
        <v>15</v>
      </c>
      <c r="D58" t="s">
        <v>41</v>
      </c>
    </row>
    <row r="59" spans="1:4" x14ac:dyDescent="0.3">
      <c r="A59" s="5" t="s">
        <v>45</v>
      </c>
      <c r="B59" s="3">
        <v>354</v>
      </c>
      <c r="C59" s="3">
        <v>392</v>
      </c>
      <c r="D59" s="3">
        <v>746</v>
      </c>
    </row>
    <row r="60" spans="1:4" x14ac:dyDescent="0.3">
      <c r="A60" s="5" t="s">
        <v>46</v>
      </c>
      <c r="B60" s="3">
        <v>117</v>
      </c>
      <c r="C60" s="3">
        <v>54</v>
      </c>
      <c r="D60" s="3">
        <v>171</v>
      </c>
    </row>
    <row r="61" spans="1:4" x14ac:dyDescent="0.3">
      <c r="A61" s="5" t="s">
        <v>48</v>
      </c>
      <c r="B61" s="3">
        <v>48</v>
      </c>
      <c r="C61" s="3">
        <v>35</v>
      </c>
      <c r="D61" s="3">
        <v>83</v>
      </c>
    </row>
    <row r="62" spans="1:4" x14ac:dyDescent="0.3">
      <c r="A62" s="5" t="s">
        <v>41</v>
      </c>
      <c r="B62" s="3">
        <v>519</v>
      </c>
      <c r="C62" s="3">
        <v>481</v>
      </c>
      <c r="D6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D474-9B73-438B-A937-81F23FA53F75}">
  <sheetPr>
    <pageSetUpPr fitToPage="1"/>
  </sheetPr>
  <dimension ref="A1:V43"/>
  <sheetViews>
    <sheetView showGridLines="0" tabSelected="1" zoomScale="62" zoomScaleNormal="98" workbookViewId="0">
      <selection activeCell="A6" sqref="A6"/>
    </sheetView>
  </sheetViews>
  <sheetFormatPr defaultRowHeight="14.4" x14ac:dyDescent="0.3"/>
  <cols>
    <col min="19" max="19" width="8.88671875" customWidth="1"/>
  </cols>
  <sheetData>
    <row r="1" spans="1:22" ht="14.4" customHeight="1" x14ac:dyDescent="0.3">
      <c r="A1" s="12" t="s">
        <v>50</v>
      </c>
      <c r="B1" s="13"/>
      <c r="C1" s="13"/>
      <c r="D1" s="13"/>
      <c r="E1" s="13"/>
      <c r="F1" s="13"/>
      <c r="G1" s="13"/>
      <c r="H1" s="13"/>
      <c r="I1" s="13"/>
      <c r="J1" s="13"/>
      <c r="K1" s="13"/>
      <c r="L1" s="13"/>
      <c r="M1" s="13"/>
      <c r="N1" s="13"/>
      <c r="O1" s="13"/>
      <c r="P1" s="13"/>
      <c r="Q1" s="13"/>
      <c r="R1" s="13"/>
      <c r="S1" s="13"/>
      <c r="T1" s="13"/>
      <c r="U1" s="13"/>
      <c r="V1" s="13"/>
    </row>
    <row r="2" spans="1:22" ht="14.4" customHeight="1" x14ac:dyDescent="0.3">
      <c r="A2" s="13"/>
      <c r="B2" s="13"/>
      <c r="C2" s="13"/>
      <c r="D2" s="13"/>
      <c r="E2" s="13"/>
      <c r="F2" s="13"/>
      <c r="G2" s="13"/>
      <c r="H2" s="13"/>
      <c r="I2" s="13"/>
      <c r="J2" s="13"/>
      <c r="K2" s="13"/>
      <c r="L2" s="13"/>
      <c r="M2" s="13"/>
      <c r="N2" s="13"/>
      <c r="O2" s="13"/>
      <c r="P2" s="13"/>
      <c r="Q2" s="13"/>
      <c r="R2" s="13"/>
      <c r="S2" s="13"/>
      <c r="T2" s="13"/>
      <c r="U2" s="13"/>
      <c r="V2" s="13"/>
    </row>
    <row r="3" spans="1:22" ht="14.4" customHeight="1" x14ac:dyDescent="0.3">
      <c r="A3" s="13"/>
      <c r="B3" s="13"/>
      <c r="C3" s="13"/>
      <c r="D3" s="13"/>
      <c r="E3" s="13"/>
      <c r="F3" s="13"/>
      <c r="G3" s="13"/>
      <c r="H3" s="13"/>
      <c r="I3" s="13"/>
      <c r="J3" s="13"/>
      <c r="K3" s="13"/>
      <c r="L3" s="13"/>
      <c r="M3" s="13"/>
      <c r="N3" s="13"/>
      <c r="O3" s="13"/>
      <c r="P3" s="13"/>
      <c r="Q3" s="13"/>
      <c r="R3" s="13"/>
      <c r="S3" s="13"/>
      <c r="T3" s="13"/>
      <c r="U3" s="13"/>
      <c r="V3" s="13"/>
    </row>
    <row r="4" spans="1:22" ht="14.4" customHeight="1" x14ac:dyDescent="0.3">
      <c r="A4" s="13"/>
      <c r="B4" s="13"/>
      <c r="C4" s="13"/>
      <c r="D4" s="13"/>
      <c r="E4" s="13"/>
      <c r="F4" s="13"/>
      <c r="G4" s="13"/>
      <c r="H4" s="13"/>
      <c r="I4" s="13"/>
      <c r="J4" s="13"/>
      <c r="K4" s="13"/>
      <c r="L4" s="13"/>
      <c r="M4" s="13"/>
      <c r="N4" s="13"/>
      <c r="O4" s="13"/>
      <c r="P4" s="13"/>
      <c r="Q4" s="13"/>
      <c r="R4" s="13"/>
      <c r="S4" s="13"/>
      <c r="T4" s="13"/>
      <c r="U4" s="13"/>
      <c r="V4" s="13"/>
    </row>
    <row r="5" spans="1:22" ht="14.4" customHeight="1" x14ac:dyDescent="0.3">
      <c r="A5" s="13"/>
      <c r="B5" s="13"/>
      <c r="C5" s="13"/>
      <c r="D5" s="13"/>
      <c r="E5" s="13"/>
      <c r="F5" s="13"/>
      <c r="G5" s="13"/>
      <c r="H5" s="13"/>
      <c r="I5" s="13"/>
      <c r="J5" s="13"/>
      <c r="K5" s="13"/>
      <c r="L5" s="13"/>
      <c r="M5" s="13"/>
      <c r="N5" s="13"/>
      <c r="O5" s="13"/>
      <c r="P5" s="13"/>
      <c r="Q5" s="13"/>
      <c r="R5" s="13"/>
      <c r="S5" s="13"/>
      <c r="T5" s="13"/>
      <c r="U5" s="13"/>
      <c r="V5" s="13"/>
    </row>
    <row r="6" spans="1:22" ht="14.4" customHeight="1" x14ac:dyDescent="0.3">
      <c r="A6" s="11"/>
      <c r="B6" s="11"/>
      <c r="C6" s="11"/>
      <c r="D6" s="11"/>
      <c r="E6" s="11"/>
      <c r="F6" s="11"/>
      <c r="G6" s="11"/>
      <c r="H6" s="11"/>
      <c r="I6" s="11"/>
      <c r="J6" s="11"/>
      <c r="K6" s="11"/>
      <c r="L6" s="11"/>
      <c r="M6" s="11"/>
      <c r="N6" s="11"/>
      <c r="O6" s="11"/>
      <c r="P6" s="11"/>
      <c r="Q6" s="11"/>
      <c r="R6" s="11"/>
      <c r="S6" s="11"/>
      <c r="T6" s="11"/>
      <c r="U6" s="11"/>
      <c r="V6" s="11"/>
    </row>
    <row r="7" spans="1:22" x14ac:dyDescent="0.3">
      <c r="A7" s="11"/>
      <c r="B7" s="11"/>
      <c r="C7" s="11"/>
      <c r="D7" s="11"/>
      <c r="E7" s="11"/>
      <c r="F7" s="11"/>
      <c r="G7" s="11"/>
      <c r="H7" s="11"/>
      <c r="I7" s="11"/>
      <c r="J7" s="11"/>
      <c r="K7" s="11"/>
      <c r="L7" s="11"/>
      <c r="M7" s="11"/>
      <c r="N7" s="11"/>
      <c r="O7" s="11"/>
      <c r="P7" s="11"/>
      <c r="Q7" s="11"/>
      <c r="R7" s="11"/>
      <c r="S7" s="11"/>
      <c r="T7" s="11"/>
      <c r="U7" s="11"/>
      <c r="V7" s="11"/>
    </row>
    <row r="8" spans="1:22" x14ac:dyDescent="0.3">
      <c r="A8" s="11"/>
      <c r="B8" s="11"/>
      <c r="C8" s="11"/>
      <c r="D8" s="11"/>
      <c r="E8" s="11"/>
      <c r="F8" s="11"/>
      <c r="G8" s="11"/>
      <c r="H8" s="11"/>
      <c r="I8" s="11"/>
      <c r="J8" s="11"/>
      <c r="K8" s="11"/>
      <c r="L8" s="11"/>
      <c r="M8" s="11"/>
      <c r="N8" s="11"/>
      <c r="O8" s="11"/>
      <c r="P8" s="11"/>
      <c r="Q8" s="11"/>
      <c r="R8" s="11"/>
      <c r="S8" s="11"/>
      <c r="T8" s="11"/>
      <c r="U8" s="11"/>
      <c r="V8" s="11"/>
    </row>
    <row r="9" spans="1:22" x14ac:dyDescent="0.3">
      <c r="A9" s="11"/>
      <c r="B9" s="11"/>
      <c r="C9" s="11"/>
      <c r="D9" s="11"/>
      <c r="E9" s="11"/>
      <c r="F9" s="11"/>
      <c r="G9" s="11"/>
      <c r="H9" s="11"/>
      <c r="I9" s="11"/>
      <c r="J9" s="11"/>
      <c r="K9" s="11"/>
      <c r="L9" s="11"/>
      <c r="M9" s="11"/>
      <c r="N9" s="11"/>
      <c r="O9" s="11"/>
      <c r="P9" s="11"/>
      <c r="Q9" s="11"/>
      <c r="R9" s="11"/>
      <c r="S9" s="11"/>
      <c r="T9" s="11"/>
      <c r="U9" s="11"/>
      <c r="V9" s="11"/>
    </row>
    <row r="10" spans="1:22" x14ac:dyDescent="0.3">
      <c r="A10" s="11"/>
      <c r="B10" s="11"/>
      <c r="C10" s="11"/>
      <c r="D10" s="11"/>
      <c r="E10" s="11"/>
      <c r="F10" s="11"/>
      <c r="G10" s="11"/>
      <c r="H10" s="11"/>
      <c r="I10" s="11"/>
      <c r="J10" s="11"/>
      <c r="K10" s="11"/>
      <c r="L10" s="11"/>
      <c r="M10" s="11"/>
      <c r="N10" s="11"/>
      <c r="O10" s="11"/>
      <c r="P10" s="11"/>
      <c r="Q10" s="11"/>
      <c r="R10" s="11"/>
      <c r="S10" s="11"/>
      <c r="T10" s="11"/>
      <c r="U10" s="11"/>
      <c r="V10" s="11"/>
    </row>
    <row r="11" spans="1:22" x14ac:dyDescent="0.3">
      <c r="A11" s="11"/>
      <c r="B11" s="11"/>
      <c r="C11" s="11"/>
      <c r="D11" s="11"/>
      <c r="E11" s="11"/>
      <c r="F11" s="11"/>
      <c r="G11" s="11"/>
      <c r="H11" s="11"/>
      <c r="I11" s="11"/>
      <c r="J11" s="11"/>
      <c r="K11" s="11"/>
      <c r="L11" s="11"/>
      <c r="M11" s="11"/>
      <c r="N11" s="11"/>
      <c r="O11" s="11"/>
      <c r="P11" s="11"/>
      <c r="Q11" s="11"/>
      <c r="R11" s="11"/>
      <c r="S11" s="11"/>
      <c r="T11" s="11"/>
      <c r="U11" s="11"/>
      <c r="V11" s="11"/>
    </row>
    <row r="12" spans="1:22" x14ac:dyDescent="0.3">
      <c r="A12" s="11"/>
      <c r="B12" s="11"/>
      <c r="C12" s="11"/>
      <c r="D12" s="11"/>
      <c r="E12" s="11"/>
      <c r="F12" s="11"/>
      <c r="G12" s="11"/>
      <c r="H12" s="11"/>
      <c r="I12" s="11"/>
      <c r="J12" s="11"/>
      <c r="K12" s="11"/>
      <c r="L12" s="11"/>
      <c r="M12" s="11"/>
      <c r="N12" s="11"/>
      <c r="O12" s="11"/>
      <c r="P12" s="11"/>
      <c r="Q12" s="11"/>
      <c r="R12" s="11"/>
      <c r="S12" s="11"/>
      <c r="T12" s="11"/>
      <c r="U12" s="11"/>
      <c r="V12" s="11"/>
    </row>
    <row r="13" spans="1:22" x14ac:dyDescent="0.3">
      <c r="A13" s="11"/>
      <c r="B13" s="11"/>
      <c r="C13" s="11"/>
      <c r="D13" s="11"/>
      <c r="E13" s="11"/>
      <c r="F13" s="11"/>
      <c r="G13" s="11"/>
      <c r="H13" s="11"/>
      <c r="I13" s="11"/>
      <c r="J13" s="11"/>
      <c r="K13" s="11"/>
      <c r="L13" s="11"/>
      <c r="M13" s="11"/>
      <c r="N13" s="11"/>
      <c r="O13" s="11"/>
      <c r="P13" s="11"/>
      <c r="Q13" s="11"/>
      <c r="R13" s="11"/>
      <c r="S13" s="11"/>
      <c r="T13" s="11"/>
      <c r="U13" s="11"/>
      <c r="V13" s="11"/>
    </row>
    <row r="14" spans="1:22" x14ac:dyDescent="0.3">
      <c r="A14" s="11"/>
      <c r="B14" s="11"/>
      <c r="C14" s="11"/>
      <c r="D14" s="11"/>
      <c r="E14" s="11"/>
      <c r="F14" s="11"/>
      <c r="G14" s="11"/>
      <c r="H14" s="11"/>
      <c r="I14" s="11"/>
      <c r="J14" s="11"/>
      <c r="K14" s="11"/>
      <c r="L14" s="11"/>
      <c r="M14" s="11"/>
      <c r="N14" s="11"/>
      <c r="O14" s="11"/>
      <c r="P14" s="11"/>
      <c r="Q14" s="11"/>
      <c r="R14" s="11"/>
      <c r="S14" s="11"/>
      <c r="T14" s="11"/>
      <c r="U14" s="11"/>
      <c r="V14" s="11"/>
    </row>
    <row r="15" spans="1:22" x14ac:dyDescent="0.3">
      <c r="A15" s="11"/>
      <c r="B15" s="11"/>
      <c r="C15" s="11"/>
      <c r="D15" s="11"/>
      <c r="E15" s="11"/>
      <c r="F15" s="11"/>
      <c r="G15" s="11"/>
      <c r="H15" s="11"/>
      <c r="I15" s="11"/>
      <c r="J15" s="11"/>
      <c r="K15" s="11"/>
      <c r="L15" s="11"/>
      <c r="M15" s="11"/>
      <c r="N15" s="11"/>
      <c r="O15" s="11"/>
      <c r="P15" s="11"/>
      <c r="Q15" s="11"/>
      <c r="R15" s="11"/>
      <c r="S15" s="11"/>
      <c r="T15" s="11"/>
      <c r="U15" s="11"/>
      <c r="V15" s="11"/>
    </row>
    <row r="16" spans="1:22" x14ac:dyDescent="0.3">
      <c r="A16" s="11"/>
      <c r="B16" s="11"/>
      <c r="C16" s="11"/>
      <c r="D16" s="11"/>
      <c r="E16" s="11"/>
      <c r="F16" s="11"/>
      <c r="G16" s="11"/>
      <c r="H16" s="11"/>
      <c r="I16" s="11"/>
      <c r="J16" s="11"/>
      <c r="K16" s="11"/>
      <c r="L16" s="11"/>
      <c r="M16" s="11"/>
      <c r="N16" s="11"/>
      <c r="O16" s="11"/>
      <c r="P16" s="11"/>
      <c r="Q16" s="11"/>
      <c r="R16" s="11"/>
      <c r="S16" s="11"/>
      <c r="T16" s="11"/>
      <c r="U16" s="11"/>
      <c r="V16" s="11"/>
    </row>
    <row r="17" spans="1:22" x14ac:dyDescent="0.3">
      <c r="A17" s="11"/>
      <c r="B17" s="11"/>
      <c r="C17" s="11"/>
      <c r="D17" s="11"/>
      <c r="E17" s="11"/>
      <c r="F17" s="11"/>
      <c r="G17" s="11"/>
      <c r="H17" s="11"/>
      <c r="I17" s="11"/>
      <c r="J17" s="11"/>
      <c r="K17" s="11"/>
      <c r="L17" s="11"/>
      <c r="M17" s="11"/>
      <c r="N17" s="11"/>
      <c r="O17" s="11"/>
      <c r="P17" s="11"/>
      <c r="Q17" s="11"/>
      <c r="R17" s="11"/>
      <c r="S17" s="11"/>
      <c r="T17" s="11"/>
      <c r="U17" s="11"/>
      <c r="V17" s="11"/>
    </row>
    <row r="18" spans="1:22" x14ac:dyDescent="0.3">
      <c r="A18" s="11"/>
      <c r="B18" s="11"/>
      <c r="C18" s="11"/>
      <c r="D18" s="11"/>
      <c r="E18" s="11"/>
      <c r="F18" s="11"/>
      <c r="G18" s="11"/>
      <c r="H18" s="11"/>
      <c r="I18" s="11"/>
      <c r="J18" s="11"/>
      <c r="K18" s="11"/>
      <c r="L18" s="11"/>
      <c r="M18" s="11"/>
      <c r="N18" s="11"/>
      <c r="O18" s="11"/>
      <c r="P18" s="11"/>
      <c r="Q18" s="11"/>
      <c r="R18" s="11"/>
      <c r="S18" s="11"/>
      <c r="T18" s="11"/>
      <c r="U18" s="11"/>
      <c r="V18" s="11"/>
    </row>
    <row r="19" spans="1:22" x14ac:dyDescent="0.3">
      <c r="A19" s="11"/>
      <c r="B19" s="11"/>
      <c r="C19" s="11"/>
      <c r="D19" s="11"/>
      <c r="E19" s="11"/>
      <c r="F19" s="11"/>
      <c r="G19" s="11"/>
      <c r="H19" s="11"/>
      <c r="I19" s="11"/>
      <c r="J19" s="11"/>
      <c r="K19" s="11"/>
      <c r="L19" s="11"/>
      <c r="M19" s="11"/>
      <c r="N19" s="11"/>
      <c r="O19" s="11"/>
      <c r="P19" s="11"/>
      <c r="Q19" s="11"/>
      <c r="R19" s="11"/>
      <c r="S19" s="11"/>
      <c r="T19" s="11"/>
      <c r="U19" s="11"/>
      <c r="V19" s="11"/>
    </row>
    <row r="20" spans="1:22" x14ac:dyDescent="0.3">
      <c r="A20" s="11"/>
      <c r="B20" s="11"/>
      <c r="C20" s="11"/>
      <c r="D20" s="11"/>
      <c r="E20" s="11"/>
      <c r="F20" s="11"/>
      <c r="G20" s="11"/>
      <c r="H20" s="11"/>
      <c r="I20" s="11"/>
      <c r="J20" s="11"/>
      <c r="K20" s="11"/>
      <c r="L20" s="11"/>
      <c r="M20" s="11"/>
      <c r="N20" s="11"/>
      <c r="O20" s="11"/>
      <c r="P20" s="11"/>
      <c r="Q20" s="11"/>
      <c r="R20" s="11"/>
      <c r="S20" s="11"/>
      <c r="T20" s="11"/>
      <c r="U20" s="11"/>
      <c r="V20" s="11"/>
    </row>
    <row r="21" spans="1:22" x14ac:dyDescent="0.3">
      <c r="A21" s="11"/>
      <c r="B21" s="11"/>
      <c r="C21" s="11"/>
      <c r="D21" s="11"/>
      <c r="E21" s="11"/>
      <c r="F21" s="11"/>
      <c r="G21" s="11"/>
      <c r="H21" s="11"/>
      <c r="I21" s="11"/>
      <c r="J21" s="11"/>
      <c r="K21" s="11"/>
      <c r="L21" s="11"/>
      <c r="M21" s="11"/>
      <c r="N21" s="11"/>
      <c r="O21" s="11"/>
      <c r="P21" s="11"/>
      <c r="Q21" s="11"/>
      <c r="R21" s="11"/>
      <c r="S21" s="11"/>
      <c r="T21" s="11"/>
      <c r="U21" s="11"/>
      <c r="V21" s="11"/>
    </row>
    <row r="22" spans="1:22" x14ac:dyDescent="0.3">
      <c r="A22" s="11"/>
      <c r="B22" s="11"/>
      <c r="C22" s="11"/>
      <c r="D22" s="11"/>
      <c r="E22" s="11"/>
      <c r="F22" s="11"/>
      <c r="G22" s="11"/>
      <c r="H22" s="11"/>
      <c r="I22" s="11"/>
      <c r="J22" s="11"/>
      <c r="K22" s="11"/>
      <c r="L22" s="11"/>
      <c r="M22" s="11"/>
      <c r="N22" s="11"/>
      <c r="O22" s="11"/>
      <c r="P22" s="11"/>
      <c r="Q22" s="11"/>
      <c r="R22" s="11"/>
      <c r="S22" s="11"/>
      <c r="T22" s="11"/>
      <c r="U22" s="11"/>
      <c r="V22" s="11"/>
    </row>
    <row r="23" spans="1:22" x14ac:dyDescent="0.3">
      <c r="A23" s="11"/>
      <c r="B23" s="11"/>
      <c r="C23" s="11"/>
      <c r="D23" s="11"/>
      <c r="E23" s="11"/>
      <c r="F23" s="11"/>
      <c r="G23" s="11"/>
      <c r="H23" s="11"/>
      <c r="I23" s="11"/>
      <c r="J23" s="11"/>
      <c r="K23" s="11"/>
      <c r="L23" s="11"/>
      <c r="M23" s="11"/>
      <c r="N23" s="11"/>
      <c r="O23" s="11"/>
      <c r="P23" s="11"/>
      <c r="Q23" s="11"/>
      <c r="R23" s="11"/>
      <c r="S23" s="11"/>
      <c r="T23" s="11"/>
      <c r="U23" s="11"/>
      <c r="V23" s="11"/>
    </row>
    <row r="24" spans="1:22" x14ac:dyDescent="0.3">
      <c r="A24" s="11"/>
      <c r="B24" s="11"/>
      <c r="C24" s="11"/>
      <c r="D24" s="11"/>
      <c r="E24" s="11"/>
      <c r="F24" s="11"/>
      <c r="G24" s="11"/>
      <c r="H24" s="11"/>
      <c r="I24" s="11"/>
      <c r="J24" s="11"/>
      <c r="K24" s="11"/>
      <c r="L24" s="11"/>
      <c r="M24" s="11"/>
      <c r="N24" s="11"/>
      <c r="O24" s="11"/>
      <c r="P24" s="11"/>
      <c r="Q24" s="11"/>
      <c r="R24" s="11"/>
      <c r="S24" s="11"/>
      <c r="T24" s="11"/>
      <c r="U24" s="11"/>
      <c r="V24" s="11"/>
    </row>
    <row r="25" spans="1:22" x14ac:dyDescent="0.3">
      <c r="A25" s="11"/>
      <c r="B25" s="11"/>
      <c r="C25" s="11"/>
      <c r="D25" s="11"/>
      <c r="E25" s="11"/>
      <c r="F25" s="11"/>
      <c r="G25" s="11"/>
      <c r="H25" s="11"/>
      <c r="I25" s="11"/>
      <c r="J25" s="11"/>
      <c r="K25" s="11"/>
      <c r="L25" s="11"/>
      <c r="M25" s="11"/>
      <c r="N25" s="11"/>
      <c r="O25" s="11"/>
      <c r="P25" s="11"/>
      <c r="Q25" s="11"/>
      <c r="R25" s="11"/>
      <c r="S25" s="11"/>
      <c r="T25" s="11"/>
      <c r="U25" s="11"/>
      <c r="V25" s="11"/>
    </row>
    <row r="26" spans="1:22" x14ac:dyDescent="0.3">
      <c r="A26" s="11"/>
      <c r="B26" s="11"/>
      <c r="C26" s="11"/>
      <c r="D26" s="11"/>
      <c r="E26" s="11"/>
      <c r="F26" s="11"/>
      <c r="G26" s="11"/>
      <c r="H26" s="11"/>
      <c r="I26" s="11"/>
      <c r="J26" s="11"/>
      <c r="K26" s="11"/>
      <c r="L26" s="11"/>
      <c r="M26" s="11"/>
      <c r="N26" s="11"/>
      <c r="O26" s="11"/>
      <c r="P26" s="11"/>
      <c r="Q26" s="11"/>
      <c r="R26" s="11"/>
      <c r="S26" s="11"/>
      <c r="T26" s="11"/>
      <c r="U26" s="11"/>
      <c r="V26" s="11"/>
    </row>
    <row r="27" spans="1:22" x14ac:dyDescent="0.3">
      <c r="A27" s="11"/>
      <c r="B27" s="11"/>
      <c r="C27" s="11"/>
      <c r="D27" s="11"/>
      <c r="E27" s="11"/>
      <c r="F27" s="11"/>
      <c r="G27" s="11"/>
      <c r="H27" s="11"/>
      <c r="I27" s="11"/>
      <c r="J27" s="11"/>
      <c r="K27" s="11"/>
      <c r="L27" s="11"/>
      <c r="M27" s="11"/>
      <c r="N27" s="11"/>
      <c r="O27" s="11"/>
      <c r="P27" s="11"/>
      <c r="Q27" s="11"/>
      <c r="R27" s="11"/>
      <c r="S27" s="11"/>
      <c r="T27" s="11"/>
      <c r="U27" s="11"/>
      <c r="V27" s="11"/>
    </row>
    <row r="28" spans="1:22" x14ac:dyDescent="0.3">
      <c r="A28" s="11"/>
      <c r="B28" s="11"/>
      <c r="C28" s="11"/>
      <c r="D28" s="11"/>
      <c r="E28" s="11"/>
      <c r="F28" s="11"/>
      <c r="G28" s="11"/>
      <c r="H28" s="11"/>
      <c r="I28" s="11"/>
      <c r="J28" s="11"/>
      <c r="K28" s="11"/>
      <c r="L28" s="11"/>
      <c r="M28" s="11"/>
      <c r="N28" s="11"/>
      <c r="O28" s="11"/>
      <c r="P28" s="11"/>
      <c r="Q28" s="11"/>
      <c r="R28" s="11"/>
      <c r="S28" s="11"/>
      <c r="T28" s="11"/>
      <c r="U28" s="11"/>
      <c r="V28" s="11"/>
    </row>
    <row r="29" spans="1:22" x14ac:dyDescent="0.3">
      <c r="A29" s="11"/>
      <c r="B29" s="11"/>
      <c r="C29" s="11"/>
      <c r="D29" s="11"/>
      <c r="E29" s="11"/>
      <c r="F29" s="11"/>
      <c r="G29" s="11"/>
      <c r="H29" s="11"/>
      <c r="I29" s="11"/>
      <c r="J29" s="11"/>
      <c r="K29" s="11"/>
      <c r="L29" s="11"/>
      <c r="M29" s="11"/>
      <c r="N29" s="11"/>
      <c r="O29" s="11"/>
      <c r="P29" s="11"/>
      <c r="Q29" s="11"/>
      <c r="R29" s="11"/>
      <c r="S29" s="11"/>
      <c r="T29" s="11"/>
      <c r="U29" s="11"/>
      <c r="V29" s="11"/>
    </row>
    <row r="30" spans="1:22" x14ac:dyDescent="0.3">
      <c r="A30" s="11"/>
      <c r="B30" s="11"/>
      <c r="C30" s="11"/>
      <c r="D30" s="11"/>
      <c r="E30" s="11"/>
      <c r="F30" s="11"/>
      <c r="G30" s="11"/>
      <c r="H30" s="11"/>
      <c r="I30" s="11"/>
      <c r="J30" s="11"/>
      <c r="K30" s="11"/>
      <c r="L30" s="11"/>
      <c r="M30" s="11"/>
      <c r="N30" s="11"/>
      <c r="O30" s="11"/>
      <c r="P30" s="11"/>
      <c r="Q30" s="11"/>
      <c r="R30" s="11"/>
      <c r="S30" s="11"/>
      <c r="T30" s="11"/>
      <c r="U30" s="11"/>
      <c r="V30" s="11"/>
    </row>
    <row r="31" spans="1:22" x14ac:dyDescent="0.3">
      <c r="A31" s="11"/>
      <c r="B31" s="11"/>
      <c r="C31" s="11"/>
      <c r="D31" s="11"/>
      <c r="E31" s="11"/>
      <c r="F31" s="11"/>
      <c r="G31" s="11"/>
      <c r="H31" s="11"/>
      <c r="I31" s="11"/>
      <c r="J31" s="11"/>
      <c r="K31" s="11"/>
      <c r="L31" s="11"/>
      <c r="M31" s="11"/>
      <c r="N31" s="11"/>
      <c r="O31" s="11"/>
      <c r="P31" s="11"/>
      <c r="Q31" s="11"/>
      <c r="R31" s="11"/>
      <c r="S31" s="11"/>
      <c r="T31" s="11"/>
      <c r="U31" s="11"/>
      <c r="V31" s="11"/>
    </row>
    <row r="32" spans="1:22" x14ac:dyDescent="0.3">
      <c r="A32" s="11"/>
      <c r="B32" s="11"/>
      <c r="C32" s="11"/>
      <c r="D32" s="11"/>
      <c r="E32" s="11"/>
      <c r="F32" s="11"/>
      <c r="G32" s="11"/>
      <c r="H32" s="11"/>
      <c r="I32" s="11"/>
      <c r="J32" s="11"/>
      <c r="K32" s="11"/>
      <c r="L32" s="11"/>
      <c r="M32" s="11"/>
      <c r="N32" s="11"/>
      <c r="O32" s="11"/>
      <c r="P32" s="11"/>
      <c r="Q32" s="11"/>
      <c r="R32" s="11"/>
      <c r="S32" s="11"/>
      <c r="T32" s="11"/>
      <c r="U32" s="11"/>
      <c r="V32" s="11"/>
    </row>
    <row r="33" spans="1:22" x14ac:dyDescent="0.3">
      <c r="A33" s="11"/>
      <c r="B33" s="11"/>
      <c r="C33" s="11"/>
      <c r="D33" s="11"/>
      <c r="E33" s="11"/>
      <c r="F33" s="11"/>
      <c r="G33" s="11"/>
      <c r="H33" s="11"/>
      <c r="I33" s="11"/>
      <c r="J33" s="11"/>
      <c r="K33" s="11"/>
      <c r="L33" s="11"/>
      <c r="M33" s="11"/>
      <c r="N33" s="11"/>
      <c r="O33" s="11"/>
      <c r="P33" s="11"/>
      <c r="Q33" s="11"/>
      <c r="R33" s="11"/>
      <c r="S33" s="11"/>
      <c r="T33" s="11"/>
      <c r="U33" s="11"/>
      <c r="V33" s="11"/>
    </row>
    <row r="34" spans="1:22" x14ac:dyDescent="0.3">
      <c r="A34" s="11"/>
      <c r="B34" s="11"/>
      <c r="C34" s="11"/>
      <c r="D34" s="11"/>
      <c r="E34" s="11"/>
      <c r="F34" s="11"/>
      <c r="G34" s="11"/>
      <c r="H34" s="11"/>
      <c r="I34" s="11"/>
      <c r="J34" s="11"/>
      <c r="K34" s="11"/>
      <c r="L34" s="11"/>
      <c r="M34" s="11"/>
      <c r="N34" s="11"/>
      <c r="O34" s="11"/>
      <c r="P34" s="11"/>
      <c r="Q34" s="11"/>
      <c r="R34" s="11"/>
      <c r="S34" s="11"/>
      <c r="T34" s="11"/>
      <c r="U34" s="11"/>
      <c r="V34" s="11"/>
    </row>
    <row r="35" spans="1:22" x14ac:dyDescent="0.3">
      <c r="A35" s="11"/>
      <c r="B35" s="11"/>
      <c r="C35" s="11"/>
      <c r="D35" s="11"/>
      <c r="E35" s="11"/>
      <c r="F35" s="11"/>
      <c r="G35" s="11"/>
      <c r="H35" s="11"/>
      <c r="I35" s="11"/>
      <c r="J35" s="11"/>
      <c r="K35" s="11"/>
      <c r="L35" s="11"/>
      <c r="M35" s="11"/>
      <c r="N35" s="11"/>
      <c r="O35" s="11"/>
      <c r="P35" s="11"/>
      <c r="Q35" s="11"/>
      <c r="R35" s="11"/>
      <c r="S35" s="11"/>
      <c r="T35" s="11"/>
      <c r="U35" s="11"/>
      <c r="V35" s="11"/>
    </row>
    <row r="36" spans="1:22" x14ac:dyDescent="0.3">
      <c r="A36" s="11"/>
      <c r="B36" s="11"/>
      <c r="C36" s="11"/>
      <c r="D36" s="11"/>
      <c r="E36" s="11"/>
      <c r="F36" s="11"/>
      <c r="G36" s="11"/>
      <c r="H36" s="11"/>
      <c r="I36" s="11"/>
      <c r="J36" s="11"/>
      <c r="K36" s="11"/>
      <c r="L36" s="11"/>
      <c r="M36" s="11"/>
      <c r="N36" s="11"/>
      <c r="O36" s="11"/>
      <c r="P36" s="11"/>
      <c r="Q36" s="11"/>
      <c r="R36" s="11"/>
      <c r="S36" s="11"/>
      <c r="T36" s="11"/>
      <c r="U36" s="11"/>
      <c r="V36" s="11"/>
    </row>
    <row r="37" spans="1:22" x14ac:dyDescent="0.3">
      <c r="A37" s="11"/>
      <c r="B37" s="11"/>
      <c r="C37" s="11"/>
      <c r="D37" s="11"/>
      <c r="E37" s="11"/>
      <c r="F37" s="11"/>
      <c r="G37" s="11"/>
      <c r="H37" s="11"/>
      <c r="I37" s="11"/>
      <c r="J37" s="11"/>
      <c r="K37" s="11"/>
      <c r="L37" s="11"/>
      <c r="M37" s="11"/>
      <c r="N37" s="11"/>
      <c r="O37" s="11"/>
      <c r="P37" s="11"/>
      <c r="Q37" s="11"/>
      <c r="R37" s="11"/>
      <c r="S37" s="11"/>
      <c r="T37" s="11"/>
      <c r="U37" s="11"/>
      <c r="V37" s="11"/>
    </row>
    <row r="38" spans="1:22" x14ac:dyDescent="0.3">
      <c r="A38" s="11"/>
      <c r="B38" s="11"/>
      <c r="C38" s="11"/>
      <c r="D38" s="11"/>
      <c r="E38" s="11"/>
      <c r="F38" s="11"/>
      <c r="G38" s="11"/>
      <c r="H38" s="11"/>
      <c r="I38" s="11"/>
      <c r="J38" s="11"/>
      <c r="K38" s="11"/>
      <c r="L38" s="11"/>
      <c r="M38" s="11"/>
      <c r="N38" s="11"/>
      <c r="O38" s="11"/>
      <c r="P38" s="11"/>
      <c r="Q38" s="11"/>
      <c r="R38" s="11"/>
      <c r="S38" s="11"/>
      <c r="T38" s="11"/>
      <c r="U38" s="11"/>
      <c r="V38" s="11"/>
    </row>
    <row r="39" spans="1:22" x14ac:dyDescent="0.3">
      <c r="A39" s="11"/>
      <c r="B39" s="11"/>
      <c r="C39" s="11"/>
      <c r="D39" s="11"/>
      <c r="E39" s="11"/>
      <c r="F39" s="11"/>
      <c r="G39" s="11"/>
      <c r="H39" s="11"/>
      <c r="I39" s="11"/>
      <c r="J39" s="11"/>
      <c r="K39" s="11"/>
      <c r="L39" s="11"/>
      <c r="M39" s="11"/>
      <c r="N39" s="11"/>
      <c r="O39" s="11"/>
      <c r="P39" s="11"/>
      <c r="Q39" s="11"/>
      <c r="R39" s="11"/>
      <c r="S39" s="11"/>
      <c r="T39" s="11"/>
      <c r="U39" s="11"/>
      <c r="V39" s="11"/>
    </row>
    <row r="40" spans="1:22" x14ac:dyDescent="0.3">
      <c r="A40" s="11"/>
      <c r="B40" s="11"/>
      <c r="C40" s="11"/>
      <c r="D40" s="11"/>
      <c r="E40" s="11"/>
      <c r="F40" s="11"/>
      <c r="G40" s="11"/>
      <c r="H40" s="11"/>
      <c r="I40" s="11"/>
      <c r="J40" s="11"/>
      <c r="K40" s="11"/>
      <c r="L40" s="11"/>
      <c r="M40" s="11"/>
      <c r="N40" s="11"/>
      <c r="O40" s="11"/>
      <c r="P40" s="11"/>
      <c r="Q40" s="11"/>
      <c r="R40" s="11"/>
      <c r="S40" s="11"/>
      <c r="T40" s="11"/>
      <c r="U40" s="11"/>
      <c r="V40" s="11"/>
    </row>
    <row r="41" spans="1:22" x14ac:dyDescent="0.3">
      <c r="A41" s="11"/>
      <c r="B41" s="11"/>
      <c r="C41" s="11"/>
      <c r="D41" s="11"/>
      <c r="E41" s="11"/>
      <c r="F41" s="11"/>
      <c r="G41" s="11"/>
      <c r="H41" s="11"/>
      <c r="I41" s="11"/>
      <c r="J41" s="11"/>
      <c r="K41" s="11"/>
      <c r="L41" s="11"/>
      <c r="M41" s="11"/>
      <c r="N41" s="11"/>
      <c r="O41" s="11"/>
      <c r="P41" s="11"/>
      <c r="Q41" s="11"/>
      <c r="R41" s="11"/>
      <c r="S41" s="11"/>
      <c r="T41" s="11"/>
      <c r="U41" s="11"/>
      <c r="V41" s="11"/>
    </row>
    <row r="42" spans="1:22" x14ac:dyDescent="0.3">
      <c r="A42" s="11"/>
      <c r="B42" s="11"/>
      <c r="C42" s="11"/>
      <c r="D42" s="11"/>
      <c r="E42" s="11"/>
      <c r="F42" s="11"/>
      <c r="G42" s="11"/>
      <c r="H42" s="11"/>
      <c r="I42" s="11"/>
      <c r="J42" s="11"/>
      <c r="K42" s="11"/>
      <c r="L42" s="11"/>
      <c r="M42" s="11"/>
      <c r="N42" s="11"/>
      <c r="O42" s="11"/>
      <c r="P42" s="11"/>
      <c r="Q42" s="11"/>
      <c r="R42" s="11"/>
      <c r="S42" s="11"/>
      <c r="T42" s="11"/>
      <c r="U42" s="11"/>
      <c r="V42" s="11"/>
    </row>
    <row r="43" spans="1:22" x14ac:dyDescent="0.3">
      <c r="A43" s="11"/>
      <c r="B43" s="11"/>
      <c r="C43" s="11"/>
      <c r="D43" s="11"/>
      <c r="E43" s="11"/>
      <c r="F43" s="11"/>
      <c r="G43" s="11"/>
      <c r="H43" s="11"/>
      <c r="I43" s="11"/>
      <c r="J43" s="11"/>
      <c r="K43" s="11"/>
      <c r="L43" s="11"/>
      <c r="M43" s="11"/>
      <c r="N43" s="11"/>
      <c r="O43" s="11"/>
      <c r="P43" s="11"/>
      <c r="Q43" s="11"/>
      <c r="R43" s="11"/>
      <c r="S43" s="11"/>
      <c r="T43" s="11"/>
      <c r="U43" s="11"/>
      <c r="V43" s="11"/>
    </row>
  </sheetData>
  <mergeCells count="1">
    <mergeCell ref="A1:V5"/>
  </mergeCells>
  <pageMargins left="1" right="1" top="1" bottom="1" header="0.5" footer="0.5"/>
  <pageSetup paperSize="9" scale="3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Anand</dc:creator>
  <cp:lastModifiedBy>Vikram Anand</cp:lastModifiedBy>
  <dcterms:created xsi:type="dcterms:W3CDTF">2022-03-18T02:50:57Z</dcterms:created>
  <dcterms:modified xsi:type="dcterms:W3CDTF">2025-09-18T19:09:01Z</dcterms:modified>
</cp:coreProperties>
</file>