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<sst xmlns="http://schemas.openxmlformats.org/spreadsheetml/2006/main" count="25" uniqueCount="24">
  <si>
    <t>Величина</t>
  </si>
  <si>
    <t>Стойност</t>
  </si>
  <si>
    <t>Мерна единица</t>
  </si>
  <si>
    <t>Обем на водата V</t>
  </si>
  <si>
    <t>300 \cdot 10^{-6}</t>
  </si>
  <si>
    <t>m^3</t>
  </si>
  <si>
    <t>Маса на водата m</t>
  </si>
  <si>
    <t>kg</t>
  </si>
  <si>
    <t>Големина на тока I</t>
  </si>
  <si>
    <t>A</t>
  </si>
  <si>
    <t>Пад на напрежението U</t>
  </si>
  <si>
    <t>V</t>
  </si>
  <si>
    <t>Начална температура на водата T_0</t>
  </si>
  <si>
    <t>\degree C</t>
  </si>
  <si>
    <t>Крайна температура на водата T_1</t>
  </si>
  <si>
    <t>Времеви интервал t</t>
  </si>
  <si>
    <t>s</t>
  </si>
  <si>
    <t>Специфичен топлинен капацитет на водата</t>
  </si>
  <si>
    <t>J</t>
  </si>
  <si>
    <t>4islitel</t>
  </si>
  <si>
    <t>znamenatel</t>
  </si>
  <si>
    <t>result</t>
  </si>
  <si>
    <t>\Delta</t>
  </si>
  <si>
    <t>\pm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</si>
</sst>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5"/>
    <col customWidth="1" min="2" max="2" width="14.13"/>
    <col customWidth="1" min="3" max="3" width="13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2">
        <v>0.2994</v>
      </c>
      <c r="C3" s="1" t="s">
        <v>7</v>
      </c>
    </row>
    <row r="4">
      <c r="A4" s="1" t="s">
        <v>8</v>
      </c>
      <c r="B4" s="3">
        <v>4.3</v>
      </c>
      <c r="C4" s="1" t="s">
        <v>9</v>
      </c>
    </row>
    <row r="5">
      <c r="A5" s="1" t="s">
        <v>10</v>
      </c>
      <c r="B5" s="4">
        <v>6.0</v>
      </c>
      <c r="C5" s="1" t="s">
        <v>11</v>
      </c>
    </row>
    <row r="6">
      <c r="A6" s="1" t="s">
        <v>12</v>
      </c>
      <c r="B6" s="3">
        <v>15.6</v>
      </c>
      <c r="C6" s="1" t="s">
        <v>13</v>
      </c>
    </row>
    <row r="7">
      <c r="A7" s="1" t="s">
        <v>14</v>
      </c>
      <c r="B7" s="3">
        <v>22.9</v>
      </c>
      <c r="C7" s="1" t="s">
        <v>13</v>
      </c>
    </row>
    <row r="8">
      <c r="A8" s="1" t="s">
        <v>15</v>
      </c>
      <c r="B8" s="4">
        <v>559.0</v>
      </c>
      <c r="C8" s="1" t="s">
        <v>16</v>
      </c>
    </row>
    <row r="9">
      <c r="A9" s="1" t="s">
        <v>17</v>
      </c>
      <c r="B9" s="4">
        <v>4184.0</v>
      </c>
      <c r="C9" s="1" t="s">
        <v>18</v>
      </c>
    </row>
    <row r="10">
      <c r="A10" s="5"/>
    </row>
    <row r="11">
      <c r="B11" s="6" t="s">
        <v>19</v>
      </c>
      <c r="C11" s="6" t="s">
        <v>20</v>
      </c>
    </row>
    <row r="12">
      <c r="A12" s="6" t="s">
        <v>21</v>
      </c>
      <c r="B12" s="7">
        <f>B4*B5*B8-B9*B3*(B7-B6)</f>
        <v>5277.56592</v>
      </c>
      <c r="C12" s="8">
        <f>B7-B6</f>
        <v>7.3</v>
      </c>
      <c r="D12" s="7">
        <f>B12/C12</f>
        <v>722.9542356</v>
      </c>
    </row>
    <row r="13">
      <c r="A13" s="6" t="s">
        <v>22</v>
      </c>
      <c r="B13" s="7">
        <f>0.00005/B3+0.05/B4+0.5/B5+0.05/B6+0.05/B7+1/B8</f>
        <v>0.1023056841</v>
      </c>
    </row>
    <row r="14">
      <c r="A14" s="6" t="s">
        <v>23</v>
      </c>
      <c r="B14" s="7">
        <f>B13*D12</f>
        <v>73.96232762</v>
      </c>
    </row>
    <row r="15">
      <c r="A15" s="5"/>
    </row>
    <row r="16">
      <c r="A16" s="5"/>
    </row>
  </sheetData>
  <drawing r:id="rId1"/>
</worksheet>
</file>