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/>
  <mc:AlternateContent xmlns:mc="http://schemas.openxmlformats.org/markup-compatibility/2006">
    <mc:Choice Requires="x15">
      <x15ac:absPath xmlns:x15ac="http://schemas.microsoft.com/office/spreadsheetml/2010/11/ac" url="/Users/vaibhav/Documents/svn_workbench/Paper_Ranking/Eval_Ranking/"/>
    </mc:Choice>
  </mc:AlternateContent>
  <bookViews>
    <workbookView xWindow="25600" yWindow="460" windowWidth="38400" windowHeight="21140"/>
  </bookViews>
  <sheets>
    <sheet name="Sheet 1 - NDCG Calculation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I35" i="1" l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CI36" i="1"/>
  <c r="CH36" i="1"/>
  <c r="CG36" i="1"/>
  <c r="CF36" i="1"/>
  <c r="CI34" i="1"/>
  <c r="CH34" i="1"/>
  <c r="CG34" i="1"/>
  <c r="CF34" i="1"/>
  <c r="CI33" i="1"/>
  <c r="CH33" i="1"/>
  <c r="CG33" i="1"/>
  <c r="CF33" i="1"/>
  <c r="CI32" i="1"/>
  <c r="CH32" i="1"/>
  <c r="CG32" i="1"/>
  <c r="CF32" i="1"/>
  <c r="CE36" i="1"/>
  <c r="CD36" i="1"/>
  <c r="CC36" i="1"/>
  <c r="CB36" i="1"/>
  <c r="CE34" i="1"/>
  <c r="CD34" i="1"/>
  <c r="CC34" i="1"/>
  <c r="CB34" i="1"/>
  <c r="CE33" i="1"/>
  <c r="CD33" i="1"/>
  <c r="CC33" i="1"/>
  <c r="CB33" i="1"/>
  <c r="CE32" i="1"/>
  <c r="CD32" i="1"/>
  <c r="CC32" i="1"/>
  <c r="CB32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6" i="1"/>
  <c r="BN36" i="1"/>
  <c r="BM36" i="1"/>
  <c r="BL36" i="1"/>
  <c r="BO34" i="1"/>
  <c r="BN34" i="1"/>
  <c r="BM34" i="1"/>
  <c r="BL34" i="1"/>
  <c r="BO33" i="1"/>
  <c r="BN33" i="1"/>
  <c r="BM33" i="1"/>
  <c r="BL33" i="1"/>
  <c r="BO32" i="1"/>
  <c r="BN32" i="1"/>
  <c r="BM32" i="1"/>
  <c r="BL32" i="1"/>
  <c r="BK36" i="1"/>
  <c r="BJ36" i="1"/>
  <c r="BI36" i="1"/>
  <c r="BH36" i="1"/>
  <c r="BK34" i="1"/>
  <c r="BJ34" i="1"/>
  <c r="BI34" i="1"/>
  <c r="BH34" i="1"/>
  <c r="BK33" i="1"/>
  <c r="BJ33" i="1"/>
  <c r="BI33" i="1"/>
  <c r="BH33" i="1"/>
  <c r="BK32" i="1"/>
  <c r="BJ32" i="1"/>
  <c r="BI32" i="1"/>
  <c r="BH32" i="1"/>
  <c r="BG36" i="1"/>
  <c r="BF36" i="1"/>
  <c r="BE36" i="1"/>
  <c r="BD36" i="1"/>
  <c r="BG34" i="1"/>
  <c r="BF34" i="1"/>
  <c r="BE34" i="1"/>
  <c r="BD34" i="1"/>
  <c r="BG33" i="1"/>
  <c r="BF33" i="1"/>
  <c r="BE33" i="1"/>
  <c r="BD33" i="1"/>
  <c r="BG32" i="1"/>
  <c r="BF32" i="1"/>
  <c r="BE32" i="1"/>
  <c r="BD32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6" i="1"/>
  <c r="H34" i="1"/>
  <c r="H33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6" i="1"/>
  <c r="F36" i="1"/>
  <c r="E36" i="1"/>
  <c r="D36" i="1"/>
  <c r="G32" i="1"/>
  <c r="F32" i="1"/>
  <c r="E32" i="1"/>
  <c r="D32" i="1"/>
  <c r="C32" i="1"/>
  <c r="C36" i="1"/>
  <c r="G35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<sst xmlns="http://schemas.openxmlformats.org/spreadsheetml/2006/main" count="144" uniqueCount="40">
  <si>
    <t>NDCG Calculation</t>
  </si>
  <si>
    <t>Query</t>
  </si>
  <si>
    <t xml:space="preserve">                   No. of Documents (Score)</t>
  </si>
  <si>
    <t>timeliness score (NDCG)</t>
  </si>
  <si>
    <t>relativeness score (NDCG)</t>
  </si>
  <si>
    <t>relatedness score (NDCG)</t>
  </si>
  <si>
    <t>time+relativeness (NDCG)</t>
  </si>
  <si>
    <t>relative+relatedness (NDCG)</t>
  </si>
  <si>
    <t>combo at β = 0.2 (NDCG)</t>
  </si>
  <si>
    <t>combo at β = 0.4 (NDCG)</t>
  </si>
  <si>
    <t>combo at β = 0.6 (NDCG)</t>
  </si>
  <si>
    <t>combo at β = 0.8 (NDCG)</t>
  </si>
  <si>
    <t>combo at β = 1.0 (NDCG)</t>
  </si>
  <si>
    <t>S.No.</t>
  </si>
  <si>
    <t xml:space="preserve"> Total</t>
  </si>
  <si>
    <t>@5</t>
  </si>
  <si>
    <t>@10</t>
  </si>
  <si>
    <t>@20</t>
  </si>
  <si>
    <t>end</t>
  </si>
  <si>
    <t>Granularity</t>
  </si>
  <si>
    <t>Day</t>
  </si>
  <si>
    <t>Month</t>
  </si>
  <si>
    <t>_</t>
  </si>
  <si>
    <t>@end</t>
  </si>
  <si>
    <t>Random Ranking (NDCG)</t>
  </si>
  <si>
    <t>time*relative*relatedness (NDCG)</t>
  </si>
  <si>
    <t>@15</t>
  </si>
  <si>
    <t>Average NDCG /Total Docs (1-7)</t>
  </si>
  <si>
    <t>Average NDCG /Total Docs (8-14)</t>
  </si>
  <si>
    <t>Average NDCG /Total Docs (15-21)</t>
  </si>
  <si>
    <t>Average NDCG /Total Docs (22-28)</t>
  </si>
  <si>
    <t>Average NDCG /Total Docs (1-28)</t>
  </si>
  <si>
    <t>PageRank (n = 30, d = 0.2)</t>
  </si>
  <si>
    <t>PageRank (n = 30, d = 0.5)</t>
  </si>
  <si>
    <t>PageRank (n = 30, d = 0.8)</t>
  </si>
  <si>
    <t>PageRank (n = 30, d = 0.2, p1 = 0.5)</t>
  </si>
  <si>
    <t>PageRank (n = 30, d = 0.2, p1 = 0.3)</t>
  </si>
  <si>
    <t>PageRank (n = 30, d = 0.2, p1 = 0.7)</t>
  </si>
  <si>
    <t>PageRank (n = 30, d = 0.2, p1 = 0.0)</t>
  </si>
  <si>
    <t>PageRank (n = 30, d = 0.2, p1 = 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</si>
</sst>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u/>
      <sz val="10"/>
      <color theme="10"/>
      <name val="Helvetica"/>
    </font>
    <font>
      <u/>
      <sz val="10"/>
      <color theme="11"/>
      <name val="Helvetica"/>
    </font>
    <font>
      <sz val="8"/>
      <name val="Helvetica"/>
    </font>
    <font>
      <sz val="10"/>
      <color rgb="FF000000"/>
      <name val="Helvetica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7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0" fontId="2" fillId="0" borderId="3" xfId="0" applyNumberFormat="1" applyFont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2" fillId="3" borderId="8" xfId="0" applyNumberFormat="1" applyFont="1" applyFill="1" applyBorder="1" applyAlignment="1">
      <alignment vertical="top" wrapText="1"/>
    </xf>
    <xf numFmtId="0" fontId="2" fillId="3" borderId="9" xfId="0" applyNumberFormat="1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9" fontId="2" fillId="4" borderId="4" xfId="0" applyNumberFormat="1" applyFont="1" applyFill="1" applyBorder="1" applyAlignment="1">
      <alignment vertical="top" wrapText="1"/>
    </xf>
    <xf numFmtId="0" fontId="0" fillId="4" borderId="7" xfId="0" applyNumberFormat="1" applyFont="1" applyFill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0" fontId="0" fillId="4" borderId="0" xfId="0" applyFont="1" applyFill="1" applyBorder="1" applyAlignment="1">
      <alignment vertical="top" wrapText="1"/>
    </xf>
    <xf numFmtId="49" fontId="2" fillId="5" borderId="4" xfId="0" applyNumberFormat="1" applyFont="1" applyFill="1" applyBorder="1" applyAlignment="1">
      <alignment vertical="top" wrapText="1"/>
    </xf>
    <xf numFmtId="0" fontId="0" fillId="5" borderId="7" xfId="0" applyNumberFormat="1" applyFont="1" applyFill="1" applyBorder="1" applyAlignment="1">
      <alignment vertical="top" wrapText="1"/>
    </xf>
    <xf numFmtId="0" fontId="0" fillId="5" borderId="7" xfId="0" applyFont="1" applyFill="1" applyBorder="1" applyAlignment="1">
      <alignment vertical="top" wrapText="1"/>
    </xf>
    <xf numFmtId="0" fontId="0" fillId="5" borderId="0" xfId="0" applyFont="1" applyFill="1" applyBorder="1" applyAlignment="1">
      <alignment vertical="top" wrapText="1"/>
    </xf>
    <xf numFmtId="49" fontId="2" fillId="6" borderId="4" xfId="0" applyNumberFormat="1" applyFont="1" applyFill="1" applyBorder="1" applyAlignment="1">
      <alignment vertical="top" wrapText="1"/>
    </xf>
    <xf numFmtId="0" fontId="0" fillId="6" borderId="7" xfId="0" applyNumberFormat="1" applyFont="1" applyFill="1" applyBorder="1" applyAlignment="1">
      <alignment vertical="top" wrapText="1"/>
    </xf>
    <xf numFmtId="0" fontId="0" fillId="6" borderId="7" xfId="0" applyFont="1" applyFill="1" applyBorder="1" applyAlignment="1">
      <alignment vertical="top" wrapText="1"/>
    </xf>
    <xf numFmtId="0" fontId="0" fillId="6" borderId="0" xfId="0" applyFont="1" applyFill="1" applyBorder="1" applyAlignment="1">
      <alignment vertical="top" wrapText="1"/>
    </xf>
    <xf numFmtId="49" fontId="2" fillId="7" borderId="4" xfId="0" applyNumberFormat="1" applyFont="1" applyFill="1" applyBorder="1" applyAlignment="1">
      <alignment vertical="top" wrapText="1"/>
    </xf>
    <xf numFmtId="0" fontId="0" fillId="7" borderId="7" xfId="0" applyNumberFormat="1" applyFont="1" applyFill="1" applyBorder="1" applyAlignment="1">
      <alignment vertical="top" wrapText="1"/>
    </xf>
    <xf numFmtId="0" fontId="0" fillId="7" borderId="7" xfId="0" applyFont="1" applyFill="1" applyBorder="1" applyAlignment="1">
      <alignment vertical="top" wrapText="1"/>
    </xf>
    <xf numFmtId="0" fontId="0" fillId="7" borderId="0" xfId="0" applyFont="1" applyFill="1" applyBorder="1" applyAlignment="1">
      <alignment vertical="top" wrapText="1"/>
    </xf>
    <xf numFmtId="0" fontId="2" fillId="3" borderId="13" xfId="0" applyFont="1" applyFill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5" borderId="13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6" borderId="13" xfId="0" applyFont="1" applyFill="1" applyBorder="1" applyAlignment="1">
      <alignment vertical="top" wrapText="1"/>
    </xf>
    <xf numFmtId="0" fontId="0" fillId="7" borderId="13" xfId="0" applyFont="1" applyFill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164" fontId="0" fillId="5" borderId="7" xfId="0" applyNumberFormat="1" applyFont="1" applyFill="1" applyBorder="1" applyAlignment="1">
      <alignment vertical="top" wrapText="1"/>
    </xf>
    <xf numFmtId="164" fontId="0" fillId="4" borderId="7" xfId="0" applyNumberFormat="1" applyFont="1" applyFill="1" applyBorder="1" applyAlignment="1">
      <alignment vertical="top" wrapText="1"/>
    </xf>
    <xf numFmtId="164" fontId="0" fillId="6" borderId="7" xfId="0" applyNumberFormat="1" applyFont="1" applyFill="1" applyBorder="1" applyAlignment="1">
      <alignment vertical="top" wrapText="1"/>
    </xf>
    <xf numFmtId="2" fontId="0" fillId="6" borderId="7" xfId="0" applyNumberFormat="1" applyFont="1" applyFill="1" applyBorder="1" applyAlignment="1">
      <alignment vertical="top" wrapText="1"/>
    </xf>
    <xf numFmtId="164" fontId="0" fillId="0" borderId="7" xfId="0" applyNumberFormat="1" applyFont="1" applyBorder="1" applyAlignment="1">
      <alignment vertical="top" wrapText="1"/>
    </xf>
    <xf numFmtId="164" fontId="0" fillId="7" borderId="7" xfId="0" applyNumberFormat="1" applyFont="1" applyFill="1" applyBorder="1" applyAlignment="1">
      <alignment vertical="top" wrapText="1"/>
    </xf>
    <xf numFmtId="2" fontId="0" fillId="7" borderId="7" xfId="0" applyNumberFormat="1" applyFont="1" applyFill="1" applyBorder="1" applyAlignment="1">
      <alignment vertical="top" wrapText="1"/>
    </xf>
    <xf numFmtId="164" fontId="0" fillId="5" borderId="0" xfId="0" applyNumberFormat="1" applyFont="1" applyFill="1" applyBorder="1" applyAlignment="1">
      <alignment vertical="top" wrapText="1"/>
    </xf>
    <xf numFmtId="164" fontId="0" fillId="5" borderId="13" xfId="0" applyNumberFormat="1" applyFont="1" applyFill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0" xfId="0" applyNumberFormat="1" applyBorder="1">
      <alignment vertical="top" wrapText="1"/>
    </xf>
    <xf numFmtId="49" fontId="2" fillId="8" borderId="4" xfId="0" applyNumberFormat="1" applyFont="1" applyFill="1" applyBorder="1" applyAlignment="1">
      <alignment vertical="top" wrapText="1"/>
    </xf>
    <xf numFmtId="164" fontId="0" fillId="8" borderId="7" xfId="0" applyNumberFormat="1" applyFont="1" applyFill="1" applyBorder="1" applyAlignment="1">
      <alignment vertical="top" wrapText="1"/>
    </xf>
    <xf numFmtId="0" fontId="0" fillId="8" borderId="7" xfId="0" applyNumberFormat="1" applyFont="1" applyFill="1" applyBorder="1" applyAlignment="1">
      <alignment vertical="top" wrapText="1"/>
    </xf>
    <xf numFmtId="0" fontId="0" fillId="8" borderId="7" xfId="0" applyFont="1" applyFill="1" applyBorder="1" applyAlignment="1">
      <alignment vertical="top" wrapText="1"/>
    </xf>
    <xf numFmtId="0" fontId="0" fillId="8" borderId="0" xfId="0" applyFont="1" applyFill="1" applyBorder="1" applyAlignment="1">
      <alignment vertical="top" wrapText="1"/>
    </xf>
    <xf numFmtId="0" fontId="0" fillId="8" borderId="13" xfId="0" applyFont="1" applyFill="1" applyBorder="1" applyAlignment="1">
      <alignment vertical="top" wrapText="1"/>
    </xf>
    <xf numFmtId="164" fontId="6" fillId="0" borderId="7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vertical="top" wrapText="1"/>
    </xf>
    <xf numFmtId="49" fontId="2" fillId="9" borderId="4" xfId="0" applyNumberFormat="1" applyFont="1" applyFill="1" applyBorder="1" applyAlignment="1">
      <alignment vertical="top" wrapText="1"/>
    </xf>
    <xf numFmtId="164" fontId="0" fillId="9" borderId="7" xfId="0" applyNumberFormat="1" applyFont="1" applyFill="1" applyBorder="1" applyAlignment="1">
      <alignment vertical="top" wrapText="1"/>
    </xf>
    <xf numFmtId="0" fontId="0" fillId="9" borderId="7" xfId="0" applyNumberFormat="1" applyFont="1" applyFill="1" applyBorder="1" applyAlignment="1">
      <alignment vertical="top" wrapText="1"/>
    </xf>
    <xf numFmtId="0" fontId="0" fillId="9" borderId="7" xfId="0" applyFont="1" applyFill="1" applyBorder="1" applyAlignment="1">
      <alignment vertical="top" wrapText="1"/>
    </xf>
    <xf numFmtId="0" fontId="0" fillId="9" borderId="0" xfId="0" applyFont="1" applyFill="1" applyBorder="1" applyAlignment="1">
      <alignment vertical="top" wrapText="1"/>
    </xf>
    <xf numFmtId="0" fontId="0" fillId="9" borderId="13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164" fontId="0" fillId="9" borderId="0" xfId="0" applyNumberFormat="1" applyFont="1" applyFill="1" applyBorder="1" applyAlignment="1">
      <alignment vertical="top" wrapText="1"/>
    </xf>
    <xf numFmtId="164" fontId="0" fillId="4" borderId="0" xfId="0" applyNumberFormat="1" applyFont="1" applyFill="1" applyBorder="1" applyAlignment="1">
      <alignment vertical="top" wrapText="1"/>
    </xf>
    <xf numFmtId="164" fontId="0" fillId="10" borderId="0" xfId="0" applyNumberFormat="1" applyFont="1" applyFill="1" applyBorder="1" applyAlignment="1">
      <alignment vertical="top" wrapText="1"/>
    </xf>
    <xf numFmtId="164" fontId="0" fillId="8" borderId="0" xfId="0" applyNumberFormat="1" applyFont="1" applyFill="1" applyBorder="1" applyAlignment="1">
      <alignment vertical="top" wrapText="1"/>
    </xf>
    <xf numFmtId="164" fontId="0" fillId="0" borderId="0" xfId="0" applyNumberFormat="1" applyFont="1" applyFill="1" applyBorder="1" applyAlignment="1">
      <alignment vertical="top" wrapText="1"/>
    </xf>
    <xf numFmtId="164" fontId="0" fillId="7" borderId="0" xfId="0" applyNumberFormat="1" applyFont="1" applyFill="1" applyBorder="1" applyAlignment="1">
      <alignment vertical="top" wrapText="1"/>
    </xf>
    <xf numFmtId="164" fontId="0" fillId="6" borderId="0" xfId="0" applyNumberFormat="1" applyFont="1" applyFill="1" applyBorder="1" applyAlignment="1">
      <alignment vertical="top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37"/>
  <sheetViews>
    <sheetView showGridLines="0" tabSelected="1" zoomScaleNormal="85" zoomScalePageLayoutView="85" workbookViewId="0">
      <pane xSplit="1" ySplit="2" topLeftCell="CC3" activePane="bottomRight" state="frozen"/>
      <selection pane="topRight"/>
      <selection pane="bottomLeft"/>
      <selection pane="bottomRight" activeCell="AN27" sqref="AN27"/>
    </sheetView>
  </sheetViews>
  <sheetFormatPr baseColWidth="10" defaultColWidth="19.6640625" defaultRowHeight="18" customHeight="1" x14ac:dyDescent="0.15"/>
  <cols>
    <col min="1" max="1" width="35.33203125" style="1" customWidth="1"/>
    <col min="2" max="2" width="13.83203125" style="1" customWidth="1"/>
    <col min="3" max="3" width="7" style="1" customWidth="1"/>
    <col min="4" max="4" width="8.1640625" style="1" customWidth="1"/>
    <col min="5" max="5" width="6.1640625" style="1" customWidth="1"/>
    <col min="6" max="6" width="6" style="1" customWidth="1"/>
    <col min="7" max="7" width="7.33203125" style="1" customWidth="1"/>
    <col min="8" max="8" width="6.83203125" style="1" customWidth="1"/>
    <col min="9" max="9" width="6.5" style="1" customWidth="1"/>
    <col min="10" max="10" width="6.6640625" style="1" customWidth="1"/>
    <col min="11" max="11" width="7.1640625" style="1" customWidth="1"/>
    <col min="12" max="12" width="7" style="1" customWidth="1"/>
    <col min="13" max="15" width="6.33203125" style="1" customWidth="1"/>
    <col min="16" max="16" width="7.33203125" style="1" customWidth="1"/>
    <col min="17" max="19" width="6.83203125" style="1" customWidth="1"/>
    <col min="20" max="21" width="6.33203125" style="1" customWidth="1"/>
    <col min="22" max="29" width="7" style="1" customWidth="1"/>
    <col min="30" max="55" width="7.83203125" style="1" customWidth="1"/>
    <col min="56" max="56" width="9.5" style="1" customWidth="1"/>
    <col min="57" max="57" width="7.33203125" style="1" customWidth="1"/>
    <col min="58" max="58" width="8.6640625" style="1" customWidth="1"/>
    <col min="59" max="60" width="8.5" style="1" customWidth="1"/>
    <col min="61" max="61" width="7.33203125" style="1" customWidth="1"/>
    <col min="62" max="62" width="7.6640625" style="1" customWidth="1"/>
    <col min="63" max="63" width="6.6640625" style="1" customWidth="1"/>
    <col min="64" max="65" width="8.6640625" style="1" customWidth="1"/>
    <col min="66" max="66" width="8.5" style="1" customWidth="1"/>
    <col min="67" max="67" width="8.33203125" style="1" customWidth="1"/>
    <col min="68" max="68" width="9" style="1" customWidth="1"/>
    <col min="69" max="69" width="8.5" style="1" customWidth="1"/>
    <col min="70" max="70" width="7.5" style="1" customWidth="1"/>
    <col min="71" max="71" width="7.1640625" style="1" customWidth="1"/>
    <col min="72" max="73" width="8.33203125" style="1" customWidth="1"/>
    <col min="74" max="74" width="7.83203125" style="1" customWidth="1"/>
    <col min="75" max="75" width="8.1640625" style="1" customWidth="1"/>
    <col min="76" max="76" width="8.83203125" style="1" customWidth="1"/>
    <col min="77" max="77" width="8" style="1" customWidth="1"/>
    <col min="78" max="78" width="8.33203125" style="1" customWidth="1"/>
    <col min="79" max="79" width="8.6640625" style="1" customWidth="1"/>
    <col min="80" max="80" width="8" style="1" customWidth="1"/>
    <col min="81" max="81" width="7.83203125" style="1" customWidth="1"/>
    <col min="82" max="82" width="7.1640625" style="1" customWidth="1"/>
    <col min="83" max="83" width="8" style="1" customWidth="1"/>
    <col min="84" max="84" width="8.33203125" style="1" customWidth="1"/>
    <col min="85" max="85" width="7.83203125" style="1" customWidth="1"/>
    <col min="86" max="86" width="7.1640625" style="1" customWidth="1"/>
    <col min="87" max="87" width="8.1640625" style="1" customWidth="1"/>
    <col min="88" max="265" width="19.6640625" style="1" customWidth="1"/>
  </cols>
  <sheetData>
    <row r="1" spans="1:265" ht="28" customHeight="1" x14ac:dyDescent="0.1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</row>
    <row r="2" spans="1:265" ht="20.5" customHeight="1" x14ac:dyDescent="0.15">
      <c r="A2" s="2" t="s">
        <v>1</v>
      </c>
      <c r="B2" s="2" t="s">
        <v>19</v>
      </c>
      <c r="C2" s="66" t="s">
        <v>2</v>
      </c>
      <c r="D2" s="67"/>
      <c r="E2" s="67"/>
      <c r="F2" s="67"/>
      <c r="G2" s="67"/>
      <c r="H2" s="68" t="s">
        <v>24</v>
      </c>
      <c r="I2" s="69"/>
      <c r="J2" s="69"/>
      <c r="K2" s="70"/>
      <c r="L2" s="66" t="s">
        <v>3</v>
      </c>
      <c r="M2" s="67"/>
      <c r="N2" s="67"/>
      <c r="O2" s="67"/>
      <c r="P2" s="66" t="s">
        <v>4</v>
      </c>
      <c r="Q2" s="67"/>
      <c r="R2" s="67"/>
      <c r="S2" s="67"/>
      <c r="T2" s="66" t="s">
        <v>5</v>
      </c>
      <c r="U2" s="67"/>
      <c r="V2" s="67"/>
      <c r="W2" s="67"/>
      <c r="X2" s="66" t="s">
        <v>6</v>
      </c>
      <c r="Y2" s="67"/>
      <c r="Z2" s="67"/>
      <c r="AA2" s="67"/>
      <c r="AB2" s="66" t="s">
        <v>7</v>
      </c>
      <c r="AC2" s="67"/>
      <c r="AD2" s="67"/>
      <c r="AE2" s="67"/>
      <c r="AF2" s="68" t="s">
        <v>25</v>
      </c>
      <c r="AG2" s="69"/>
      <c r="AH2" s="69"/>
      <c r="AI2" s="70"/>
      <c r="AJ2" s="66" t="s">
        <v>8</v>
      </c>
      <c r="AK2" s="67"/>
      <c r="AL2" s="67"/>
      <c r="AM2" s="67"/>
      <c r="AN2" s="66" t="s">
        <v>9</v>
      </c>
      <c r="AO2" s="67"/>
      <c r="AP2" s="67"/>
      <c r="AQ2" s="67"/>
      <c r="AR2" s="66" t="s">
        <v>10</v>
      </c>
      <c r="AS2" s="67"/>
      <c r="AT2" s="67"/>
      <c r="AU2" s="67"/>
      <c r="AV2" s="66" t="s">
        <v>11</v>
      </c>
      <c r="AW2" s="67"/>
      <c r="AX2" s="67"/>
      <c r="AY2" s="67"/>
      <c r="AZ2" s="66" t="s">
        <v>12</v>
      </c>
      <c r="BA2" s="67"/>
      <c r="BB2" s="67"/>
      <c r="BC2" s="67"/>
      <c r="BD2" s="66" t="s">
        <v>32</v>
      </c>
      <c r="BE2" s="67"/>
      <c r="BF2" s="67"/>
      <c r="BG2" s="67"/>
      <c r="BH2" s="66" t="s">
        <v>33</v>
      </c>
      <c r="BI2" s="67"/>
      <c r="BJ2" s="67"/>
      <c r="BK2" s="67"/>
      <c r="BL2" s="66" t="s">
        <v>34</v>
      </c>
      <c r="BM2" s="67"/>
      <c r="BN2" s="67"/>
      <c r="BO2" s="67"/>
      <c r="BP2" s="66" t="s">
        <v>36</v>
      </c>
      <c r="BQ2" s="67"/>
      <c r="BR2" s="67"/>
      <c r="BS2" s="67"/>
      <c r="BT2" s="66" t="s">
        <v>35</v>
      </c>
      <c r="BU2" s="67"/>
      <c r="BV2" s="67"/>
      <c r="BW2" s="67"/>
      <c r="BX2" s="66" t="s">
        <v>37</v>
      </c>
      <c r="BY2" s="67"/>
      <c r="BZ2" s="67"/>
      <c r="CA2" s="67"/>
      <c r="CB2" s="66" t="s">
        <v>38</v>
      </c>
      <c r="CC2" s="67"/>
      <c r="CD2" s="67"/>
      <c r="CE2" s="67"/>
      <c r="CF2" s="66" t="s">
        <v>39</v>
      </c>
      <c r="CG2" s="67"/>
      <c r="CH2" s="67"/>
      <c r="CI2" s="67"/>
      <c r="JB2"/>
      <c r="JC2"/>
      <c r="JD2"/>
      <c r="JE2"/>
    </row>
    <row r="3" spans="1:265" ht="20.75" customHeight="1" x14ac:dyDescent="0.15">
      <c r="A3" s="3" t="s">
        <v>13</v>
      </c>
      <c r="B3" s="13"/>
      <c r="C3" s="4">
        <v>0</v>
      </c>
      <c r="D3" s="5">
        <v>1</v>
      </c>
      <c r="E3" s="5">
        <v>2</v>
      </c>
      <c r="F3" s="5">
        <v>3</v>
      </c>
      <c r="G3" s="6" t="s">
        <v>14</v>
      </c>
      <c r="H3" s="22" t="s">
        <v>15</v>
      </c>
      <c r="I3" s="22" t="s">
        <v>16</v>
      </c>
      <c r="J3" s="22" t="s">
        <v>17</v>
      </c>
      <c r="K3" s="22" t="s">
        <v>23</v>
      </c>
      <c r="L3" s="18" t="s">
        <v>15</v>
      </c>
      <c r="M3" s="18" t="s">
        <v>16</v>
      </c>
      <c r="N3" s="18" t="s">
        <v>17</v>
      </c>
      <c r="O3" s="18" t="s">
        <v>18</v>
      </c>
      <c r="P3" s="22" t="s">
        <v>15</v>
      </c>
      <c r="Q3" s="22" t="s">
        <v>16</v>
      </c>
      <c r="R3" s="22" t="s">
        <v>17</v>
      </c>
      <c r="S3" s="22" t="s">
        <v>18</v>
      </c>
      <c r="T3" s="26" t="s">
        <v>15</v>
      </c>
      <c r="U3" s="26" t="s">
        <v>16</v>
      </c>
      <c r="V3" s="26" t="s">
        <v>17</v>
      </c>
      <c r="W3" s="26" t="s">
        <v>18</v>
      </c>
      <c r="X3" s="6" t="s">
        <v>15</v>
      </c>
      <c r="Y3" s="6" t="s">
        <v>16</v>
      </c>
      <c r="Z3" s="6" t="s">
        <v>17</v>
      </c>
      <c r="AA3" s="6" t="s">
        <v>18</v>
      </c>
      <c r="AB3" s="30" t="s">
        <v>15</v>
      </c>
      <c r="AC3" s="30" t="s">
        <v>16</v>
      </c>
      <c r="AD3" s="30" t="s">
        <v>17</v>
      </c>
      <c r="AE3" s="30" t="s">
        <v>18</v>
      </c>
      <c r="AF3" s="22" t="s">
        <v>15</v>
      </c>
      <c r="AG3" s="22" t="s">
        <v>16</v>
      </c>
      <c r="AH3" s="22" t="s">
        <v>26</v>
      </c>
      <c r="AI3" s="22" t="s">
        <v>18</v>
      </c>
      <c r="AJ3" s="6" t="s">
        <v>15</v>
      </c>
      <c r="AK3" s="6" t="s">
        <v>16</v>
      </c>
      <c r="AL3" s="6" t="s">
        <v>17</v>
      </c>
      <c r="AM3" s="6" t="s">
        <v>18</v>
      </c>
      <c r="AN3" s="30" t="s">
        <v>15</v>
      </c>
      <c r="AO3" s="30" t="s">
        <v>16</v>
      </c>
      <c r="AP3" s="30" t="s">
        <v>17</v>
      </c>
      <c r="AQ3" s="30" t="s">
        <v>18</v>
      </c>
      <c r="AR3" s="6" t="s">
        <v>15</v>
      </c>
      <c r="AS3" s="6" t="s">
        <v>16</v>
      </c>
      <c r="AT3" s="6" t="s">
        <v>17</v>
      </c>
      <c r="AU3" s="6" t="s">
        <v>18</v>
      </c>
      <c r="AV3" s="30" t="s">
        <v>15</v>
      </c>
      <c r="AW3" s="30" t="s">
        <v>16</v>
      </c>
      <c r="AX3" s="30" t="s">
        <v>17</v>
      </c>
      <c r="AY3" s="30" t="s">
        <v>18</v>
      </c>
      <c r="AZ3" s="6" t="s">
        <v>15</v>
      </c>
      <c r="BA3" s="6" t="s">
        <v>16</v>
      </c>
      <c r="BB3" s="6" t="s">
        <v>17</v>
      </c>
      <c r="BC3" s="6" t="s">
        <v>18</v>
      </c>
      <c r="BD3" s="52" t="s">
        <v>15</v>
      </c>
      <c r="BE3" s="52" t="s">
        <v>16</v>
      </c>
      <c r="BF3" s="52" t="s">
        <v>17</v>
      </c>
      <c r="BG3" s="52" t="s">
        <v>18</v>
      </c>
      <c r="BH3" s="6" t="s">
        <v>15</v>
      </c>
      <c r="BI3" s="6" t="s">
        <v>16</v>
      </c>
      <c r="BJ3" s="6" t="s">
        <v>17</v>
      </c>
      <c r="BK3" s="6" t="s">
        <v>18</v>
      </c>
      <c r="BL3" s="18" t="s">
        <v>15</v>
      </c>
      <c r="BM3" s="18" t="s">
        <v>16</v>
      </c>
      <c r="BN3" s="18" t="s">
        <v>17</v>
      </c>
      <c r="BO3" s="18" t="s">
        <v>18</v>
      </c>
      <c r="BP3" s="52" t="s">
        <v>15</v>
      </c>
      <c r="BQ3" s="52" t="s">
        <v>16</v>
      </c>
      <c r="BR3" s="52" t="s">
        <v>17</v>
      </c>
      <c r="BS3" s="52" t="s">
        <v>18</v>
      </c>
      <c r="BT3" s="6" t="s">
        <v>15</v>
      </c>
      <c r="BU3" s="6" t="s">
        <v>16</v>
      </c>
      <c r="BV3" s="6" t="s">
        <v>17</v>
      </c>
      <c r="BW3" s="6" t="s">
        <v>18</v>
      </c>
      <c r="BX3" s="18" t="s">
        <v>15</v>
      </c>
      <c r="BY3" s="18" t="s">
        <v>16</v>
      </c>
      <c r="BZ3" s="18" t="s">
        <v>17</v>
      </c>
      <c r="CA3" s="18" t="s">
        <v>18</v>
      </c>
      <c r="CB3" s="22" t="s">
        <v>15</v>
      </c>
      <c r="CC3" s="22" t="s">
        <v>16</v>
      </c>
      <c r="CD3" s="22" t="s">
        <v>17</v>
      </c>
      <c r="CE3" s="22" t="s">
        <v>18</v>
      </c>
      <c r="CF3" s="60" t="s">
        <v>15</v>
      </c>
      <c r="CG3" s="60" t="s">
        <v>16</v>
      </c>
      <c r="CH3" s="60" t="s">
        <v>17</v>
      </c>
      <c r="CI3" s="60" t="s">
        <v>18</v>
      </c>
    </row>
    <row r="4" spans="1:265" ht="20.25" customHeight="1" x14ac:dyDescent="0.15">
      <c r="A4" s="7">
        <v>1</v>
      </c>
      <c r="B4" s="14" t="s">
        <v>20</v>
      </c>
      <c r="C4" s="8">
        <v>2</v>
      </c>
      <c r="D4" s="9">
        <v>12</v>
      </c>
      <c r="E4" s="9">
        <v>4</v>
      </c>
      <c r="F4" s="9">
        <v>35</v>
      </c>
      <c r="G4" s="9">
        <v>53</v>
      </c>
      <c r="H4" s="41">
        <v>0.41341295926815502</v>
      </c>
      <c r="I4" s="23">
        <v>0.49535729693172498</v>
      </c>
      <c r="J4" s="23">
        <v>0.55608486728790396</v>
      </c>
      <c r="K4" s="41">
        <v>0.86446671056134805</v>
      </c>
      <c r="L4" s="42">
        <v>0.75252069171509295</v>
      </c>
      <c r="M4" s="19">
        <v>0.78261352822316299</v>
      </c>
      <c r="N4" s="19">
        <v>0.82926871776825095</v>
      </c>
      <c r="O4" s="19">
        <v>0.93155254882580296</v>
      </c>
      <c r="P4" s="41">
        <v>0.66081229254315199</v>
      </c>
      <c r="Q4" s="41">
        <v>0.77989038666682997</v>
      </c>
      <c r="R4" s="23">
        <v>0.83601436352098102</v>
      </c>
      <c r="S4" s="23">
        <v>0.93595640809901404</v>
      </c>
      <c r="T4" s="27">
        <v>0.66083979472638299</v>
      </c>
      <c r="U4" s="27">
        <v>0.67222586105751103</v>
      </c>
      <c r="V4" s="43">
        <v>0.76714712999040502</v>
      </c>
      <c r="W4" s="43">
        <v>0.92485318603446098</v>
      </c>
      <c r="X4" s="9">
        <v>0.78601373526547202</v>
      </c>
      <c r="Y4" s="45">
        <v>0.86113755612644505</v>
      </c>
      <c r="Z4" s="45">
        <v>0.85975562466020405</v>
      </c>
      <c r="AA4" s="45">
        <v>0.94692987447814903</v>
      </c>
      <c r="AB4" s="46">
        <v>0.66081229254315199</v>
      </c>
      <c r="AC4" s="46">
        <v>0.74353565055314297</v>
      </c>
      <c r="AD4" s="46">
        <v>0.83448628282297799</v>
      </c>
      <c r="AE4" s="46">
        <v>0.93770911115192301</v>
      </c>
      <c r="AF4" s="41">
        <v>0.78601373526547202</v>
      </c>
      <c r="AG4" s="41">
        <v>0.86113755612644505</v>
      </c>
      <c r="AH4" s="41">
        <v>0.85811406396346701</v>
      </c>
      <c r="AI4" s="41">
        <v>0.95125512653720601</v>
      </c>
      <c r="AJ4" s="45">
        <v>0.78601373526547202</v>
      </c>
      <c r="AK4" s="45">
        <v>0.79825419432699396</v>
      </c>
      <c r="AL4" s="45">
        <v>0.847159234583717</v>
      </c>
      <c r="AM4" s="45">
        <v>0.94779544033288998</v>
      </c>
      <c r="AN4" s="46">
        <v>0.78601373526547202</v>
      </c>
      <c r="AO4" s="46">
        <v>0.75857921036312104</v>
      </c>
      <c r="AP4" s="46">
        <v>0.82571588161561604</v>
      </c>
      <c r="AQ4" s="46">
        <v>0.94547742055042205</v>
      </c>
      <c r="AR4" s="45">
        <v>0.78601373526547202</v>
      </c>
      <c r="AS4" s="45">
        <v>0.75857921036312104</v>
      </c>
      <c r="AT4" s="45">
        <v>0.824337663586731</v>
      </c>
      <c r="AU4" s="45">
        <v>0.94418913913820901</v>
      </c>
      <c r="AV4" s="46">
        <v>0.78601373526547202</v>
      </c>
      <c r="AW4" s="46">
        <v>0.75857921036312104</v>
      </c>
      <c r="AX4" s="46">
        <v>0.82341988342120498</v>
      </c>
      <c r="AY4" s="46">
        <v>0.94311446829429502</v>
      </c>
      <c r="AZ4" s="45">
        <v>0.78601373526547202</v>
      </c>
      <c r="BA4" s="45">
        <v>0.75201679865937499</v>
      </c>
      <c r="BB4" s="45">
        <v>0.81918471718045605</v>
      </c>
      <c r="BC4" s="45">
        <v>0.94049001153533995</v>
      </c>
      <c r="BD4" s="53">
        <v>1</v>
      </c>
      <c r="BE4" s="53">
        <v>1</v>
      </c>
      <c r="BF4" s="53">
        <v>0.91200000000000003</v>
      </c>
      <c r="BG4" s="53">
        <v>0.97199999999999998</v>
      </c>
      <c r="BH4" s="45">
        <v>0.78600000000000003</v>
      </c>
      <c r="BI4" s="45">
        <v>0.86099999999999999</v>
      </c>
      <c r="BJ4" s="45">
        <v>0.86099999999999999</v>
      </c>
      <c r="BK4" s="45">
        <v>0.94799999999999995</v>
      </c>
      <c r="BL4" s="42">
        <v>0.78600000000000003</v>
      </c>
      <c r="BM4" s="42">
        <v>0.86099999999999999</v>
      </c>
      <c r="BN4" s="42">
        <v>0.86</v>
      </c>
      <c r="BO4" s="42">
        <v>0.94699999999999995</v>
      </c>
      <c r="BP4" s="53">
        <v>1</v>
      </c>
      <c r="BQ4" s="53">
        <v>1</v>
      </c>
      <c r="BR4" s="53">
        <v>0.93</v>
      </c>
      <c r="BS4" s="53">
        <v>0.97199999999999998</v>
      </c>
      <c r="BT4" s="45">
        <v>1</v>
      </c>
      <c r="BU4" s="45">
        <v>1</v>
      </c>
      <c r="BV4" s="45">
        <v>0.9</v>
      </c>
      <c r="BW4" s="45">
        <v>0.97099999999999997</v>
      </c>
      <c r="BX4" s="42">
        <v>1</v>
      </c>
      <c r="BY4" s="42">
        <v>1</v>
      </c>
      <c r="BZ4" s="42">
        <v>0.88200000000000001</v>
      </c>
      <c r="CA4" s="42">
        <v>0.97099999999999997</v>
      </c>
      <c r="CB4" s="41">
        <v>1</v>
      </c>
      <c r="CC4" s="41">
        <v>1</v>
      </c>
      <c r="CD4" s="41">
        <v>0.90500000000000003</v>
      </c>
      <c r="CE4" s="41">
        <v>0.97199999999999998</v>
      </c>
      <c r="CF4" s="61">
        <v>1</v>
      </c>
      <c r="CG4" s="61">
        <v>1</v>
      </c>
      <c r="CH4" s="61">
        <v>0.93</v>
      </c>
      <c r="CI4" s="61">
        <v>0.97199999999999998</v>
      </c>
    </row>
    <row r="5" spans="1:265" ht="20.25" customHeight="1" x14ac:dyDescent="0.15">
      <c r="A5" s="7">
        <v>2</v>
      </c>
      <c r="B5" s="14" t="s">
        <v>20</v>
      </c>
      <c r="C5" s="8">
        <v>16</v>
      </c>
      <c r="D5" s="9">
        <v>3</v>
      </c>
      <c r="E5" s="9">
        <v>1</v>
      </c>
      <c r="F5" s="9">
        <v>2</v>
      </c>
      <c r="G5" s="9">
        <v>22</v>
      </c>
      <c r="H5" s="41">
        <v>0.47327669912037301</v>
      </c>
      <c r="I5" s="23">
        <v>0.46131206942214298</v>
      </c>
      <c r="J5" s="23">
        <v>0.63822233755828395</v>
      </c>
      <c r="K5" s="41">
        <v>0.71436818280915204</v>
      </c>
      <c r="L5" s="42">
        <v>0.328726047266931</v>
      </c>
      <c r="M5" s="19">
        <v>0.340930962639103</v>
      </c>
      <c r="N5" s="19">
        <v>0.49059372049157801</v>
      </c>
      <c r="O5" s="19">
        <v>0.63699037891690902</v>
      </c>
      <c r="P5" s="41">
        <v>0.55562172999842196</v>
      </c>
      <c r="Q5" s="41">
        <v>0.77854207282741905</v>
      </c>
      <c r="R5" s="41">
        <v>0.79556182440061496</v>
      </c>
      <c r="S5" s="41">
        <v>0.81205622177636105</v>
      </c>
      <c r="T5" s="43">
        <v>7.7297466298558298E-2</v>
      </c>
      <c r="U5" s="43">
        <v>0.32842203194247099</v>
      </c>
      <c r="V5" s="27">
        <v>0.46700022156758098</v>
      </c>
      <c r="W5" s="43">
        <v>0.59938881821922196</v>
      </c>
      <c r="X5" s="45">
        <v>0.55562172999842196</v>
      </c>
      <c r="Y5" s="45">
        <v>0.80353106799940099</v>
      </c>
      <c r="Z5" s="45">
        <v>0.82023829461256703</v>
      </c>
      <c r="AA5" s="45">
        <v>0.83958592807603405</v>
      </c>
      <c r="AB5" s="46">
        <v>0.55562172999842196</v>
      </c>
      <c r="AC5" s="46">
        <v>0.78448634040037701</v>
      </c>
      <c r="AD5" s="46">
        <v>0.80184945545727104</v>
      </c>
      <c r="AE5" s="46">
        <v>0.81937340415149695</v>
      </c>
      <c r="AF5" s="41">
        <v>0.64012407753076705</v>
      </c>
      <c r="AG5" s="41">
        <v>0.81005592697138096</v>
      </c>
      <c r="AH5" s="41">
        <v>0.82741904202827399</v>
      </c>
      <c r="AI5" s="41">
        <v>0.84707803596260101</v>
      </c>
      <c r="AJ5" s="45">
        <v>0.26998394410681098</v>
      </c>
      <c r="AK5" s="45">
        <v>0.51937910039433099</v>
      </c>
      <c r="AL5" s="45">
        <v>0.53917598462648997</v>
      </c>
      <c r="AM5" s="45">
        <v>0.66284284072005994</v>
      </c>
      <c r="AN5" s="46">
        <v>7.4106580123160598E-2</v>
      </c>
      <c r="AO5" s="46">
        <v>0.47039577197885502</v>
      </c>
      <c r="AP5" s="46">
        <v>0.49019265621101399</v>
      </c>
      <c r="AQ5" s="46">
        <v>0.62634443296224995</v>
      </c>
      <c r="AR5" s="45">
        <v>7.4106580123160598E-2</v>
      </c>
      <c r="AS5" s="45">
        <v>0.45728028991744302</v>
      </c>
      <c r="AT5" s="45">
        <v>0.47707717414960099</v>
      </c>
      <c r="AU5" s="45">
        <v>0.61131182399992501</v>
      </c>
      <c r="AV5" s="46">
        <v>7.4106580123160598E-2</v>
      </c>
      <c r="AW5" s="46">
        <v>0.33418881924742</v>
      </c>
      <c r="AX5" s="46">
        <v>0.47276700887253098</v>
      </c>
      <c r="AY5" s="46">
        <v>0.60623364253845202</v>
      </c>
      <c r="AZ5" s="45">
        <v>7.4106580123160598E-2</v>
      </c>
      <c r="BA5" s="45">
        <v>0.33418881924742</v>
      </c>
      <c r="BB5" s="45">
        <v>0.47276700887253098</v>
      </c>
      <c r="BC5" s="45">
        <v>0.60623364253845202</v>
      </c>
      <c r="BD5" s="53">
        <v>0.55600000000000005</v>
      </c>
      <c r="BE5" s="53">
        <v>0.80400000000000005</v>
      </c>
      <c r="BF5" s="53">
        <v>0.82099999999999995</v>
      </c>
      <c r="BG5" s="53">
        <v>0.84099999999999997</v>
      </c>
      <c r="BH5" s="45">
        <v>0.55600000000000005</v>
      </c>
      <c r="BI5" s="45">
        <v>0.80400000000000005</v>
      </c>
      <c r="BJ5" s="45">
        <v>0.82099999999999995</v>
      </c>
      <c r="BK5" s="45">
        <v>0.84099999999999997</v>
      </c>
      <c r="BL5" s="42">
        <v>0.55600000000000005</v>
      </c>
      <c r="BM5" s="42">
        <v>0.80400000000000005</v>
      </c>
      <c r="BN5" s="42">
        <v>0.82</v>
      </c>
      <c r="BO5" s="42">
        <v>0.84</v>
      </c>
      <c r="BP5" s="53">
        <v>0.55600000000000005</v>
      </c>
      <c r="BQ5" s="53">
        <v>0.77400000000000002</v>
      </c>
      <c r="BR5" s="53">
        <v>0.81</v>
      </c>
      <c r="BS5" s="53">
        <v>0.82799999999999996</v>
      </c>
      <c r="BT5" s="45">
        <v>0.55600000000000005</v>
      </c>
      <c r="BU5" s="45">
        <v>0.78600000000000003</v>
      </c>
      <c r="BV5" s="45">
        <v>0.82199999999999995</v>
      </c>
      <c r="BW5" s="45">
        <v>0.84099999999999997</v>
      </c>
      <c r="BX5" s="42">
        <v>0.55600000000000005</v>
      </c>
      <c r="BY5" s="42">
        <v>0.80400000000000005</v>
      </c>
      <c r="BZ5" s="42">
        <v>0.82099999999999995</v>
      </c>
      <c r="CA5" s="42">
        <v>0.84</v>
      </c>
      <c r="CB5" s="41">
        <v>0.55600000000000005</v>
      </c>
      <c r="CC5" s="41">
        <v>0.70699999999999996</v>
      </c>
      <c r="CD5" s="41">
        <v>0.79900000000000004</v>
      </c>
      <c r="CE5" s="41">
        <v>0.81499999999999995</v>
      </c>
      <c r="CF5" s="61">
        <v>0.55600000000000005</v>
      </c>
      <c r="CG5" s="61">
        <v>0.78300000000000003</v>
      </c>
      <c r="CH5" s="61">
        <v>0.81699999999999995</v>
      </c>
      <c r="CI5" s="61">
        <v>0.83499999999999996</v>
      </c>
    </row>
    <row r="6" spans="1:265" ht="20.25" customHeight="1" x14ac:dyDescent="0.15">
      <c r="A6" s="7">
        <v>3</v>
      </c>
      <c r="B6" s="14" t="s">
        <v>20</v>
      </c>
      <c r="C6" s="8">
        <v>31</v>
      </c>
      <c r="D6" s="9">
        <v>6</v>
      </c>
      <c r="E6" s="9">
        <v>5</v>
      </c>
      <c r="F6" s="9">
        <v>9</v>
      </c>
      <c r="G6" s="9">
        <v>51</v>
      </c>
      <c r="H6" s="23">
        <v>7.2999999999999995E-2</v>
      </c>
      <c r="I6" s="23">
        <v>0.27800000000000002</v>
      </c>
      <c r="J6" s="23">
        <v>0.34899999999999998</v>
      </c>
      <c r="K6" s="23">
        <v>0.67</v>
      </c>
      <c r="L6" s="19">
        <v>2.4E-2</v>
      </c>
      <c r="M6" s="19">
        <v>8.5000000000000006E-2</v>
      </c>
      <c r="N6" s="19">
        <v>0.224</v>
      </c>
      <c r="O6" s="19">
        <v>0.61</v>
      </c>
      <c r="P6" s="23">
        <v>0.218</v>
      </c>
      <c r="Q6" s="23">
        <v>0.223</v>
      </c>
      <c r="R6" s="23">
        <v>0.34100000000000003</v>
      </c>
      <c r="S6" s="23">
        <v>0.64700000000000002</v>
      </c>
      <c r="T6" s="27">
        <v>0.499</v>
      </c>
      <c r="U6" s="27">
        <v>0.52500000000000002</v>
      </c>
      <c r="V6" s="27">
        <v>0.59199999999999997</v>
      </c>
      <c r="W6" s="27">
        <v>0.80700000000000005</v>
      </c>
      <c r="X6" s="9">
        <v>6.3E-2</v>
      </c>
      <c r="Y6" s="9">
        <v>0.16300000000000001</v>
      </c>
      <c r="Z6" s="9">
        <v>0.24399999999999999</v>
      </c>
      <c r="AA6" s="9">
        <v>0.622</v>
      </c>
      <c r="AB6" s="31">
        <v>0.23699999999999999</v>
      </c>
      <c r="AC6" s="31">
        <v>0.30499999999999999</v>
      </c>
      <c r="AD6" s="31">
        <v>0.33300000000000002</v>
      </c>
      <c r="AE6" s="31">
        <v>0.67300000000000004</v>
      </c>
      <c r="AF6" s="23">
        <v>0.13500000000000001</v>
      </c>
      <c r="AG6" s="23">
        <v>0.187</v>
      </c>
      <c r="AH6" s="23">
        <v>0.26400000000000001</v>
      </c>
      <c r="AI6" s="23">
        <v>0.63700000000000001</v>
      </c>
      <c r="AJ6" s="9">
        <v>0.34899999999999998</v>
      </c>
      <c r="AK6" s="9">
        <v>0.32100000000000001</v>
      </c>
      <c r="AL6" s="9">
        <v>0.46899999999999997</v>
      </c>
      <c r="AM6" s="9">
        <v>0.72</v>
      </c>
      <c r="AN6" s="31">
        <v>0.57099999999999995</v>
      </c>
      <c r="AO6" s="31">
        <v>0.46700000000000003</v>
      </c>
      <c r="AP6" s="31">
        <v>0.53900000000000003</v>
      </c>
      <c r="AQ6" s="31">
        <v>0.78200000000000003</v>
      </c>
      <c r="AR6" s="9">
        <v>0.57099999999999995</v>
      </c>
      <c r="AS6" s="9">
        <v>0.501</v>
      </c>
      <c r="AT6" s="9">
        <v>0.55000000000000004</v>
      </c>
      <c r="AU6" s="9">
        <v>0.79300000000000004</v>
      </c>
      <c r="AV6" s="31">
        <v>0.55900000000000005</v>
      </c>
      <c r="AW6" s="31">
        <v>0.49199999999999999</v>
      </c>
      <c r="AX6" s="31">
        <v>0.56699999999999995</v>
      </c>
      <c r="AY6" s="31">
        <v>0.79400000000000004</v>
      </c>
      <c r="AZ6" s="9">
        <v>0.45300000000000001</v>
      </c>
      <c r="BA6" s="9">
        <v>0.499</v>
      </c>
      <c r="BB6" s="9">
        <v>0.56899999999999995</v>
      </c>
      <c r="BC6" s="9">
        <v>0.79900000000000004</v>
      </c>
      <c r="BD6" s="54">
        <v>5.6000000000000001E-2</v>
      </c>
      <c r="BE6" s="54">
        <v>0.218</v>
      </c>
      <c r="BF6" s="54">
        <v>0.253</v>
      </c>
      <c r="BG6" s="54">
        <v>0.63500000000000001</v>
      </c>
      <c r="BH6" s="9">
        <v>5.6000000000000001E-2</v>
      </c>
      <c r="BI6" s="9">
        <v>0.158</v>
      </c>
      <c r="BJ6" s="9">
        <v>0.24099999999999999</v>
      </c>
      <c r="BK6" s="9">
        <v>0.622</v>
      </c>
      <c r="BL6" s="19">
        <v>6.3E-2</v>
      </c>
      <c r="BM6" s="19">
        <v>0.16300000000000001</v>
      </c>
      <c r="BN6" s="19">
        <v>0.24399999999999999</v>
      </c>
      <c r="BO6" s="19">
        <v>0.623</v>
      </c>
      <c r="BP6" s="54">
        <v>0.17</v>
      </c>
      <c r="BQ6" s="54">
        <v>0.29099999999999998</v>
      </c>
      <c r="BR6" s="54">
        <v>0.318</v>
      </c>
      <c r="BS6" s="54">
        <v>0.67800000000000005</v>
      </c>
      <c r="BT6" s="9">
        <v>0.13100000000000001</v>
      </c>
      <c r="BU6" s="9">
        <v>0.22500000000000001</v>
      </c>
      <c r="BV6" s="9">
        <v>0.28499999999999998</v>
      </c>
      <c r="BW6" s="9">
        <v>0.65200000000000002</v>
      </c>
      <c r="BX6" s="19">
        <v>5.6000000000000001E-2</v>
      </c>
      <c r="BY6" s="19">
        <v>0.219</v>
      </c>
      <c r="BZ6" s="19">
        <v>0.26</v>
      </c>
      <c r="CA6" s="19">
        <v>0.64500000000000002</v>
      </c>
      <c r="CB6" s="23">
        <v>0.372</v>
      </c>
      <c r="CC6" s="23">
        <v>0.32200000000000001</v>
      </c>
      <c r="CD6" s="23">
        <v>0.42699999999999999</v>
      </c>
      <c r="CE6" s="23">
        <v>0.71299999999999997</v>
      </c>
      <c r="CF6" s="62">
        <v>0.36299999999999999</v>
      </c>
      <c r="CG6" s="62">
        <v>0.311</v>
      </c>
      <c r="CH6" s="62">
        <v>0.33600000000000002</v>
      </c>
      <c r="CI6" s="62">
        <v>0.69599999999999995</v>
      </c>
    </row>
    <row r="7" spans="1:265" ht="20.25" customHeight="1" x14ac:dyDescent="0.15">
      <c r="A7" s="7">
        <v>4</v>
      </c>
      <c r="B7" s="14" t="s">
        <v>20</v>
      </c>
      <c r="C7" s="8">
        <v>24</v>
      </c>
      <c r="D7" s="9">
        <v>2</v>
      </c>
      <c r="E7" s="9">
        <v>0</v>
      </c>
      <c r="F7" s="9">
        <v>2</v>
      </c>
      <c r="G7" s="9">
        <v>28</v>
      </c>
      <c r="H7" s="23">
        <v>0.219</v>
      </c>
      <c r="I7" s="23">
        <v>0.219</v>
      </c>
      <c r="J7" s="23">
        <v>0.39</v>
      </c>
      <c r="K7" s="23">
        <v>0.52200000000000002</v>
      </c>
      <c r="L7" s="19">
        <v>0</v>
      </c>
      <c r="M7" s="19">
        <v>0</v>
      </c>
      <c r="N7" s="19">
        <v>2.1000000000000001E-2</v>
      </c>
      <c r="O7" s="19">
        <v>0.39700000000000002</v>
      </c>
      <c r="P7" s="23">
        <v>0.56699999999999995</v>
      </c>
      <c r="Q7" s="23">
        <v>0.56699999999999995</v>
      </c>
      <c r="R7" s="23">
        <v>0.73299999999999998</v>
      </c>
      <c r="S7" s="23">
        <v>0.76100000000000001</v>
      </c>
      <c r="T7" s="27">
        <v>0</v>
      </c>
      <c r="U7" s="27">
        <v>0.373</v>
      </c>
      <c r="V7" s="27">
        <v>0.41099999999999998</v>
      </c>
      <c r="W7" s="27">
        <v>0.55200000000000005</v>
      </c>
      <c r="X7" s="9">
        <v>0.56699999999999995</v>
      </c>
      <c r="Y7" s="9">
        <v>0.56699999999999995</v>
      </c>
      <c r="Z7" s="9">
        <v>0.58899999999999997</v>
      </c>
      <c r="AA7" s="9">
        <v>0.73599999999999999</v>
      </c>
      <c r="AB7" s="31">
        <v>0.56699999999999995</v>
      </c>
      <c r="AC7" s="31">
        <v>0.56699999999999995</v>
      </c>
      <c r="AD7" s="31">
        <v>0.73299999999999998</v>
      </c>
      <c r="AE7" s="31">
        <v>0.76100000000000001</v>
      </c>
      <c r="AF7" s="23">
        <v>0.56699999999999995</v>
      </c>
      <c r="AG7" s="23">
        <v>0.56699999999999995</v>
      </c>
      <c r="AH7" s="23">
        <v>0.58899999999999997</v>
      </c>
      <c r="AI7" s="23">
        <v>0.73699999999999999</v>
      </c>
      <c r="AJ7" s="9">
        <v>0.28299999999999997</v>
      </c>
      <c r="AK7" s="9">
        <v>0.46200000000000002</v>
      </c>
      <c r="AL7" s="9">
        <v>0.501</v>
      </c>
      <c r="AM7" s="9">
        <v>0.64</v>
      </c>
      <c r="AN7" s="31">
        <v>0</v>
      </c>
      <c r="AO7" s="31">
        <v>0.39100000000000001</v>
      </c>
      <c r="AP7" s="31">
        <v>0.43</v>
      </c>
      <c r="AQ7" s="31">
        <v>0.57399999999999995</v>
      </c>
      <c r="AR7" s="9">
        <v>0</v>
      </c>
      <c r="AS7" s="9">
        <v>0.39100000000000001</v>
      </c>
      <c r="AT7" s="9">
        <v>0.42899999999999999</v>
      </c>
      <c r="AU7" s="9">
        <v>0.57299999999999995</v>
      </c>
      <c r="AV7" s="31">
        <v>0</v>
      </c>
      <c r="AW7" s="31">
        <v>0.38100000000000001</v>
      </c>
      <c r="AX7" s="31">
        <v>0.41899999999999998</v>
      </c>
      <c r="AY7" s="31">
        <v>0.56200000000000006</v>
      </c>
      <c r="AZ7" s="9">
        <v>0</v>
      </c>
      <c r="BA7" s="9">
        <v>0.38100000000000001</v>
      </c>
      <c r="BB7" s="9">
        <v>0.41899999999999998</v>
      </c>
      <c r="BC7" s="9">
        <v>0.56200000000000006</v>
      </c>
      <c r="BD7" s="54">
        <v>0.56699999999999995</v>
      </c>
      <c r="BE7" s="54">
        <v>0.56699999999999995</v>
      </c>
      <c r="BF7" s="54">
        <v>0.58799999999999997</v>
      </c>
      <c r="BG7" s="54">
        <v>0.73099999999999998</v>
      </c>
      <c r="BH7" s="9">
        <v>0.56699999999999995</v>
      </c>
      <c r="BI7" s="9">
        <v>0.56699999999999995</v>
      </c>
      <c r="BJ7" s="9">
        <v>0.58899999999999997</v>
      </c>
      <c r="BK7" s="9">
        <v>0.73399999999999999</v>
      </c>
      <c r="BL7" s="19">
        <v>0.56699999999999995</v>
      </c>
      <c r="BM7" s="19">
        <v>0.56699999999999995</v>
      </c>
      <c r="BN7" s="19">
        <v>0.58899999999999997</v>
      </c>
      <c r="BO7" s="19">
        <v>0.73599999999999999</v>
      </c>
      <c r="BP7" s="54">
        <v>0.56699999999999995</v>
      </c>
      <c r="BQ7" s="54">
        <v>0.56699999999999995</v>
      </c>
      <c r="BR7" s="54">
        <v>0.58599999999999997</v>
      </c>
      <c r="BS7" s="54">
        <v>0.72499999999999998</v>
      </c>
      <c r="BT7" s="9">
        <v>0.56699999999999995</v>
      </c>
      <c r="BU7" s="9">
        <v>0.56699999999999995</v>
      </c>
      <c r="BV7" s="9">
        <v>0.58599999999999997</v>
      </c>
      <c r="BW7" s="9">
        <v>0.72199999999999998</v>
      </c>
      <c r="BX7" s="19">
        <v>0.56699999999999995</v>
      </c>
      <c r="BY7" s="19">
        <v>0.56699999999999995</v>
      </c>
      <c r="BZ7" s="19">
        <v>0.58599999999999997</v>
      </c>
      <c r="CA7" s="19">
        <v>0.72699999999999998</v>
      </c>
      <c r="CB7" s="23">
        <v>0.56699999999999995</v>
      </c>
      <c r="CC7" s="23">
        <v>0.56699999999999995</v>
      </c>
      <c r="CD7" s="23">
        <v>0.60399999999999998</v>
      </c>
      <c r="CE7" s="23">
        <v>0.73</v>
      </c>
      <c r="CF7" s="62">
        <v>0.56699999999999995</v>
      </c>
      <c r="CG7" s="62">
        <v>0.56699999999999995</v>
      </c>
      <c r="CH7" s="62">
        <v>0.60399999999999998</v>
      </c>
      <c r="CI7" s="62">
        <v>0.72799999999999998</v>
      </c>
    </row>
    <row r="8" spans="1:265" ht="20.25" customHeight="1" x14ac:dyDescent="0.15">
      <c r="A8" s="7">
        <v>5</v>
      </c>
      <c r="B8" s="14" t="s">
        <v>20</v>
      </c>
      <c r="C8" s="8">
        <v>20</v>
      </c>
      <c r="D8" s="9">
        <v>3</v>
      </c>
      <c r="E8" s="9">
        <v>3</v>
      </c>
      <c r="F8" s="9">
        <v>5</v>
      </c>
      <c r="G8" s="9">
        <v>31</v>
      </c>
      <c r="H8" s="41">
        <v>7.1999999999999995E-2</v>
      </c>
      <c r="I8" s="23">
        <v>6.2E-2</v>
      </c>
      <c r="J8" s="23">
        <v>0.30299999999999999</v>
      </c>
      <c r="K8" s="23">
        <v>0.56999999999999995</v>
      </c>
      <c r="L8" s="19">
        <v>0</v>
      </c>
      <c r="M8" s="19">
        <v>0.17599999999999999</v>
      </c>
      <c r="N8" s="19">
        <v>0.35599999999999998</v>
      </c>
      <c r="O8" s="19">
        <v>0.58799999999999997</v>
      </c>
      <c r="P8" s="23">
        <v>0.72299999999999998</v>
      </c>
      <c r="Q8" s="23">
        <v>0.84699999999999998</v>
      </c>
      <c r="R8" s="23">
        <v>0.84699999999999998</v>
      </c>
      <c r="S8" s="23">
        <v>0.91</v>
      </c>
      <c r="T8" s="27">
        <v>0.64800000000000002</v>
      </c>
      <c r="U8" s="27">
        <v>0.745</v>
      </c>
      <c r="V8" s="27">
        <v>0.82099999999999995</v>
      </c>
      <c r="W8" s="27">
        <v>0.88300000000000001</v>
      </c>
      <c r="X8" s="9">
        <v>0.72299999999999998</v>
      </c>
      <c r="Y8" s="9">
        <v>0.84699999999999998</v>
      </c>
      <c r="Z8" s="9">
        <v>0.84699999999999998</v>
      </c>
      <c r="AA8" s="9">
        <v>0.91</v>
      </c>
      <c r="AB8" s="31">
        <v>0.64800000000000002</v>
      </c>
      <c r="AC8" s="31">
        <v>0.84199999999999997</v>
      </c>
      <c r="AD8" s="31">
        <v>0.84199999999999997</v>
      </c>
      <c r="AE8" s="31">
        <v>0.90600000000000003</v>
      </c>
      <c r="AF8" s="23">
        <v>0.64800000000000002</v>
      </c>
      <c r="AG8" s="23">
        <v>0.84199999999999997</v>
      </c>
      <c r="AH8" s="23">
        <v>0.84199999999999997</v>
      </c>
      <c r="AI8" s="23">
        <v>0.90500000000000003</v>
      </c>
      <c r="AJ8" s="9">
        <v>0.64800000000000002</v>
      </c>
      <c r="AK8" s="9">
        <v>0.84199999999999997</v>
      </c>
      <c r="AL8" s="9">
        <v>0.84199999999999997</v>
      </c>
      <c r="AM8" s="9">
        <v>0.90600000000000003</v>
      </c>
      <c r="AN8" s="31">
        <v>0.64800000000000002</v>
      </c>
      <c r="AO8" s="31">
        <v>0.83699999999999997</v>
      </c>
      <c r="AP8" s="31">
        <v>0.83799999999999997</v>
      </c>
      <c r="AQ8" s="31">
        <v>0.90200000000000002</v>
      </c>
      <c r="AR8" s="9">
        <v>0.64800000000000002</v>
      </c>
      <c r="AS8" s="9">
        <v>0.83699999999999997</v>
      </c>
      <c r="AT8" s="9">
        <v>0.83799999999999997</v>
      </c>
      <c r="AU8" s="9">
        <v>0.90200000000000002</v>
      </c>
      <c r="AV8" s="31">
        <v>0.64800000000000002</v>
      </c>
      <c r="AW8" s="31">
        <v>0.83399999999999996</v>
      </c>
      <c r="AX8" s="31">
        <v>0.83499999999999996</v>
      </c>
      <c r="AY8" s="31">
        <v>0.89800000000000002</v>
      </c>
      <c r="AZ8" s="9">
        <v>0.64800000000000002</v>
      </c>
      <c r="BA8" s="9">
        <v>0.751</v>
      </c>
      <c r="BB8" s="9">
        <v>0.83199999999999996</v>
      </c>
      <c r="BC8" s="9">
        <v>0.89500000000000002</v>
      </c>
      <c r="BD8" s="54">
        <v>0.73099999999999998</v>
      </c>
      <c r="BE8" s="54">
        <v>0.85399999999999998</v>
      </c>
      <c r="BF8" s="54">
        <v>0.85499999999999998</v>
      </c>
      <c r="BG8" s="54">
        <v>0.91700000000000004</v>
      </c>
      <c r="BH8" s="9">
        <v>0.73099999999999998</v>
      </c>
      <c r="BI8" s="9">
        <v>0.85399999999999998</v>
      </c>
      <c r="BJ8" s="9">
        <v>0.85399999999999998</v>
      </c>
      <c r="BK8" s="9">
        <v>0.91600000000000004</v>
      </c>
      <c r="BL8" s="19">
        <v>0.72299999999999998</v>
      </c>
      <c r="BM8" s="19">
        <v>0.84699999999999998</v>
      </c>
      <c r="BN8" s="19">
        <v>0.84699999999999998</v>
      </c>
      <c r="BO8" s="19">
        <v>0.91</v>
      </c>
      <c r="BP8" s="54">
        <v>0.90300000000000002</v>
      </c>
      <c r="BQ8" s="54">
        <v>0.95099999999999996</v>
      </c>
      <c r="BR8" s="54">
        <v>0.96099999999999997</v>
      </c>
      <c r="BS8" s="54">
        <v>0.97299999999999998</v>
      </c>
      <c r="BT8" s="9">
        <v>0.80600000000000005</v>
      </c>
      <c r="BU8" s="9">
        <v>0.86899999999999999</v>
      </c>
      <c r="BV8" s="9">
        <v>0.879</v>
      </c>
      <c r="BW8" s="9">
        <v>0.93300000000000005</v>
      </c>
      <c r="BX8" s="19">
        <v>0.80600000000000005</v>
      </c>
      <c r="BY8" s="19">
        <v>0.86299999999999999</v>
      </c>
      <c r="BZ8" s="19">
        <v>0.873</v>
      </c>
      <c r="CA8" s="19">
        <v>0.92600000000000005</v>
      </c>
      <c r="CB8" s="23">
        <v>0.72299999999999998</v>
      </c>
      <c r="CC8" s="23">
        <v>0.69699999999999995</v>
      </c>
      <c r="CD8" s="23">
        <v>0.81699999999999995</v>
      </c>
      <c r="CE8" s="23">
        <v>0.878</v>
      </c>
      <c r="CF8" s="62">
        <v>0.90300000000000002</v>
      </c>
      <c r="CG8" s="62">
        <v>0.94599999999999995</v>
      </c>
      <c r="CH8" s="62">
        <v>0.95599999999999996</v>
      </c>
      <c r="CI8" s="62">
        <v>0.96799999999999997</v>
      </c>
    </row>
    <row r="9" spans="1:265" ht="20.25" customHeight="1" x14ac:dyDescent="0.15">
      <c r="A9" s="7">
        <v>6</v>
      </c>
      <c r="B9" s="14" t="s">
        <v>20</v>
      </c>
      <c r="C9" s="8">
        <v>14</v>
      </c>
      <c r="D9" s="9">
        <v>4</v>
      </c>
      <c r="E9" s="9">
        <v>2</v>
      </c>
      <c r="F9" s="9">
        <v>4</v>
      </c>
      <c r="G9" s="9">
        <v>24</v>
      </c>
      <c r="H9" s="41">
        <v>0.34123210059880899</v>
      </c>
      <c r="I9" s="23">
        <v>0.413474372034416</v>
      </c>
      <c r="J9" s="23">
        <v>0.52799609282994997</v>
      </c>
      <c r="K9" s="41">
        <v>0.69981982192819103</v>
      </c>
      <c r="L9" s="42">
        <v>5.5605347159096201E-2</v>
      </c>
      <c r="M9" s="19">
        <v>0.21058072685502399</v>
      </c>
      <c r="N9" s="19">
        <v>0.41281820819553999</v>
      </c>
      <c r="O9" s="19">
        <v>0.59017913631769603</v>
      </c>
      <c r="P9" s="41">
        <v>7.8567751362943694E-2</v>
      </c>
      <c r="Q9" s="41">
        <v>0.339878988035552</v>
      </c>
      <c r="R9" s="41">
        <v>0.50582356035326503</v>
      </c>
      <c r="S9" s="41">
        <v>0.65558443720925896</v>
      </c>
      <c r="T9" s="27">
        <v>0.44521725772334703</v>
      </c>
      <c r="U9" s="27">
        <v>0.61219992016658498</v>
      </c>
      <c r="V9" s="43">
        <v>0.74910846248938801</v>
      </c>
      <c r="W9" s="43">
        <v>0.80326564016573498</v>
      </c>
      <c r="X9" s="45">
        <v>0.22040714216962401</v>
      </c>
      <c r="Y9" s="45">
        <v>0.34977028849501202</v>
      </c>
      <c r="Z9" s="45">
        <v>0.38464419599805399</v>
      </c>
      <c r="AA9" s="9">
        <v>0.643963819860779</v>
      </c>
      <c r="AB9" s="46">
        <v>0.29974673822528802</v>
      </c>
      <c r="AC9" s="46">
        <v>0.36409232345516201</v>
      </c>
      <c r="AD9" s="46">
        <v>0.54685719709190195</v>
      </c>
      <c r="AE9" s="46">
        <v>0.68727929764569795</v>
      </c>
      <c r="AF9" s="41">
        <v>0.31178764099104</v>
      </c>
      <c r="AG9" s="41">
        <v>0.37272412978673902</v>
      </c>
      <c r="AH9" s="41">
        <v>0.48269379582796701</v>
      </c>
      <c r="AI9" s="41">
        <v>0.66506926609869299</v>
      </c>
      <c r="AJ9" s="45">
        <v>0.44521725772334703</v>
      </c>
      <c r="AK9" s="45">
        <v>0.60471757972780005</v>
      </c>
      <c r="AL9" s="45">
        <v>0.77354353043398905</v>
      </c>
      <c r="AM9" s="45">
        <v>0.79695149946491595</v>
      </c>
      <c r="AN9" s="46">
        <v>0.44521725772334703</v>
      </c>
      <c r="AO9" s="46">
        <v>0.61219992016658498</v>
      </c>
      <c r="AP9" s="46">
        <v>0.74910846248938801</v>
      </c>
      <c r="AQ9" s="46">
        <v>0.80379139997447202</v>
      </c>
      <c r="AR9" s="45">
        <v>0.44521725772334703</v>
      </c>
      <c r="AS9" s="45">
        <v>0.61219992016658498</v>
      </c>
      <c r="AT9" s="45">
        <v>0.74910846248938801</v>
      </c>
      <c r="AU9" s="45">
        <v>0.80326564016573498</v>
      </c>
      <c r="AV9" s="46">
        <v>0.44521725772334703</v>
      </c>
      <c r="AW9" s="46">
        <v>0.61219992016658498</v>
      </c>
      <c r="AX9" s="46">
        <v>0.74910846248938801</v>
      </c>
      <c r="AY9" s="46">
        <v>0.80326564016573498</v>
      </c>
      <c r="AZ9" s="45">
        <v>0.44521725772334703</v>
      </c>
      <c r="BA9" s="45">
        <v>0.61219992016658498</v>
      </c>
      <c r="BB9" s="45">
        <v>0.74910846248938801</v>
      </c>
      <c r="BC9" s="45">
        <v>0.80326564016573498</v>
      </c>
      <c r="BD9" s="53">
        <v>0.218</v>
      </c>
      <c r="BE9" s="53">
        <v>0.436</v>
      </c>
      <c r="BF9" s="53">
        <v>0.45800000000000002</v>
      </c>
      <c r="BG9" s="53">
        <v>0.67200000000000004</v>
      </c>
      <c r="BH9" s="45">
        <v>0.16</v>
      </c>
      <c r="BI9" s="45">
        <v>0.36199999999999999</v>
      </c>
      <c r="BJ9" s="45">
        <v>0.41</v>
      </c>
      <c r="BK9" s="45">
        <v>0.65300000000000002</v>
      </c>
      <c r="BL9" s="42">
        <v>0.22</v>
      </c>
      <c r="BM9" s="42">
        <v>0.35</v>
      </c>
      <c r="BN9" s="42">
        <v>0.38500000000000001</v>
      </c>
      <c r="BO9" s="42">
        <v>0.64400000000000002</v>
      </c>
      <c r="BP9" s="53">
        <v>0.44700000000000001</v>
      </c>
      <c r="BQ9" s="53">
        <v>0.39900000000000002</v>
      </c>
      <c r="BR9" s="53">
        <v>0.50600000000000001</v>
      </c>
      <c r="BS9" s="53">
        <v>0.70899999999999996</v>
      </c>
      <c r="BT9" s="45">
        <v>0.27700000000000002</v>
      </c>
      <c r="BU9" s="45">
        <v>0.36699999999999999</v>
      </c>
      <c r="BV9" s="45">
        <v>0.47699999999999998</v>
      </c>
      <c r="BW9" s="45">
        <v>0.68200000000000005</v>
      </c>
      <c r="BX9" s="42">
        <v>0.23599999999999999</v>
      </c>
      <c r="BY9" s="42">
        <v>0.35699999999999998</v>
      </c>
      <c r="BZ9" s="42">
        <v>0.47099999999999997</v>
      </c>
      <c r="CA9" s="42">
        <v>0.68200000000000005</v>
      </c>
      <c r="CB9" s="41">
        <v>0.16400000000000001</v>
      </c>
      <c r="CC9" s="41">
        <v>0.33</v>
      </c>
      <c r="CD9" s="41">
        <v>0.41599999999999998</v>
      </c>
      <c r="CE9" s="41">
        <v>0.65</v>
      </c>
      <c r="CF9" s="61">
        <v>0.42599999999999999</v>
      </c>
      <c r="CG9" s="61">
        <v>0.39500000000000002</v>
      </c>
      <c r="CH9" s="61">
        <v>0.48899999999999999</v>
      </c>
      <c r="CI9" s="61">
        <v>0.69799999999999995</v>
      </c>
    </row>
    <row r="10" spans="1:265" ht="20.25" customHeight="1" x14ac:dyDescent="0.15">
      <c r="A10" s="7">
        <v>7</v>
      </c>
      <c r="B10" s="14" t="s">
        <v>20</v>
      </c>
      <c r="C10" s="8">
        <v>13</v>
      </c>
      <c r="D10" s="9">
        <v>4</v>
      </c>
      <c r="E10" s="9">
        <v>1</v>
      </c>
      <c r="F10" s="9">
        <v>3</v>
      </c>
      <c r="G10" s="9">
        <v>21</v>
      </c>
      <c r="H10" s="41">
        <v>6.9932575781755199E-2</v>
      </c>
      <c r="I10" s="23">
        <v>0.13762902189406001</v>
      </c>
      <c r="J10" s="23">
        <v>0.43248423548818798</v>
      </c>
      <c r="K10" s="41">
        <v>0.548834368005644</v>
      </c>
      <c r="L10" s="42">
        <v>0.18166103773971901</v>
      </c>
      <c r="M10" s="19">
        <v>0.485989156439185</v>
      </c>
      <c r="N10" s="19">
        <v>0.51326464792773496</v>
      </c>
      <c r="O10" s="19">
        <v>0.64943694546195996</v>
      </c>
      <c r="P10" s="41">
        <v>0.89883441094620098</v>
      </c>
      <c r="Q10" s="41">
        <v>0.88437250782352395</v>
      </c>
      <c r="R10" s="41">
        <v>0.91093342788368303</v>
      </c>
      <c r="S10" s="41">
        <v>0.945718703540117</v>
      </c>
      <c r="T10" s="43">
        <v>0.236853510457084</v>
      </c>
      <c r="U10" s="44">
        <v>0.52008687288630495</v>
      </c>
      <c r="V10" s="43">
        <v>0.573816361295021</v>
      </c>
      <c r="W10" s="43">
        <v>0.69275902230658504</v>
      </c>
      <c r="X10" s="45">
        <v>0.89883441094620098</v>
      </c>
      <c r="Y10" s="45">
        <v>0.88287253871843496</v>
      </c>
      <c r="Z10" s="45">
        <v>0.90943345877859505</v>
      </c>
      <c r="AA10" s="45">
        <v>0.94407015024224405</v>
      </c>
      <c r="AB10" s="46">
        <v>0.89883441094620098</v>
      </c>
      <c r="AC10" s="46">
        <v>0.88668735971472801</v>
      </c>
      <c r="AD10" s="46">
        <v>0.91382710387310195</v>
      </c>
      <c r="AE10" s="46">
        <v>0.948819574474144</v>
      </c>
      <c r="AF10" s="41">
        <v>0.89883441094620098</v>
      </c>
      <c r="AG10" s="41">
        <v>0.88287253871843496</v>
      </c>
      <c r="AH10" s="41">
        <v>0.91001228287680902</v>
      </c>
      <c r="AI10" s="41">
        <v>0.94475993532206604</v>
      </c>
      <c r="AJ10" s="45">
        <v>0.68793247730907703</v>
      </c>
      <c r="AK10" s="45">
        <v>0.83580951076875099</v>
      </c>
      <c r="AL10" s="45">
        <v>0.85073244390865399</v>
      </c>
      <c r="AM10" s="45">
        <v>0.89247391286594102</v>
      </c>
      <c r="AN10" s="46">
        <v>0.50034140226587098</v>
      </c>
      <c r="AO10" s="46">
        <v>0.62685914085097005</v>
      </c>
      <c r="AP10" s="46">
        <v>0.680588629259686</v>
      </c>
      <c r="AQ10" s="46">
        <v>0.77755039288966699</v>
      </c>
      <c r="AR10" s="58">
        <v>0.47110050636846701</v>
      </c>
      <c r="AS10" s="58">
        <v>0.59928793795024904</v>
      </c>
      <c r="AT10" s="58">
        <v>0.65301742635896398</v>
      </c>
      <c r="AU10" s="58">
        <v>0.754653694484965</v>
      </c>
      <c r="AV10" s="46">
        <v>0.415873829970762</v>
      </c>
      <c r="AW10" s="46">
        <v>0.54721477624425696</v>
      </c>
      <c r="AX10" s="46">
        <v>0.60094426465297202</v>
      </c>
      <c r="AY10" s="46">
        <v>0.71843411236826804</v>
      </c>
      <c r="AZ10" s="45">
        <v>0.415873829970762</v>
      </c>
      <c r="BA10" s="45">
        <v>0.54721477624425696</v>
      </c>
      <c r="BB10" s="45">
        <v>0.60094426465297202</v>
      </c>
      <c r="BC10" s="45">
        <v>0.71843411236826804</v>
      </c>
      <c r="BD10" s="53">
        <v>0.89900000000000002</v>
      </c>
      <c r="BE10" s="53">
        <v>0.88200000000000001</v>
      </c>
      <c r="BF10" s="53">
        <v>0.90900000000000003</v>
      </c>
      <c r="BG10" s="53">
        <v>0.94399999999999995</v>
      </c>
      <c r="BH10" s="45">
        <v>0.89900000000000002</v>
      </c>
      <c r="BI10" s="45">
        <v>0.88300000000000001</v>
      </c>
      <c r="BJ10" s="45">
        <v>0.91</v>
      </c>
      <c r="BK10" s="45">
        <v>0.94399999999999995</v>
      </c>
      <c r="BL10" s="42">
        <v>0.89900000000000002</v>
      </c>
      <c r="BM10" s="42">
        <v>0.88300000000000001</v>
      </c>
      <c r="BN10" s="42">
        <v>0.90900000000000003</v>
      </c>
      <c r="BO10" s="42">
        <v>0.94399999999999995</v>
      </c>
      <c r="BP10" s="53">
        <v>0.89900000000000002</v>
      </c>
      <c r="BQ10" s="53">
        <v>0.93500000000000005</v>
      </c>
      <c r="BR10" s="53">
        <v>0.96199999999999997</v>
      </c>
      <c r="BS10" s="53">
        <v>0.96099999999999997</v>
      </c>
      <c r="BT10" s="45">
        <v>0.89900000000000002</v>
      </c>
      <c r="BU10" s="45">
        <v>0.93200000000000005</v>
      </c>
      <c r="BV10" s="45">
        <v>0.95899999999999996</v>
      </c>
      <c r="BW10" s="45">
        <v>0.95699999999999996</v>
      </c>
      <c r="BX10" s="42">
        <v>0.89900000000000002</v>
      </c>
      <c r="BY10" s="42">
        <v>0.88200000000000001</v>
      </c>
      <c r="BZ10" s="42">
        <v>0.95599999999999996</v>
      </c>
      <c r="CA10" s="42">
        <v>0.95399999999999996</v>
      </c>
      <c r="CB10" s="41">
        <v>0.96899999999999997</v>
      </c>
      <c r="CC10" s="41">
        <v>0.93100000000000005</v>
      </c>
      <c r="CD10" s="41">
        <v>0.97399999999999998</v>
      </c>
      <c r="CE10" s="41">
        <v>0.97299999999999998</v>
      </c>
      <c r="CF10" s="61">
        <v>0.89900000000000002</v>
      </c>
      <c r="CG10" s="61">
        <v>0.92100000000000004</v>
      </c>
      <c r="CH10" s="61">
        <v>0.96399999999999997</v>
      </c>
      <c r="CI10" s="61">
        <v>0.96299999999999997</v>
      </c>
    </row>
    <row r="11" spans="1:265" ht="20.25" customHeight="1" x14ac:dyDescent="0.15">
      <c r="A11" s="7">
        <v>8</v>
      </c>
      <c r="B11" s="14" t="s">
        <v>21</v>
      </c>
      <c r="C11" s="8">
        <v>14</v>
      </c>
      <c r="D11" s="9">
        <v>6</v>
      </c>
      <c r="E11" s="9">
        <v>8</v>
      </c>
      <c r="F11" s="9">
        <v>4</v>
      </c>
      <c r="G11" s="9">
        <v>32</v>
      </c>
      <c r="H11" s="23">
        <v>0.60799999999999998</v>
      </c>
      <c r="I11" s="23">
        <v>0.55100000000000005</v>
      </c>
      <c r="J11" s="23">
        <v>0.65200000000000002</v>
      </c>
      <c r="K11" s="23">
        <v>0.81100000000000005</v>
      </c>
      <c r="L11" s="19">
        <v>7.9000000000000001E-2</v>
      </c>
      <c r="M11" s="19">
        <v>0.105</v>
      </c>
      <c r="N11" s="19">
        <v>0.34300000000000003</v>
      </c>
      <c r="O11" s="19">
        <v>0.63200000000000001</v>
      </c>
      <c r="P11" s="23">
        <v>0.128</v>
      </c>
      <c r="Q11" s="23">
        <v>0.21099999999999999</v>
      </c>
      <c r="R11" s="23">
        <v>0.53100000000000003</v>
      </c>
      <c r="S11" s="23">
        <v>0.68300000000000005</v>
      </c>
      <c r="T11" s="27">
        <v>0.51</v>
      </c>
      <c r="U11" s="27">
        <v>0.52700000000000002</v>
      </c>
      <c r="V11" s="27">
        <v>0.67600000000000005</v>
      </c>
      <c r="W11" s="27">
        <v>0.81100000000000005</v>
      </c>
      <c r="X11" s="9">
        <v>0.14599999999999999</v>
      </c>
      <c r="Y11" s="9">
        <v>0.23499999999999999</v>
      </c>
      <c r="Z11" s="9">
        <v>0.49399999999999999</v>
      </c>
      <c r="AA11" s="9">
        <v>0.67200000000000004</v>
      </c>
      <c r="AB11" s="31">
        <v>0.23799999999999999</v>
      </c>
      <c r="AC11" s="31">
        <v>0.28100000000000003</v>
      </c>
      <c r="AD11" s="31">
        <v>0.57399999999999995</v>
      </c>
      <c r="AE11" s="31">
        <v>0.71899999999999997</v>
      </c>
      <c r="AF11" s="23">
        <v>0.25600000000000001</v>
      </c>
      <c r="AG11" s="23">
        <v>0.32500000000000001</v>
      </c>
      <c r="AH11" s="23">
        <v>0.60199999999999998</v>
      </c>
      <c r="AI11" s="23">
        <v>0.72099999999999997</v>
      </c>
      <c r="AJ11" s="9">
        <v>0.16700000000000001</v>
      </c>
      <c r="AK11" s="9">
        <v>0.25600000000000001</v>
      </c>
      <c r="AL11" s="9">
        <v>0.52</v>
      </c>
      <c r="AM11" s="9">
        <v>0.69799999999999995</v>
      </c>
      <c r="AN11" s="31">
        <v>0.317</v>
      </c>
      <c r="AO11" s="31">
        <v>0.41399999999999998</v>
      </c>
      <c r="AP11" s="31">
        <v>0.54600000000000004</v>
      </c>
      <c r="AQ11" s="31">
        <v>0.74099999999999999</v>
      </c>
      <c r="AR11" s="9">
        <v>0.33500000000000002</v>
      </c>
      <c r="AS11" s="9">
        <v>0.435</v>
      </c>
      <c r="AT11" s="9">
        <v>0.56499999999999995</v>
      </c>
      <c r="AU11" s="9">
        <v>0.75700000000000001</v>
      </c>
      <c r="AV11" s="31">
        <v>0.49299999999999999</v>
      </c>
      <c r="AW11" s="31">
        <v>0.45900000000000002</v>
      </c>
      <c r="AX11" s="31">
        <v>0.59</v>
      </c>
      <c r="AY11" s="31">
        <v>0.78</v>
      </c>
      <c r="AZ11" s="9">
        <v>0.49299999999999999</v>
      </c>
      <c r="BA11" s="9">
        <v>0.497</v>
      </c>
      <c r="BB11" s="9">
        <v>0.59599999999999997</v>
      </c>
      <c r="BC11" s="9">
        <v>0.78600000000000003</v>
      </c>
      <c r="BD11" s="54">
        <v>0.16700000000000001</v>
      </c>
      <c r="BE11" s="54">
        <v>0.24199999999999999</v>
      </c>
      <c r="BF11" s="54">
        <v>0.498</v>
      </c>
      <c r="BG11" s="54">
        <v>0.67500000000000004</v>
      </c>
      <c r="BH11" s="9">
        <v>0.16700000000000001</v>
      </c>
      <c r="BI11" s="9">
        <v>0.26400000000000001</v>
      </c>
      <c r="BJ11" s="9">
        <v>0.498</v>
      </c>
      <c r="BK11" s="9">
        <v>0.67500000000000004</v>
      </c>
      <c r="BL11" s="19">
        <v>0.14599999999999999</v>
      </c>
      <c r="BM11" s="19">
        <v>0.23499999999999999</v>
      </c>
      <c r="BN11" s="19">
        <v>0.49399999999999999</v>
      </c>
      <c r="BO11" s="19">
        <v>0.67200000000000004</v>
      </c>
      <c r="BP11" s="54">
        <v>0.312</v>
      </c>
      <c r="BQ11" s="54">
        <v>0.29899999999999999</v>
      </c>
      <c r="BR11" s="54">
        <v>0.49099999999999999</v>
      </c>
      <c r="BS11" s="54">
        <v>0.70199999999999996</v>
      </c>
      <c r="BT11" s="9">
        <v>0.245</v>
      </c>
      <c r="BU11" s="9">
        <v>0.29099999999999998</v>
      </c>
      <c r="BV11" s="9">
        <v>0.43</v>
      </c>
      <c r="BW11" s="9">
        <v>0.69</v>
      </c>
      <c r="BX11" s="19">
        <v>0.187</v>
      </c>
      <c r="BY11" s="19">
        <v>0.20799999999999999</v>
      </c>
      <c r="BZ11" s="19">
        <v>0.44500000000000001</v>
      </c>
      <c r="CA11" s="19">
        <v>0.67200000000000004</v>
      </c>
      <c r="CB11" s="23">
        <v>0.25800000000000001</v>
      </c>
      <c r="CC11" s="23">
        <v>0.3</v>
      </c>
      <c r="CD11" s="23">
        <v>0.52500000000000002</v>
      </c>
      <c r="CE11" s="23">
        <v>0.70299999999999996</v>
      </c>
      <c r="CF11" s="62">
        <v>0.312</v>
      </c>
      <c r="CG11" s="62">
        <v>0.29799999999999999</v>
      </c>
      <c r="CH11" s="62">
        <v>0.48799999999999999</v>
      </c>
      <c r="CI11" s="62">
        <v>0.7</v>
      </c>
    </row>
    <row r="12" spans="1:265" ht="20.25" customHeight="1" x14ac:dyDescent="0.15">
      <c r="A12" s="7">
        <v>9</v>
      </c>
      <c r="B12" s="14" t="s">
        <v>20</v>
      </c>
      <c r="C12" s="8">
        <v>31</v>
      </c>
      <c r="D12" s="9">
        <v>14</v>
      </c>
      <c r="E12" s="9">
        <v>10</v>
      </c>
      <c r="F12" s="9">
        <v>4</v>
      </c>
      <c r="G12" s="9">
        <v>59</v>
      </c>
      <c r="H12" s="23">
        <v>0.14799999999999999</v>
      </c>
      <c r="I12" s="23">
        <v>0.19400000000000001</v>
      </c>
      <c r="J12" s="23">
        <v>0.27700000000000002</v>
      </c>
      <c r="K12" s="23">
        <v>0.64400000000000002</v>
      </c>
      <c r="L12" s="20">
        <v>0.41099999999999998</v>
      </c>
      <c r="M12" s="20">
        <v>0.50800000000000001</v>
      </c>
      <c r="N12" s="20">
        <v>0.48099999999999998</v>
      </c>
      <c r="O12" s="20">
        <v>0.747</v>
      </c>
      <c r="P12" s="24">
        <v>0.26400000000000001</v>
      </c>
      <c r="Q12" s="24">
        <v>0.32200000000000001</v>
      </c>
      <c r="R12" s="24">
        <v>0.47099999999999997</v>
      </c>
      <c r="S12" s="24">
        <v>0.72099999999999997</v>
      </c>
      <c r="T12" s="28">
        <v>0.184</v>
      </c>
      <c r="U12" s="28">
        <v>0.189</v>
      </c>
      <c r="V12" s="28">
        <v>0.40500000000000003</v>
      </c>
      <c r="W12" s="28">
        <v>0.68300000000000005</v>
      </c>
      <c r="X12" s="10">
        <v>0.38300000000000001</v>
      </c>
      <c r="Y12" s="10">
        <v>0.35899999999999999</v>
      </c>
      <c r="Z12" s="10">
        <v>0.54900000000000004</v>
      </c>
      <c r="AA12" s="10">
        <v>0.753</v>
      </c>
      <c r="AB12" s="32">
        <v>0.33</v>
      </c>
      <c r="AC12" s="32">
        <v>0.44500000000000001</v>
      </c>
      <c r="AD12" s="32">
        <v>0.51100000000000001</v>
      </c>
      <c r="AE12" s="32">
        <v>0.754</v>
      </c>
      <c r="AF12" s="24">
        <v>0.41099999999999998</v>
      </c>
      <c r="AG12" s="24">
        <v>0.432</v>
      </c>
      <c r="AH12" s="24">
        <v>0.52300000000000002</v>
      </c>
      <c r="AI12" s="24">
        <v>0.77</v>
      </c>
      <c r="AJ12" s="10">
        <v>0.28399999999999997</v>
      </c>
      <c r="AK12" s="10">
        <v>0.377</v>
      </c>
      <c r="AL12" s="10">
        <v>0.45800000000000002</v>
      </c>
      <c r="AM12" s="10">
        <v>0.72799999999999998</v>
      </c>
      <c r="AN12" s="32">
        <v>0.191</v>
      </c>
      <c r="AO12" s="32">
        <v>0.28999999999999998</v>
      </c>
      <c r="AP12" s="32">
        <v>0.441</v>
      </c>
      <c r="AQ12" s="32">
        <v>0.70299999999999996</v>
      </c>
      <c r="AR12" s="10">
        <v>0.191</v>
      </c>
      <c r="AS12" s="10">
        <v>0.28299999999999997</v>
      </c>
      <c r="AT12" s="10">
        <v>0.442</v>
      </c>
      <c r="AU12" s="10">
        <v>0.69599999999999995</v>
      </c>
      <c r="AV12" s="32">
        <v>0.191</v>
      </c>
      <c r="AW12" s="32">
        <v>0.19500000000000001</v>
      </c>
      <c r="AX12" s="32">
        <v>0.436</v>
      </c>
      <c r="AY12" s="32">
        <v>0.69</v>
      </c>
      <c r="AZ12" s="10">
        <v>0.184</v>
      </c>
      <c r="BA12" s="10">
        <v>0.189</v>
      </c>
      <c r="BB12" s="10">
        <v>0.40699999999999997</v>
      </c>
      <c r="BC12" s="10">
        <v>0.68600000000000005</v>
      </c>
      <c r="BD12" s="55">
        <v>0.43099999999999999</v>
      </c>
      <c r="BE12" s="55">
        <v>0.39600000000000002</v>
      </c>
      <c r="BF12" s="55">
        <v>0.60399999999999998</v>
      </c>
      <c r="BG12" s="55">
        <v>0.77800000000000002</v>
      </c>
      <c r="BH12" s="10">
        <v>0.43099999999999999</v>
      </c>
      <c r="BI12" s="10">
        <v>0.39800000000000002</v>
      </c>
      <c r="BJ12" s="10">
        <v>0.60099999999999998</v>
      </c>
      <c r="BK12" s="10">
        <v>0.77600000000000002</v>
      </c>
      <c r="BL12" s="20">
        <v>0.43099999999999999</v>
      </c>
      <c r="BM12" s="20">
        <v>0.39800000000000002</v>
      </c>
      <c r="BN12" s="20">
        <v>0.58199999999999996</v>
      </c>
      <c r="BO12" s="20">
        <v>0.77300000000000002</v>
      </c>
      <c r="BP12" s="55">
        <v>0.435</v>
      </c>
      <c r="BQ12" s="55">
        <v>0.46400000000000002</v>
      </c>
      <c r="BR12" s="55">
        <v>0.54200000000000004</v>
      </c>
      <c r="BS12" s="55">
        <v>0.77600000000000002</v>
      </c>
      <c r="BT12" s="10">
        <v>0.435</v>
      </c>
      <c r="BU12" s="10">
        <v>0.45</v>
      </c>
      <c r="BV12" s="10">
        <v>0.56299999999999994</v>
      </c>
      <c r="BW12" s="10">
        <v>0.77500000000000002</v>
      </c>
      <c r="BX12" s="20">
        <v>0.43099999999999999</v>
      </c>
      <c r="BY12" s="20">
        <v>0.44700000000000001</v>
      </c>
      <c r="BZ12" s="20">
        <v>0.60399999999999998</v>
      </c>
      <c r="CA12" s="20">
        <v>0.77800000000000002</v>
      </c>
      <c r="CB12" s="24">
        <v>0.437</v>
      </c>
      <c r="CC12" s="24">
        <v>0.45600000000000002</v>
      </c>
      <c r="CD12" s="24">
        <v>0.52700000000000002</v>
      </c>
      <c r="CE12" s="24">
        <v>0.76900000000000002</v>
      </c>
      <c r="CF12" s="63">
        <v>0.437</v>
      </c>
      <c r="CG12" s="63">
        <v>0.46100000000000002</v>
      </c>
      <c r="CH12" s="63">
        <v>0.53100000000000003</v>
      </c>
      <c r="CI12" s="63">
        <v>0.77200000000000002</v>
      </c>
    </row>
    <row r="13" spans="1:265" ht="20.25" customHeight="1" x14ac:dyDescent="0.15">
      <c r="A13" s="7">
        <v>10</v>
      </c>
      <c r="B13" s="14" t="s">
        <v>21</v>
      </c>
      <c r="C13" s="8">
        <v>12</v>
      </c>
      <c r="D13" s="9">
        <v>27</v>
      </c>
      <c r="E13" s="9">
        <v>15</v>
      </c>
      <c r="F13" s="9">
        <v>9</v>
      </c>
      <c r="G13" s="9">
        <v>63</v>
      </c>
      <c r="H13" s="23">
        <v>0.72899999999999998</v>
      </c>
      <c r="I13" s="23">
        <v>0.52100000000000002</v>
      </c>
      <c r="J13" s="23">
        <v>0.56399999999999995</v>
      </c>
      <c r="K13" s="23">
        <v>0.83699999999999997</v>
      </c>
      <c r="L13" s="20">
        <v>0.25900000000000001</v>
      </c>
      <c r="M13" s="20">
        <v>0.39300000000000002</v>
      </c>
      <c r="N13" s="20">
        <v>0.501</v>
      </c>
      <c r="O13" s="20">
        <v>0.78300000000000003</v>
      </c>
      <c r="P13" s="24">
        <v>9.0999999999999998E-2</v>
      </c>
      <c r="Q13" s="24">
        <v>0.26400000000000001</v>
      </c>
      <c r="R13" s="24">
        <v>0.34200000000000003</v>
      </c>
      <c r="S13" s="24">
        <v>0.72499999999999998</v>
      </c>
      <c r="T13" s="28">
        <v>0.47099999999999997</v>
      </c>
      <c r="U13" s="28">
        <v>0.378</v>
      </c>
      <c r="V13" s="28">
        <v>0.45100000000000001</v>
      </c>
      <c r="W13" s="28">
        <v>0.78400000000000003</v>
      </c>
      <c r="X13" s="10">
        <v>0.54300000000000004</v>
      </c>
      <c r="Y13" s="10">
        <v>0.503</v>
      </c>
      <c r="Z13" s="10">
        <v>0.58499999999999996</v>
      </c>
      <c r="AA13" s="10">
        <v>0.82299999999999995</v>
      </c>
      <c r="AB13" s="32">
        <v>0.1</v>
      </c>
      <c r="AC13" s="32">
        <v>0.311</v>
      </c>
      <c r="AD13" s="32">
        <v>0.35599999999999998</v>
      </c>
      <c r="AE13" s="32">
        <v>0.73499999999999999</v>
      </c>
      <c r="AF13" s="24">
        <v>0.54300000000000004</v>
      </c>
      <c r="AG13" s="24">
        <v>0.54400000000000004</v>
      </c>
      <c r="AH13" s="24">
        <v>0.59799999999999998</v>
      </c>
      <c r="AI13" s="24">
        <v>0.82899999999999996</v>
      </c>
      <c r="AJ13" s="10">
        <v>0.53700000000000003</v>
      </c>
      <c r="AK13" s="10">
        <v>0.44700000000000001</v>
      </c>
      <c r="AL13" s="10">
        <v>0.51400000000000001</v>
      </c>
      <c r="AM13" s="10">
        <v>0.80900000000000005</v>
      </c>
      <c r="AN13" s="32">
        <v>0.51300000000000001</v>
      </c>
      <c r="AO13" s="32">
        <v>0.46</v>
      </c>
      <c r="AP13" s="32">
        <v>0.45200000000000001</v>
      </c>
      <c r="AQ13" s="32">
        <v>0.80300000000000005</v>
      </c>
      <c r="AR13" s="10">
        <v>0.5</v>
      </c>
      <c r="AS13" s="10">
        <v>0.42299999999999999</v>
      </c>
      <c r="AT13" s="10">
        <v>0.44400000000000001</v>
      </c>
      <c r="AU13" s="10">
        <v>0.79600000000000004</v>
      </c>
      <c r="AV13" s="32">
        <v>0.48699999999999999</v>
      </c>
      <c r="AW13" s="32">
        <v>0.41</v>
      </c>
      <c r="AX13" s="32">
        <v>0.46800000000000003</v>
      </c>
      <c r="AY13" s="32">
        <v>0.78800000000000003</v>
      </c>
      <c r="AZ13" s="10">
        <v>0.48</v>
      </c>
      <c r="BA13" s="10">
        <v>0.38500000000000001</v>
      </c>
      <c r="BB13" s="10">
        <v>0.45200000000000001</v>
      </c>
      <c r="BC13" s="10">
        <v>0.78500000000000003</v>
      </c>
      <c r="BD13" s="55">
        <v>0.58099999999999996</v>
      </c>
      <c r="BE13" s="55">
        <v>0.55000000000000004</v>
      </c>
      <c r="BF13" s="55">
        <v>0.64800000000000002</v>
      </c>
      <c r="BG13" s="55">
        <v>0.84</v>
      </c>
      <c r="BH13" s="10">
        <v>0.58099999999999996</v>
      </c>
      <c r="BI13" s="10">
        <v>0.56200000000000006</v>
      </c>
      <c r="BJ13" s="10">
        <v>0.59599999999999997</v>
      </c>
      <c r="BK13" s="10">
        <v>0.82799999999999996</v>
      </c>
      <c r="BL13" s="20">
        <v>0.54300000000000004</v>
      </c>
      <c r="BM13" s="20">
        <v>0.56000000000000005</v>
      </c>
      <c r="BN13" s="20">
        <v>0.58699999999999997</v>
      </c>
      <c r="BO13" s="20">
        <v>0.82399999999999995</v>
      </c>
      <c r="BP13" s="55">
        <v>0.58099999999999996</v>
      </c>
      <c r="BQ13" s="55">
        <v>0.60599999999999998</v>
      </c>
      <c r="BR13" s="55">
        <v>0.63100000000000001</v>
      </c>
      <c r="BS13" s="55">
        <v>0.84599999999999997</v>
      </c>
      <c r="BT13" s="10">
        <v>0.58099999999999996</v>
      </c>
      <c r="BU13" s="10">
        <v>0.60399999999999998</v>
      </c>
      <c r="BV13" s="10">
        <v>0.66300000000000003</v>
      </c>
      <c r="BW13" s="10">
        <v>0.84099999999999997</v>
      </c>
      <c r="BX13" s="20">
        <v>0.58099999999999996</v>
      </c>
      <c r="BY13" s="20">
        <v>0.60399999999999998</v>
      </c>
      <c r="BZ13" s="20">
        <v>0.66400000000000003</v>
      </c>
      <c r="CA13" s="20">
        <v>0.84199999999999997</v>
      </c>
      <c r="CB13" s="24">
        <v>0.58099999999999996</v>
      </c>
      <c r="CC13" s="24">
        <v>0.59699999999999998</v>
      </c>
      <c r="CD13" s="24">
        <v>0.629</v>
      </c>
      <c r="CE13" s="24">
        <v>0.84399999999999997</v>
      </c>
      <c r="CF13" s="63">
        <v>0.58099999999999996</v>
      </c>
      <c r="CG13" s="63">
        <v>0.54</v>
      </c>
      <c r="CH13" s="63">
        <v>0.63800000000000001</v>
      </c>
      <c r="CI13" s="63">
        <v>0.84199999999999997</v>
      </c>
    </row>
    <row r="14" spans="1:265" ht="20.25" customHeight="1" x14ac:dyDescent="0.15">
      <c r="A14" s="7">
        <v>11</v>
      </c>
      <c r="B14" s="14" t="s">
        <v>21</v>
      </c>
      <c r="C14" s="8">
        <v>13</v>
      </c>
      <c r="D14" s="9">
        <v>9</v>
      </c>
      <c r="E14" s="9">
        <v>10</v>
      </c>
      <c r="F14" s="9">
        <v>8</v>
      </c>
      <c r="G14" s="9">
        <v>40</v>
      </c>
      <c r="H14" s="23">
        <v>0.33400000000000002</v>
      </c>
      <c r="I14" s="23">
        <v>0.38500000000000001</v>
      </c>
      <c r="J14" s="23">
        <v>0.41499999999999998</v>
      </c>
      <c r="K14" s="23">
        <v>0.74199999999999999</v>
      </c>
      <c r="L14" s="20">
        <v>0.32800000000000001</v>
      </c>
      <c r="M14" s="20">
        <v>0.36499999999999999</v>
      </c>
      <c r="N14" s="20">
        <v>0.52300000000000002</v>
      </c>
      <c r="O14" s="20">
        <v>0.76</v>
      </c>
      <c r="P14" s="24">
        <v>0.218</v>
      </c>
      <c r="Q14" s="24">
        <v>0.36399999999999999</v>
      </c>
      <c r="R14" s="24">
        <v>0.39500000000000002</v>
      </c>
      <c r="S14" s="24">
        <v>0.72299999999999998</v>
      </c>
      <c r="T14" s="28">
        <v>0.316</v>
      </c>
      <c r="U14" s="28">
        <v>0.27900000000000003</v>
      </c>
      <c r="V14" s="28">
        <v>0.504</v>
      </c>
      <c r="W14" s="28">
        <v>0.75700000000000001</v>
      </c>
      <c r="X14" s="10">
        <v>0.27400000000000002</v>
      </c>
      <c r="Y14" s="10">
        <v>0.33200000000000002</v>
      </c>
      <c r="Z14" s="10">
        <v>0.439</v>
      </c>
      <c r="AA14" s="10">
        <v>0.73899999999999999</v>
      </c>
      <c r="AB14" s="32">
        <v>0.29299999999999998</v>
      </c>
      <c r="AC14" s="32">
        <v>0.40500000000000003</v>
      </c>
      <c r="AD14" s="32">
        <v>0.46200000000000002</v>
      </c>
      <c r="AE14" s="32">
        <v>0.751</v>
      </c>
      <c r="AF14" s="24">
        <v>0.29299999999999998</v>
      </c>
      <c r="AG14" s="24">
        <v>0.41299999999999998</v>
      </c>
      <c r="AH14" s="24">
        <v>0.46100000000000002</v>
      </c>
      <c r="AI14" s="24">
        <v>0.752</v>
      </c>
      <c r="AJ14" s="10">
        <v>0.3</v>
      </c>
      <c r="AK14" s="10">
        <v>0.34699999999999998</v>
      </c>
      <c r="AL14" s="10">
        <v>0.51</v>
      </c>
      <c r="AM14" s="10">
        <v>0.76600000000000001</v>
      </c>
      <c r="AN14" s="32">
        <v>0.43099999999999999</v>
      </c>
      <c r="AO14" s="32">
        <v>0.33500000000000002</v>
      </c>
      <c r="AP14" s="32">
        <v>0.56000000000000005</v>
      </c>
      <c r="AQ14" s="32">
        <v>0.77400000000000002</v>
      </c>
      <c r="AR14" s="10">
        <v>0.41099999999999998</v>
      </c>
      <c r="AS14" s="10">
        <v>0.32200000000000001</v>
      </c>
      <c r="AT14" s="10">
        <v>0.54600000000000004</v>
      </c>
      <c r="AU14" s="10">
        <v>0.76600000000000001</v>
      </c>
      <c r="AV14" s="32">
        <v>0.246</v>
      </c>
      <c r="AW14" s="32">
        <v>0.27800000000000002</v>
      </c>
      <c r="AX14" s="32">
        <v>0.51</v>
      </c>
      <c r="AY14" s="32">
        <v>0.749</v>
      </c>
      <c r="AZ14" s="10">
        <v>0.246</v>
      </c>
      <c r="BA14" s="10">
        <v>0.27800000000000002</v>
      </c>
      <c r="BB14" s="10">
        <v>0.497</v>
      </c>
      <c r="BC14" s="10">
        <v>0.748</v>
      </c>
      <c r="BD14" s="55">
        <v>0.33900000000000002</v>
      </c>
      <c r="BE14" s="55">
        <v>0.4</v>
      </c>
      <c r="BF14" s="55">
        <v>0.443</v>
      </c>
      <c r="BG14" s="55">
        <v>0.74399999999999999</v>
      </c>
      <c r="BH14" s="10">
        <v>0.27400000000000002</v>
      </c>
      <c r="BI14" s="10">
        <v>0.40100000000000002</v>
      </c>
      <c r="BJ14" s="10">
        <v>0.442</v>
      </c>
      <c r="BK14" s="10">
        <v>0.74199999999999999</v>
      </c>
      <c r="BL14" s="20">
        <v>0.27400000000000002</v>
      </c>
      <c r="BM14" s="20">
        <v>0.33200000000000002</v>
      </c>
      <c r="BN14" s="20">
        <v>0.44</v>
      </c>
      <c r="BO14" s="20">
        <v>0.74</v>
      </c>
      <c r="BP14" s="55">
        <v>0.33900000000000002</v>
      </c>
      <c r="BQ14" s="55">
        <v>0.40400000000000003</v>
      </c>
      <c r="BR14" s="55">
        <v>0.45300000000000001</v>
      </c>
      <c r="BS14" s="55">
        <v>0.751</v>
      </c>
      <c r="BT14" s="10">
        <v>0.33900000000000002</v>
      </c>
      <c r="BU14" s="10">
        <v>0.40400000000000003</v>
      </c>
      <c r="BV14" s="10">
        <v>0.45500000000000002</v>
      </c>
      <c r="BW14" s="10">
        <v>0.753</v>
      </c>
      <c r="BX14" s="20">
        <v>0.33900000000000002</v>
      </c>
      <c r="BY14" s="20">
        <v>0.39900000000000002</v>
      </c>
      <c r="BZ14" s="20">
        <v>0.44400000000000001</v>
      </c>
      <c r="CA14" s="20">
        <v>0.747</v>
      </c>
      <c r="CB14" s="24">
        <v>0.46100000000000002</v>
      </c>
      <c r="CC14" s="24">
        <v>0.44600000000000001</v>
      </c>
      <c r="CD14" s="24">
        <v>0.53400000000000003</v>
      </c>
      <c r="CE14" s="24">
        <v>0.78200000000000003</v>
      </c>
      <c r="CF14" s="63">
        <v>0.34799999999999998</v>
      </c>
      <c r="CG14" s="63">
        <v>0.41299999999999998</v>
      </c>
      <c r="CH14" s="63">
        <v>0.46700000000000003</v>
      </c>
      <c r="CI14" s="63">
        <v>0.75700000000000001</v>
      </c>
    </row>
    <row r="15" spans="1:265" ht="20.25" customHeight="1" x14ac:dyDescent="0.15">
      <c r="A15" s="7">
        <v>12</v>
      </c>
      <c r="B15" s="14" t="s">
        <v>21</v>
      </c>
      <c r="C15" s="8">
        <v>17</v>
      </c>
      <c r="D15" s="9">
        <v>2</v>
      </c>
      <c r="E15" s="9">
        <v>6</v>
      </c>
      <c r="F15" s="9">
        <v>0</v>
      </c>
      <c r="G15" s="9">
        <v>25</v>
      </c>
      <c r="H15" s="23">
        <v>0.53</v>
      </c>
      <c r="I15" s="23">
        <v>0.56200000000000006</v>
      </c>
      <c r="J15" s="23">
        <v>0.71499999999999997</v>
      </c>
      <c r="K15" s="23">
        <v>0.81399999999999995</v>
      </c>
      <c r="L15" s="20">
        <v>0.65500000000000003</v>
      </c>
      <c r="M15" s="20">
        <v>0.64300000000000002</v>
      </c>
      <c r="N15" s="20">
        <v>0.75900000000000001</v>
      </c>
      <c r="O15" s="20">
        <v>0.83399999999999996</v>
      </c>
      <c r="P15" s="24">
        <v>0.42899999999999999</v>
      </c>
      <c r="Q15" s="24">
        <v>0.64</v>
      </c>
      <c r="R15" s="24">
        <v>0.73699999999999999</v>
      </c>
      <c r="S15" s="24">
        <v>0.80800000000000005</v>
      </c>
      <c r="T15" s="28">
        <v>0.60399999999999998</v>
      </c>
      <c r="U15" s="28">
        <v>0.63100000000000001</v>
      </c>
      <c r="V15" s="28">
        <v>0.77800000000000002</v>
      </c>
      <c r="W15" s="28">
        <v>0.83499999999999996</v>
      </c>
      <c r="X15" s="10">
        <v>0.628</v>
      </c>
      <c r="Y15" s="10">
        <v>0.65400000000000003</v>
      </c>
      <c r="Z15" s="10">
        <v>0.80100000000000005</v>
      </c>
      <c r="AA15" s="10">
        <v>0.85299999999999998</v>
      </c>
      <c r="AB15" s="32">
        <v>0.56000000000000005</v>
      </c>
      <c r="AC15" s="32">
        <v>0.64900000000000002</v>
      </c>
      <c r="AD15" s="32">
        <v>0.752</v>
      </c>
      <c r="AE15" s="32">
        <v>0.82399999999999995</v>
      </c>
      <c r="AF15" s="24">
        <v>0.77400000000000002</v>
      </c>
      <c r="AG15" s="24">
        <v>0.67700000000000005</v>
      </c>
      <c r="AH15" s="24">
        <v>0.82399999999999995</v>
      </c>
      <c r="AI15" s="24">
        <v>0.875</v>
      </c>
      <c r="AJ15" s="10">
        <v>0.77400000000000002</v>
      </c>
      <c r="AK15" s="10">
        <v>0.76600000000000001</v>
      </c>
      <c r="AL15" s="10">
        <v>0.84499999999999997</v>
      </c>
      <c r="AM15" s="10">
        <v>0.89700000000000002</v>
      </c>
      <c r="AN15" s="32">
        <v>0.628</v>
      </c>
      <c r="AO15" s="32">
        <v>0.65700000000000003</v>
      </c>
      <c r="AP15" s="32">
        <v>0.81100000000000005</v>
      </c>
      <c r="AQ15" s="32">
        <v>0.86399999999999999</v>
      </c>
      <c r="AR15" s="10">
        <v>0.60399999999999998</v>
      </c>
      <c r="AS15" s="10">
        <v>0.63700000000000001</v>
      </c>
      <c r="AT15" s="10">
        <v>0.78900000000000003</v>
      </c>
      <c r="AU15" s="10">
        <v>0.84699999999999998</v>
      </c>
      <c r="AV15" s="32">
        <v>0.60399999999999998</v>
      </c>
      <c r="AW15" s="32">
        <v>0.63700000000000001</v>
      </c>
      <c r="AX15" s="32">
        <v>0.78700000000000003</v>
      </c>
      <c r="AY15" s="32">
        <v>0.84499999999999997</v>
      </c>
      <c r="AZ15" s="10">
        <v>0.60399999999999998</v>
      </c>
      <c r="BA15" s="10">
        <v>0.63700000000000001</v>
      </c>
      <c r="BB15" s="10">
        <v>0.78700000000000003</v>
      </c>
      <c r="BC15" s="10">
        <v>0.84499999999999997</v>
      </c>
      <c r="BD15" s="55">
        <v>0.628</v>
      </c>
      <c r="BE15" s="55">
        <v>0.65400000000000003</v>
      </c>
      <c r="BF15" s="55">
        <v>0.72699999999999998</v>
      </c>
      <c r="BG15" s="55">
        <v>0.84099999999999997</v>
      </c>
      <c r="BH15" s="10">
        <v>0.628</v>
      </c>
      <c r="BI15" s="10">
        <v>0.65400000000000003</v>
      </c>
      <c r="BJ15" s="10">
        <v>0.79700000000000004</v>
      </c>
      <c r="BK15" s="10">
        <v>0.84899999999999998</v>
      </c>
      <c r="BL15" s="20">
        <v>0.628</v>
      </c>
      <c r="BM15" s="20">
        <v>0.65400000000000003</v>
      </c>
      <c r="BN15" s="20">
        <v>0.79900000000000004</v>
      </c>
      <c r="BO15" s="20">
        <v>0.85199999999999998</v>
      </c>
      <c r="BP15" s="55">
        <v>0.61</v>
      </c>
      <c r="BQ15" s="55">
        <v>0.70099999999999996</v>
      </c>
      <c r="BR15" s="55">
        <v>0.79200000000000004</v>
      </c>
      <c r="BS15" s="55">
        <v>0.85599999999999998</v>
      </c>
      <c r="BT15" s="10">
        <v>0.497</v>
      </c>
      <c r="BU15" s="10">
        <v>0.64</v>
      </c>
      <c r="BV15" s="10">
        <v>0.70699999999999996</v>
      </c>
      <c r="BW15" s="10">
        <v>0.82</v>
      </c>
      <c r="BX15" s="20">
        <v>0.628</v>
      </c>
      <c r="BY15" s="20">
        <v>0.65400000000000003</v>
      </c>
      <c r="BZ15" s="20">
        <v>0.72699999999999998</v>
      </c>
      <c r="CA15" s="20">
        <v>0.83899999999999997</v>
      </c>
      <c r="CB15" s="24">
        <v>0.51500000000000001</v>
      </c>
      <c r="CC15" s="24">
        <v>0.55200000000000005</v>
      </c>
      <c r="CD15" s="24">
        <v>0.64200000000000002</v>
      </c>
      <c r="CE15" s="24">
        <v>0.77900000000000003</v>
      </c>
      <c r="CF15" s="63">
        <v>0.432</v>
      </c>
      <c r="CG15" s="63">
        <v>0.55300000000000005</v>
      </c>
      <c r="CH15" s="63">
        <v>0.64200000000000002</v>
      </c>
      <c r="CI15" s="63">
        <v>0.77900000000000003</v>
      </c>
    </row>
    <row r="16" spans="1:265" ht="20.25" customHeight="1" x14ac:dyDescent="0.15">
      <c r="A16" s="7">
        <v>13</v>
      </c>
      <c r="B16" s="14" t="s">
        <v>21</v>
      </c>
      <c r="C16" s="8">
        <v>12</v>
      </c>
      <c r="D16" s="9">
        <v>10</v>
      </c>
      <c r="E16" s="9">
        <v>3</v>
      </c>
      <c r="F16" s="9">
        <v>0</v>
      </c>
      <c r="G16" s="9">
        <v>25</v>
      </c>
      <c r="H16" s="41">
        <v>5.9730586179515703E-2</v>
      </c>
      <c r="I16" s="23">
        <v>0.44827516181621802</v>
      </c>
      <c r="J16" s="23">
        <v>0.54151758839901298</v>
      </c>
      <c r="K16" s="41">
        <v>0.69680376845494796</v>
      </c>
      <c r="L16" s="42">
        <v>0.14723431330946599</v>
      </c>
      <c r="M16" s="20">
        <v>0.34979097904241302</v>
      </c>
      <c r="N16" s="20">
        <v>0.52517194687875102</v>
      </c>
      <c r="O16" s="20">
        <v>0.69514211506933299</v>
      </c>
      <c r="P16" s="41">
        <v>0.46093189374367599</v>
      </c>
      <c r="Q16" s="24">
        <v>0.54796071732031504</v>
      </c>
      <c r="R16" s="24">
        <v>0.69404455216448602</v>
      </c>
      <c r="S16" s="41">
        <v>0.80075196122607195</v>
      </c>
      <c r="T16" s="28">
        <v>0.46093189374367599</v>
      </c>
      <c r="U16" s="28">
        <v>0.54796071732031504</v>
      </c>
      <c r="V16" s="28">
        <v>0.69404455216448602</v>
      </c>
      <c r="W16" s="43">
        <v>0.80075196122607195</v>
      </c>
      <c r="X16" s="45">
        <v>0.295538916391413</v>
      </c>
      <c r="Y16" s="45">
        <v>0.315683786603283</v>
      </c>
      <c r="Z16" s="45">
        <v>0.55094928719057801</v>
      </c>
      <c r="AA16" s="45">
        <v>0.71437001291992497</v>
      </c>
      <c r="AB16" s="46">
        <v>0.391586830656522</v>
      </c>
      <c r="AC16" s="46">
        <v>0.530690307669761</v>
      </c>
      <c r="AD16" s="46">
        <v>0.61434874228688297</v>
      </c>
      <c r="AE16" s="46">
        <v>0.76845470293982898</v>
      </c>
      <c r="AF16" s="41">
        <v>0.391586830656522</v>
      </c>
      <c r="AG16" s="41">
        <v>0.353478999672037</v>
      </c>
      <c r="AH16" s="41">
        <v>0.61347106378229399</v>
      </c>
      <c r="AI16" s="41">
        <v>0.74419167859931401</v>
      </c>
      <c r="AJ16" s="45">
        <v>0.391586830656522</v>
      </c>
      <c r="AK16" s="45">
        <v>0.41913512152123999</v>
      </c>
      <c r="AL16" s="45">
        <v>0.61738625220057097</v>
      </c>
      <c r="AM16" s="45">
        <v>0.74876244039272899</v>
      </c>
      <c r="AN16" s="46">
        <v>0.38550890912324998</v>
      </c>
      <c r="AO16" s="46">
        <v>0.45106280019941802</v>
      </c>
      <c r="AP16" s="47">
        <v>0.62000431454354699</v>
      </c>
      <c r="AQ16" s="46">
        <v>0.75246827048809894</v>
      </c>
      <c r="AR16" s="45">
        <v>0.33185624447700601</v>
      </c>
      <c r="AS16" s="45">
        <v>0.44758248646702697</v>
      </c>
      <c r="AT16" s="45">
        <v>0.61731567816524802</v>
      </c>
      <c r="AU16" s="45">
        <v>0.75003498473663599</v>
      </c>
      <c r="AV16" s="46">
        <v>0.50357410565287597</v>
      </c>
      <c r="AW16" s="46">
        <v>0.59119184401732205</v>
      </c>
      <c r="AX16" s="46">
        <v>0.75062592438146403</v>
      </c>
      <c r="AY16" s="46">
        <v>0.81471362759961596</v>
      </c>
      <c r="AZ16" s="45">
        <v>0.50357410565287597</v>
      </c>
      <c r="BA16" s="45">
        <v>0.62401990494192405</v>
      </c>
      <c r="BB16" s="45">
        <v>0.75425222581069895</v>
      </c>
      <c r="BC16" s="45">
        <v>0.818696741673267</v>
      </c>
      <c r="BD16" s="53">
        <v>0.29599999999999999</v>
      </c>
      <c r="BE16" s="53">
        <v>0.38300000000000001</v>
      </c>
      <c r="BF16" s="53">
        <v>0.58699999999999997</v>
      </c>
      <c r="BG16" s="53">
        <v>0.72799999999999998</v>
      </c>
      <c r="BH16" s="45">
        <v>0.29599999999999999</v>
      </c>
      <c r="BI16" s="45">
        <v>0.35</v>
      </c>
      <c r="BJ16" s="45">
        <v>0.55300000000000005</v>
      </c>
      <c r="BK16" s="45">
        <v>0.71699999999999997</v>
      </c>
      <c r="BL16" s="42">
        <v>0.29599999999999999</v>
      </c>
      <c r="BM16" s="42">
        <v>0.316</v>
      </c>
      <c r="BN16" s="42">
        <v>0.55100000000000005</v>
      </c>
      <c r="BO16" s="42">
        <v>0.71399999999999997</v>
      </c>
      <c r="BP16" s="53">
        <v>0.40600000000000003</v>
      </c>
      <c r="BQ16" s="53">
        <v>0.40500000000000003</v>
      </c>
      <c r="BR16" s="53">
        <v>0.63900000000000001</v>
      </c>
      <c r="BS16" s="53">
        <v>0.75900000000000001</v>
      </c>
      <c r="BT16" s="45">
        <v>0.33600000000000002</v>
      </c>
      <c r="BU16" s="45">
        <v>0.378</v>
      </c>
      <c r="BV16" s="45">
        <v>0.58299999999999996</v>
      </c>
      <c r="BW16" s="45">
        <v>0.72799999999999998</v>
      </c>
      <c r="BX16" s="42">
        <v>0.33600000000000002</v>
      </c>
      <c r="BY16" s="42">
        <v>0.378</v>
      </c>
      <c r="BZ16" s="42">
        <v>0.58199999999999996</v>
      </c>
      <c r="CA16" s="42">
        <v>0.72599999999999998</v>
      </c>
      <c r="CB16" s="41">
        <v>0.46100000000000002</v>
      </c>
      <c r="CC16" s="41">
        <v>0.44800000000000001</v>
      </c>
      <c r="CD16" s="41">
        <v>0.70399999999999996</v>
      </c>
      <c r="CE16" s="41">
        <v>0.78700000000000003</v>
      </c>
      <c r="CF16" s="61">
        <v>0.40600000000000003</v>
      </c>
      <c r="CG16" s="61">
        <v>0.40600000000000003</v>
      </c>
      <c r="CH16" s="61">
        <v>0.64</v>
      </c>
      <c r="CI16" s="61">
        <v>0.76</v>
      </c>
    </row>
    <row r="17" spans="1:87" ht="20.25" customHeight="1" x14ac:dyDescent="0.15">
      <c r="A17" s="7">
        <v>14</v>
      </c>
      <c r="B17" s="14" t="s">
        <v>21</v>
      </c>
      <c r="C17" s="8">
        <v>12</v>
      </c>
      <c r="D17" s="9">
        <v>2</v>
      </c>
      <c r="E17" s="9">
        <v>8</v>
      </c>
      <c r="F17" s="9">
        <v>1</v>
      </c>
      <c r="G17" s="9">
        <v>23</v>
      </c>
      <c r="H17" s="41">
        <v>0.79287814224245301</v>
      </c>
      <c r="I17" s="23">
        <v>0.705718775697046</v>
      </c>
      <c r="J17" s="23">
        <v>0.83507536859391396</v>
      </c>
      <c r="K17" s="23">
        <v>0.88398246309658801</v>
      </c>
      <c r="L17" s="42">
        <v>0.42447862328513303</v>
      </c>
      <c r="M17" s="20">
        <v>0.39604743809344101</v>
      </c>
      <c r="N17" s="20">
        <v>0.60874459606234499</v>
      </c>
      <c r="O17" s="42">
        <v>0.72733989726318604</v>
      </c>
      <c r="P17" s="41">
        <v>0.45505688111353298</v>
      </c>
      <c r="Q17" s="41">
        <v>0.60040777957208602</v>
      </c>
      <c r="R17" s="24">
        <v>0.68298483704472501</v>
      </c>
      <c r="S17" s="41">
        <v>0.80169989468132097</v>
      </c>
      <c r="T17" s="28">
        <v>0.35447364106161799</v>
      </c>
      <c r="U17" s="28">
        <v>0.43201383368045598</v>
      </c>
      <c r="V17" s="43">
        <v>0.65568738823685702</v>
      </c>
      <c r="W17" s="43">
        <v>0.76156281604660203</v>
      </c>
      <c r="X17" s="45">
        <v>0.57183040658920403</v>
      </c>
      <c r="Y17" s="45">
        <v>0.60755690754302905</v>
      </c>
      <c r="Z17" s="45">
        <v>0.761691870367316</v>
      </c>
      <c r="AA17" s="45">
        <v>0.82186219687390105</v>
      </c>
      <c r="AB17" s="46">
        <v>0.45505688111353298</v>
      </c>
      <c r="AC17" s="46">
        <v>0.60040777957208602</v>
      </c>
      <c r="AD17" s="46">
        <v>0.68580515013695598</v>
      </c>
      <c r="AE17" s="46">
        <v>0.80482611386658698</v>
      </c>
      <c r="AF17" s="41">
        <v>0.57183040658920403</v>
      </c>
      <c r="AG17" s="41">
        <v>0.60755690754302905</v>
      </c>
      <c r="AH17" s="41">
        <v>0.76738173557207501</v>
      </c>
      <c r="AI17" s="41">
        <v>0.82840080841850305</v>
      </c>
      <c r="AJ17" s="45">
        <v>0.57183040658920403</v>
      </c>
      <c r="AK17" s="45">
        <v>0.60755690754302905</v>
      </c>
      <c r="AL17" s="45">
        <v>0.774454057486054</v>
      </c>
      <c r="AM17" s="45">
        <v>0.83638806873234905</v>
      </c>
      <c r="AN17" s="46">
        <v>0.57183040658920403</v>
      </c>
      <c r="AO17" s="46">
        <v>0.59784976167710102</v>
      </c>
      <c r="AP17" s="46">
        <v>0.76730952511616002</v>
      </c>
      <c r="AQ17" s="46">
        <v>0.82942935218555902</v>
      </c>
      <c r="AR17" s="45">
        <v>0.57183040658920403</v>
      </c>
      <c r="AS17" s="45">
        <v>0.59006174558531499</v>
      </c>
      <c r="AT17" s="45">
        <v>0.76288270925001</v>
      </c>
      <c r="AU17" s="45">
        <v>0.82509286679693195</v>
      </c>
      <c r="AV17" s="46">
        <v>0.47124716653728899</v>
      </c>
      <c r="AW17" s="46">
        <v>0.576960588611099</v>
      </c>
      <c r="AX17" s="46">
        <v>0.75058021457808999</v>
      </c>
      <c r="AY17" s="46">
        <v>0.81405072936890399</v>
      </c>
      <c r="AZ17" s="45">
        <v>0.47124716653728899</v>
      </c>
      <c r="BA17" s="45">
        <v>0.576960588611099</v>
      </c>
      <c r="BB17" s="45">
        <v>0.74907345597270303</v>
      </c>
      <c r="BC17" s="45">
        <v>0.81238942179239504</v>
      </c>
      <c r="BD17" s="53">
        <v>0.58799999999999997</v>
      </c>
      <c r="BE17" s="53">
        <v>0.61499999999999999</v>
      </c>
      <c r="BF17" s="53">
        <v>0.77400000000000002</v>
      </c>
      <c r="BG17" s="53">
        <v>0.83299999999999996</v>
      </c>
      <c r="BH17" s="45">
        <v>0.57199999999999995</v>
      </c>
      <c r="BI17" s="45">
        <v>0.60799999999999998</v>
      </c>
      <c r="BJ17" s="45">
        <v>0.76400000000000001</v>
      </c>
      <c r="BK17" s="45">
        <v>0.82499999999999996</v>
      </c>
      <c r="BL17" s="42">
        <v>0.57199999999999995</v>
      </c>
      <c r="BM17" s="42">
        <v>0.60799999999999998</v>
      </c>
      <c r="BN17" s="42">
        <v>0.76400000000000001</v>
      </c>
      <c r="BO17" s="42">
        <v>0.82499999999999996</v>
      </c>
      <c r="BP17" s="53">
        <v>0.54100000000000004</v>
      </c>
      <c r="BQ17" s="53">
        <v>0.46100000000000002</v>
      </c>
      <c r="BR17" s="53">
        <v>0.71199999999999997</v>
      </c>
      <c r="BS17" s="53">
        <v>0.77800000000000002</v>
      </c>
      <c r="BT17" s="45">
        <v>0.58799999999999997</v>
      </c>
      <c r="BU17" s="45">
        <v>0.498</v>
      </c>
      <c r="BV17" s="45">
        <v>0.75</v>
      </c>
      <c r="BW17" s="45">
        <v>0.80600000000000005</v>
      </c>
      <c r="BX17" s="42">
        <v>0.59799999999999998</v>
      </c>
      <c r="BY17" s="42">
        <v>0.56000000000000005</v>
      </c>
      <c r="BZ17" s="42">
        <v>0.76500000000000001</v>
      </c>
      <c r="CA17" s="42">
        <v>0.82199999999999995</v>
      </c>
      <c r="CB17" s="41">
        <v>0.33800000000000002</v>
      </c>
      <c r="CC17" s="41">
        <v>0.36399999999999999</v>
      </c>
      <c r="CD17" s="41">
        <v>0.61299999999999999</v>
      </c>
      <c r="CE17" s="41">
        <v>0.71699999999999997</v>
      </c>
      <c r="CF17" s="61">
        <v>0.45500000000000002</v>
      </c>
      <c r="CG17" s="61">
        <v>0.39600000000000002</v>
      </c>
      <c r="CH17" s="61">
        <v>0.64600000000000002</v>
      </c>
      <c r="CI17" s="61">
        <v>0.747</v>
      </c>
    </row>
    <row r="18" spans="1:87" ht="20.25" customHeight="1" x14ac:dyDescent="0.15">
      <c r="A18" s="7">
        <v>15</v>
      </c>
      <c r="B18" s="14" t="s">
        <v>21</v>
      </c>
      <c r="C18" s="11">
        <v>20</v>
      </c>
      <c r="D18" s="10">
        <v>1</v>
      </c>
      <c r="E18" s="10">
        <v>4</v>
      </c>
      <c r="F18" s="10">
        <v>4</v>
      </c>
      <c r="G18" s="10">
        <v>29</v>
      </c>
      <c r="H18" s="24">
        <v>0.25700000000000001</v>
      </c>
      <c r="I18" s="24">
        <v>0.219</v>
      </c>
      <c r="J18" s="24">
        <v>0.49</v>
      </c>
      <c r="K18" s="24">
        <v>0.65200000000000002</v>
      </c>
      <c r="L18" s="20">
        <v>0.44500000000000001</v>
      </c>
      <c r="M18" s="20">
        <v>0.42399999999999999</v>
      </c>
      <c r="N18" s="20">
        <v>0.628</v>
      </c>
      <c r="O18" s="20">
        <v>0.745</v>
      </c>
      <c r="P18" s="24">
        <v>0.498</v>
      </c>
      <c r="Q18" s="24">
        <v>0.441</v>
      </c>
      <c r="R18" s="24">
        <v>0.61899999999999999</v>
      </c>
      <c r="S18" s="24">
        <v>0.747</v>
      </c>
      <c r="T18" s="28">
        <v>0.183</v>
      </c>
      <c r="U18" s="28">
        <v>0.34799999999999998</v>
      </c>
      <c r="V18" s="28">
        <v>0.58699999999999997</v>
      </c>
      <c r="W18" s="28">
        <v>0.69</v>
      </c>
      <c r="X18" s="10">
        <v>0.503</v>
      </c>
      <c r="Y18" s="10">
        <v>0.46899999999999997</v>
      </c>
      <c r="Z18" s="10">
        <v>0.61699999999999999</v>
      </c>
      <c r="AA18" s="10">
        <v>0.76400000000000001</v>
      </c>
      <c r="AB18" s="32">
        <v>0.54600000000000004</v>
      </c>
      <c r="AC18" s="32">
        <v>0.48</v>
      </c>
      <c r="AD18" s="32">
        <v>0.66600000000000004</v>
      </c>
      <c r="AE18" s="32">
        <v>0.78200000000000003</v>
      </c>
      <c r="AF18" s="24">
        <v>0.48799999999999999</v>
      </c>
      <c r="AG18" s="24">
        <v>0.45600000000000002</v>
      </c>
      <c r="AH18" s="24">
        <v>0.61</v>
      </c>
      <c r="AI18" s="24">
        <v>0.75900000000000001</v>
      </c>
      <c r="AJ18" s="10">
        <v>0.158</v>
      </c>
      <c r="AK18" s="10">
        <v>0.36399999999999999</v>
      </c>
      <c r="AL18" s="10">
        <v>0.56999999999999995</v>
      </c>
      <c r="AM18" s="10">
        <v>0.67800000000000005</v>
      </c>
      <c r="AN18" s="32">
        <v>0.183</v>
      </c>
      <c r="AO18" s="32">
        <v>0.38700000000000001</v>
      </c>
      <c r="AP18" s="32">
        <v>0.59199999999999997</v>
      </c>
      <c r="AQ18" s="32">
        <v>0.69599999999999995</v>
      </c>
      <c r="AR18" s="10">
        <v>0.183</v>
      </c>
      <c r="AS18" s="10">
        <v>0.38700000000000001</v>
      </c>
      <c r="AT18" s="10">
        <v>0.59</v>
      </c>
      <c r="AU18" s="10">
        <v>0.69299999999999995</v>
      </c>
      <c r="AV18" s="32">
        <v>0.183</v>
      </c>
      <c r="AW18" s="32">
        <v>0.38700000000000001</v>
      </c>
      <c r="AX18" s="32">
        <v>0.59</v>
      </c>
      <c r="AY18" s="32">
        <v>0.69299999999999995</v>
      </c>
      <c r="AZ18" s="10">
        <v>0.183</v>
      </c>
      <c r="BA18" s="10">
        <v>0.38700000000000001</v>
      </c>
      <c r="BB18" s="10">
        <v>0.59</v>
      </c>
      <c r="BC18" s="10">
        <v>0.69299999999999995</v>
      </c>
      <c r="BD18" s="55">
        <v>0.52500000000000002</v>
      </c>
      <c r="BE18" s="55">
        <v>0.48899999999999999</v>
      </c>
      <c r="BF18" s="55">
        <v>0.68</v>
      </c>
      <c r="BG18" s="55">
        <v>0.754</v>
      </c>
      <c r="BH18" s="10">
        <v>0.52500000000000002</v>
      </c>
      <c r="BI18" s="10">
        <v>0.48899999999999999</v>
      </c>
      <c r="BJ18" s="10">
        <v>0.68</v>
      </c>
      <c r="BK18" s="10">
        <v>0.754</v>
      </c>
      <c r="BL18" s="20">
        <v>2.5999999999999999E-2</v>
      </c>
      <c r="BM18" s="20">
        <v>0.215</v>
      </c>
      <c r="BN18" s="20">
        <v>0.35599999999999998</v>
      </c>
      <c r="BO18" s="20">
        <v>0.58699999999999997</v>
      </c>
      <c r="BP18" s="55">
        <v>0.58299999999999996</v>
      </c>
      <c r="BQ18" s="55">
        <v>0.627</v>
      </c>
      <c r="BR18" s="55">
        <v>0.74299999999999999</v>
      </c>
      <c r="BS18" s="55">
        <v>0.82299999999999995</v>
      </c>
      <c r="BT18" s="10">
        <v>0.58299999999999996</v>
      </c>
      <c r="BU18" s="10">
        <v>0.627</v>
      </c>
      <c r="BV18" s="10">
        <v>0.74299999999999999</v>
      </c>
      <c r="BW18" s="10">
        <v>0.82299999999999995</v>
      </c>
      <c r="BX18" s="20">
        <v>0.58299999999999996</v>
      </c>
      <c r="BY18" s="20">
        <v>0.627</v>
      </c>
      <c r="BZ18" s="20">
        <v>0.74299999999999999</v>
      </c>
      <c r="CA18" s="20">
        <v>0.82299999999999995</v>
      </c>
      <c r="CB18" s="24">
        <v>0.55800000000000005</v>
      </c>
      <c r="CC18" s="24">
        <v>0.60499999999999998</v>
      </c>
      <c r="CD18" s="24">
        <v>0.72</v>
      </c>
      <c r="CE18" s="24">
        <v>0.80300000000000005</v>
      </c>
      <c r="CF18" s="63">
        <v>0.58299999999999996</v>
      </c>
      <c r="CG18" s="63">
        <v>0.627</v>
      </c>
      <c r="CH18" s="63">
        <v>0.74299999999999999</v>
      </c>
      <c r="CI18" s="63">
        <v>0.82299999999999995</v>
      </c>
    </row>
    <row r="19" spans="1:87" ht="20.25" customHeight="1" x14ac:dyDescent="0.15">
      <c r="A19" s="7">
        <v>16</v>
      </c>
      <c r="B19" s="14" t="s">
        <v>21</v>
      </c>
      <c r="C19" s="11">
        <v>12</v>
      </c>
      <c r="D19" s="10">
        <v>8</v>
      </c>
      <c r="E19" s="10">
        <v>8</v>
      </c>
      <c r="F19" s="10">
        <v>6</v>
      </c>
      <c r="G19" s="10">
        <v>34</v>
      </c>
      <c r="H19" s="24">
        <v>0.217</v>
      </c>
      <c r="I19" s="24">
        <v>0.42499999999999999</v>
      </c>
      <c r="J19" s="24">
        <v>0.61399999999999999</v>
      </c>
      <c r="K19" s="24">
        <v>0.75800000000000001</v>
      </c>
      <c r="L19" s="20">
        <v>0.51700000000000002</v>
      </c>
      <c r="M19" s="20">
        <v>0.53700000000000003</v>
      </c>
      <c r="N19" s="20">
        <v>0.61099999999999999</v>
      </c>
      <c r="O19" s="20">
        <v>0.81</v>
      </c>
      <c r="P19" s="24">
        <v>0.44500000000000001</v>
      </c>
      <c r="Q19" s="24">
        <v>0.47699999999999998</v>
      </c>
      <c r="R19" s="24">
        <v>0.70899999999999996</v>
      </c>
      <c r="S19" s="24">
        <v>0.80500000000000005</v>
      </c>
      <c r="T19" s="28">
        <v>0.41599999999999998</v>
      </c>
      <c r="U19" s="28">
        <v>0.57099999999999995</v>
      </c>
      <c r="V19" s="28">
        <v>0.68899999999999995</v>
      </c>
      <c r="W19" s="28">
        <v>0.82699999999999996</v>
      </c>
      <c r="X19" s="10">
        <v>0.183</v>
      </c>
      <c r="Y19" s="10">
        <v>0.38900000000000001</v>
      </c>
      <c r="Z19" s="10">
        <v>0.61599999999999999</v>
      </c>
      <c r="AA19" s="10">
        <v>0.76200000000000001</v>
      </c>
      <c r="AB19" s="32">
        <v>0.40300000000000002</v>
      </c>
      <c r="AC19" s="32">
        <v>0.47499999999999998</v>
      </c>
      <c r="AD19" s="32">
        <v>0.73299999999999998</v>
      </c>
      <c r="AE19" s="32">
        <v>0.80900000000000005</v>
      </c>
      <c r="AF19" s="24">
        <v>0.159</v>
      </c>
      <c r="AG19" s="24">
        <v>0.374</v>
      </c>
      <c r="AH19" s="24">
        <v>0.60399999999999998</v>
      </c>
      <c r="AI19" s="24">
        <v>0.755</v>
      </c>
      <c r="AJ19" s="10">
        <v>0.41299999999999998</v>
      </c>
      <c r="AK19" s="10">
        <v>0.52400000000000002</v>
      </c>
      <c r="AL19" s="10">
        <v>0.67</v>
      </c>
      <c r="AM19" s="10">
        <v>0.81200000000000006</v>
      </c>
      <c r="AN19" s="32">
        <v>0.442</v>
      </c>
      <c r="AO19" s="32">
        <v>0.53900000000000003</v>
      </c>
      <c r="AP19" s="32">
        <v>0.66900000000000004</v>
      </c>
      <c r="AQ19" s="32">
        <v>0.81200000000000006</v>
      </c>
      <c r="AR19" s="10">
        <v>0.442</v>
      </c>
      <c r="AS19" s="10">
        <v>0.54</v>
      </c>
      <c r="AT19" s="10">
        <v>0.61799999999999999</v>
      </c>
      <c r="AU19" s="10">
        <v>0.81</v>
      </c>
      <c r="AV19" s="32">
        <v>0.40500000000000003</v>
      </c>
      <c r="AW19" s="32">
        <v>0.56299999999999994</v>
      </c>
      <c r="AX19" s="32">
        <v>0.63700000000000001</v>
      </c>
      <c r="AY19" s="32">
        <v>0.82</v>
      </c>
      <c r="AZ19" s="10">
        <v>0.40500000000000003</v>
      </c>
      <c r="BA19" s="10">
        <v>0.56299999999999994</v>
      </c>
      <c r="BB19" s="10">
        <v>0.63700000000000001</v>
      </c>
      <c r="BC19" s="10">
        <v>0.82099999999999995</v>
      </c>
      <c r="BD19" s="55">
        <v>0.54800000000000004</v>
      </c>
      <c r="BE19" s="55">
        <v>0.61599999999999999</v>
      </c>
      <c r="BF19" s="55">
        <v>0.7</v>
      </c>
      <c r="BG19" s="55">
        <v>0.83699999999999997</v>
      </c>
      <c r="BH19" s="10">
        <v>0.498</v>
      </c>
      <c r="BI19" s="10">
        <v>0.61099999999999999</v>
      </c>
      <c r="BJ19" s="10">
        <v>0.69799999999999995</v>
      </c>
      <c r="BK19" s="10">
        <v>0.83699999999999997</v>
      </c>
      <c r="BL19" s="20">
        <v>0.498</v>
      </c>
      <c r="BM19" s="20">
        <v>0.61699999999999999</v>
      </c>
      <c r="BN19" s="20">
        <v>0.70399999999999996</v>
      </c>
      <c r="BO19" s="20">
        <v>0.84299999999999997</v>
      </c>
      <c r="BP19" s="55">
        <v>0.58599999999999997</v>
      </c>
      <c r="BQ19" s="55">
        <v>0.66900000000000004</v>
      </c>
      <c r="BR19" s="55">
        <v>0.70699999999999996</v>
      </c>
      <c r="BS19" s="55">
        <v>0.85499999999999998</v>
      </c>
      <c r="BT19" s="10">
        <v>0.53600000000000003</v>
      </c>
      <c r="BU19" s="10">
        <v>0.63500000000000001</v>
      </c>
      <c r="BV19" s="10">
        <v>0.69599999999999995</v>
      </c>
      <c r="BW19" s="10">
        <v>0.84599999999999997</v>
      </c>
      <c r="BX19" s="20">
        <v>0.54800000000000004</v>
      </c>
      <c r="BY19" s="20">
        <v>0.64500000000000002</v>
      </c>
      <c r="BZ19" s="20">
        <v>0.70399999999999996</v>
      </c>
      <c r="CA19" s="20">
        <v>0.85299999999999998</v>
      </c>
      <c r="CB19" s="24">
        <v>0.58599999999999997</v>
      </c>
      <c r="CC19" s="24">
        <v>0.69899999999999995</v>
      </c>
      <c r="CD19" s="24">
        <v>0.71599999999999997</v>
      </c>
      <c r="CE19" s="24">
        <v>0.86399999999999999</v>
      </c>
      <c r="CF19" s="63">
        <v>0.58599999999999997</v>
      </c>
      <c r="CG19" s="63">
        <v>0.66900000000000004</v>
      </c>
      <c r="CH19" s="63">
        <v>0.70699999999999996</v>
      </c>
      <c r="CI19" s="63">
        <v>0.85499999999999998</v>
      </c>
    </row>
    <row r="20" spans="1:87" ht="20.25" customHeight="1" x14ac:dyDescent="0.15">
      <c r="A20" s="7">
        <v>17</v>
      </c>
      <c r="B20" s="14" t="s">
        <v>21</v>
      </c>
      <c r="C20" s="11">
        <v>16</v>
      </c>
      <c r="D20" s="10">
        <v>5</v>
      </c>
      <c r="E20" s="10">
        <v>3</v>
      </c>
      <c r="F20" s="10">
        <v>2</v>
      </c>
      <c r="G20" s="10">
        <v>26</v>
      </c>
      <c r="H20" s="24">
        <v>0.28599999999999998</v>
      </c>
      <c r="I20" s="24">
        <v>0.32200000000000001</v>
      </c>
      <c r="J20" s="24">
        <v>0.46100000000000002</v>
      </c>
      <c r="K20" s="24">
        <v>0.65500000000000003</v>
      </c>
      <c r="L20" s="20">
        <v>0.27</v>
      </c>
      <c r="M20" s="20">
        <v>0.24399999999999999</v>
      </c>
      <c r="N20" s="20">
        <v>0.433</v>
      </c>
      <c r="O20" s="20">
        <v>0.63800000000000001</v>
      </c>
      <c r="P20" s="24">
        <v>0.80600000000000005</v>
      </c>
      <c r="Q20" s="24">
        <v>0.83899999999999997</v>
      </c>
      <c r="R20" s="24">
        <v>0.86799999999999999</v>
      </c>
      <c r="S20" s="24">
        <v>0.91200000000000003</v>
      </c>
      <c r="T20" s="28">
        <v>0.14199999999999999</v>
      </c>
      <c r="U20" s="28">
        <v>0.34499999999999997</v>
      </c>
      <c r="V20" s="28">
        <v>0.505</v>
      </c>
      <c r="W20" s="28">
        <v>0.64</v>
      </c>
      <c r="X20" s="10">
        <v>0.84</v>
      </c>
      <c r="Y20" s="10">
        <v>0.871</v>
      </c>
      <c r="Z20" s="10">
        <v>0.9</v>
      </c>
      <c r="AA20" s="10">
        <v>0.93400000000000005</v>
      </c>
      <c r="AB20" s="32">
        <v>0.80600000000000005</v>
      </c>
      <c r="AC20" s="32">
        <v>0.84099999999999997</v>
      </c>
      <c r="AD20" s="32">
        <v>0.87</v>
      </c>
      <c r="AE20" s="32">
        <v>0.91400000000000003</v>
      </c>
      <c r="AF20" s="24">
        <v>0.84</v>
      </c>
      <c r="AG20" s="24">
        <v>0.871</v>
      </c>
      <c r="AH20" s="24">
        <v>0.9</v>
      </c>
      <c r="AI20" s="24">
        <v>0.93400000000000005</v>
      </c>
      <c r="AJ20" s="10">
        <v>0.14199999999999999</v>
      </c>
      <c r="AK20" s="10">
        <v>0.42299999999999999</v>
      </c>
      <c r="AL20" s="10">
        <v>0.53100000000000003</v>
      </c>
      <c r="AM20" s="10">
        <v>0.66900000000000004</v>
      </c>
      <c r="AN20" s="32">
        <v>0.14199999999999999</v>
      </c>
      <c r="AO20" s="32">
        <v>0.34499999999999997</v>
      </c>
      <c r="AP20" s="32">
        <v>0.51800000000000002</v>
      </c>
      <c r="AQ20" s="32">
        <v>0.65500000000000003</v>
      </c>
      <c r="AR20" s="10">
        <v>0.14199999999999999</v>
      </c>
      <c r="AS20" s="10">
        <v>0.34499999999999997</v>
      </c>
      <c r="AT20" s="10">
        <v>0.51100000000000001</v>
      </c>
      <c r="AU20" s="10">
        <v>0.64800000000000002</v>
      </c>
      <c r="AV20" s="32">
        <v>0.14199999999999999</v>
      </c>
      <c r="AW20" s="32">
        <v>0.34499999999999997</v>
      </c>
      <c r="AX20" s="32">
        <v>0.50900000000000001</v>
      </c>
      <c r="AY20" s="32">
        <v>0.64400000000000002</v>
      </c>
      <c r="AZ20" s="10">
        <v>0.14199999999999999</v>
      </c>
      <c r="BA20" s="10">
        <v>0.34499999999999997</v>
      </c>
      <c r="BB20" s="10">
        <v>0.50900000000000001</v>
      </c>
      <c r="BC20" s="10">
        <v>0.64400000000000002</v>
      </c>
      <c r="BD20" s="55">
        <v>0.32100000000000001</v>
      </c>
      <c r="BE20" s="55">
        <v>0.54300000000000004</v>
      </c>
      <c r="BF20" s="55">
        <v>0.59899999999999998</v>
      </c>
      <c r="BG20" s="55">
        <v>0.71699999999999997</v>
      </c>
      <c r="BH20" s="10">
        <v>0.34599999999999997</v>
      </c>
      <c r="BI20" s="10">
        <v>0.54500000000000004</v>
      </c>
      <c r="BJ20" s="10">
        <v>0.60099999999999998</v>
      </c>
      <c r="BK20" s="10">
        <v>0.71899999999999997</v>
      </c>
      <c r="BL20" s="20">
        <v>0.34599999999999997</v>
      </c>
      <c r="BM20" s="20">
        <v>0.54500000000000004</v>
      </c>
      <c r="BN20" s="20">
        <v>0.60099999999999998</v>
      </c>
      <c r="BO20" s="20">
        <v>0.71899999999999997</v>
      </c>
      <c r="BP20" s="55">
        <v>0.32100000000000001</v>
      </c>
      <c r="BQ20" s="55">
        <v>0.54300000000000004</v>
      </c>
      <c r="BR20" s="55">
        <v>0.59899999999999998</v>
      </c>
      <c r="BS20" s="55">
        <v>0.71699999999999997</v>
      </c>
      <c r="BT20" s="10">
        <v>0.32100000000000001</v>
      </c>
      <c r="BU20" s="10">
        <v>0.54300000000000004</v>
      </c>
      <c r="BV20" s="10">
        <v>0.59899999999999998</v>
      </c>
      <c r="BW20" s="10">
        <v>0.71699999999999997</v>
      </c>
      <c r="BX20" s="20">
        <v>0.32100000000000001</v>
      </c>
      <c r="BY20" s="20">
        <v>0.54300000000000004</v>
      </c>
      <c r="BZ20" s="20">
        <v>0.59899999999999998</v>
      </c>
      <c r="CA20" s="20">
        <v>0.71699999999999997</v>
      </c>
      <c r="CB20" s="24">
        <v>0.32100000000000001</v>
      </c>
      <c r="CC20" s="24">
        <v>0.54300000000000004</v>
      </c>
      <c r="CD20" s="24">
        <v>0.59899999999999998</v>
      </c>
      <c r="CE20" s="24">
        <v>0.71699999999999997</v>
      </c>
      <c r="CF20" s="63">
        <v>0.32100000000000001</v>
      </c>
      <c r="CG20" s="63">
        <v>0.54300000000000004</v>
      </c>
      <c r="CH20" s="63">
        <v>0.59899999999999998</v>
      </c>
      <c r="CI20" s="63">
        <v>0.71699999999999997</v>
      </c>
    </row>
    <row r="21" spans="1:87" ht="20.25" customHeight="1" x14ac:dyDescent="0.15">
      <c r="A21" s="7">
        <v>18</v>
      </c>
      <c r="B21" s="14" t="s">
        <v>21</v>
      </c>
      <c r="C21" s="11">
        <v>19</v>
      </c>
      <c r="D21" s="10">
        <v>6</v>
      </c>
      <c r="E21" s="10">
        <v>3</v>
      </c>
      <c r="F21" s="10">
        <v>2</v>
      </c>
      <c r="G21" s="10">
        <v>30</v>
      </c>
      <c r="H21" s="24">
        <v>0.22800000000000001</v>
      </c>
      <c r="I21" s="24">
        <v>0.42399999999999999</v>
      </c>
      <c r="J21" s="24">
        <v>0.432</v>
      </c>
      <c r="K21" s="24">
        <v>0.67100000000000004</v>
      </c>
      <c r="L21" s="20">
        <v>0.126</v>
      </c>
      <c r="M21" s="20">
        <v>0.14899999999999999</v>
      </c>
      <c r="N21" s="20">
        <v>0.28499999999999998</v>
      </c>
      <c r="O21" s="20">
        <v>0.55200000000000005</v>
      </c>
      <c r="P21" s="24">
        <v>0.16300000000000001</v>
      </c>
      <c r="Q21" s="24">
        <v>0.183</v>
      </c>
      <c r="R21" s="24">
        <v>0.34699999999999998</v>
      </c>
      <c r="S21" s="24">
        <v>0.57999999999999996</v>
      </c>
      <c r="T21" s="28">
        <v>0.13900000000000001</v>
      </c>
      <c r="U21" s="28">
        <v>0.32</v>
      </c>
      <c r="V21" s="28">
        <v>0.36799999999999999</v>
      </c>
      <c r="W21" s="28">
        <v>0.60599999999999998</v>
      </c>
      <c r="X21" s="10">
        <v>9.6000000000000002E-2</v>
      </c>
      <c r="Y21" s="10">
        <v>0.246</v>
      </c>
      <c r="Z21" s="10">
        <v>0.34200000000000003</v>
      </c>
      <c r="AA21" s="10">
        <v>0.57999999999999996</v>
      </c>
      <c r="AB21" s="32">
        <v>0.126</v>
      </c>
      <c r="AC21" s="32">
        <v>0.17299999999999999</v>
      </c>
      <c r="AD21" s="32">
        <v>0.33500000000000002</v>
      </c>
      <c r="AE21" s="32">
        <v>0.56999999999999995</v>
      </c>
      <c r="AF21" s="24">
        <v>0.126</v>
      </c>
      <c r="AG21" s="24">
        <v>0.252</v>
      </c>
      <c r="AH21" s="24">
        <v>0.34699999999999998</v>
      </c>
      <c r="AI21" s="24">
        <v>0.58399999999999996</v>
      </c>
      <c r="AJ21" s="10">
        <v>0.13900000000000001</v>
      </c>
      <c r="AK21" s="10">
        <v>0.32</v>
      </c>
      <c r="AL21" s="10">
        <v>0.33</v>
      </c>
      <c r="AM21" s="10">
        <v>0.60699999999999998</v>
      </c>
      <c r="AN21" s="32">
        <v>0.13900000000000001</v>
      </c>
      <c r="AO21" s="32">
        <v>0.32</v>
      </c>
      <c r="AP21" s="32">
        <v>0.32900000000000001</v>
      </c>
      <c r="AQ21" s="32">
        <v>0.60599999999999998</v>
      </c>
      <c r="AR21" s="10">
        <v>0.13900000000000001</v>
      </c>
      <c r="AS21" s="10">
        <v>0.32</v>
      </c>
      <c r="AT21" s="10">
        <v>0.32900000000000001</v>
      </c>
      <c r="AU21" s="10">
        <v>0.60499999999999998</v>
      </c>
      <c r="AV21" s="32">
        <v>0.13900000000000001</v>
      </c>
      <c r="AW21" s="32">
        <v>0.32</v>
      </c>
      <c r="AX21" s="32">
        <v>0.36899999999999999</v>
      </c>
      <c r="AY21" s="32">
        <v>0.60599999999999998</v>
      </c>
      <c r="AZ21" s="10">
        <v>0.13900000000000001</v>
      </c>
      <c r="BA21" s="10">
        <v>0.32</v>
      </c>
      <c r="BB21" s="10">
        <v>0.36899999999999999</v>
      </c>
      <c r="BC21" s="10">
        <v>0.60599999999999998</v>
      </c>
      <c r="BD21" s="55">
        <v>0.182</v>
      </c>
      <c r="BE21" s="55">
        <v>0.184</v>
      </c>
      <c r="BF21" s="55">
        <v>0.36299999999999999</v>
      </c>
      <c r="BG21" s="55">
        <v>0.59799999999999998</v>
      </c>
      <c r="BH21" s="10">
        <v>0.17399999999999999</v>
      </c>
      <c r="BI21" s="10">
        <v>0.17899999999999999</v>
      </c>
      <c r="BJ21" s="10">
        <v>0.35699999999999998</v>
      </c>
      <c r="BK21" s="10">
        <v>0.59299999999999997</v>
      </c>
      <c r="BL21" s="20">
        <v>0.17399999999999999</v>
      </c>
      <c r="BM21" s="20">
        <v>0.17899999999999999</v>
      </c>
      <c r="BN21" s="20">
        <v>0.36</v>
      </c>
      <c r="BO21" s="20">
        <v>0.59699999999999998</v>
      </c>
      <c r="BP21" s="55">
        <v>0.188</v>
      </c>
      <c r="BQ21" s="55">
        <v>0.20899999999999999</v>
      </c>
      <c r="BR21" s="55">
        <v>0.37</v>
      </c>
      <c r="BS21" s="55">
        <v>0.60399999999999998</v>
      </c>
      <c r="BT21" s="10">
        <v>0.188</v>
      </c>
      <c r="BU21" s="10">
        <v>0.20899999999999999</v>
      </c>
      <c r="BV21" s="10">
        <v>0.37</v>
      </c>
      <c r="BW21" s="10">
        <v>0.60399999999999998</v>
      </c>
      <c r="BX21" s="20">
        <v>0.191</v>
      </c>
      <c r="BY21" s="20">
        <v>0.19400000000000001</v>
      </c>
      <c r="BZ21" s="20">
        <v>0.371</v>
      </c>
      <c r="CA21" s="20">
        <v>0.60499999999999998</v>
      </c>
      <c r="CB21" s="24">
        <v>0.21299999999999999</v>
      </c>
      <c r="CC21" s="24">
        <v>0.23100000000000001</v>
      </c>
      <c r="CD21" s="24">
        <v>0.39600000000000002</v>
      </c>
      <c r="CE21" s="24">
        <v>0.623</v>
      </c>
      <c r="CF21" s="63">
        <v>0.188</v>
      </c>
      <c r="CG21" s="63">
        <v>0.20899999999999999</v>
      </c>
      <c r="CH21" s="63">
        <v>0.374</v>
      </c>
      <c r="CI21" s="63">
        <v>0.60799999999999998</v>
      </c>
    </row>
    <row r="22" spans="1:87" ht="20.25" customHeight="1" x14ac:dyDescent="0.15">
      <c r="A22" s="7">
        <v>19</v>
      </c>
      <c r="B22" s="14" t="s">
        <v>21</v>
      </c>
      <c r="C22" s="11">
        <v>7</v>
      </c>
      <c r="D22" s="10">
        <v>15</v>
      </c>
      <c r="E22" s="10">
        <v>2</v>
      </c>
      <c r="F22" s="10">
        <v>2</v>
      </c>
      <c r="G22" s="10">
        <v>26</v>
      </c>
      <c r="H22" s="24">
        <v>0.14599999999999999</v>
      </c>
      <c r="I22" s="24">
        <v>0.23100000000000001</v>
      </c>
      <c r="J22" s="24">
        <v>0.42899999999999999</v>
      </c>
      <c r="K22" s="24">
        <v>0.64900000000000002</v>
      </c>
      <c r="L22" s="20">
        <v>0.36099999999999999</v>
      </c>
      <c r="M22" s="20">
        <v>0.36599999999999999</v>
      </c>
      <c r="N22" s="20">
        <v>0.54900000000000004</v>
      </c>
      <c r="O22" s="20">
        <v>0.72299999999999998</v>
      </c>
      <c r="P22" s="24">
        <v>0.872</v>
      </c>
      <c r="Q22" s="24">
        <v>0.86299999999999999</v>
      </c>
      <c r="R22" s="24">
        <v>0.86499999999999999</v>
      </c>
      <c r="S22" s="24">
        <v>0.93600000000000005</v>
      </c>
      <c r="T22" s="28">
        <v>0.72499999999999998</v>
      </c>
      <c r="U22" s="28">
        <v>0.73199999999999998</v>
      </c>
      <c r="V22" s="28">
        <v>0.84399999999999997</v>
      </c>
      <c r="W22" s="28">
        <v>0.874</v>
      </c>
      <c r="X22" s="10">
        <v>0.81899999999999995</v>
      </c>
      <c r="Y22" s="10">
        <v>0.81699999999999995</v>
      </c>
      <c r="Z22" s="10">
        <v>0.82499999999999996</v>
      </c>
      <c r="AA22" s="10">
        <v>0.90900000000000003</v>
      </c>
      <c r="AB22" s="32">
        <v>0.872</v>
      </c>
      <c r="AC22" s="32">
        <v>0.86399999999999999</v>
      </c>
      <c r="AD22" s="32">
        <v>0.86699999999999999</v>
      </c>
      <c r="AE22" s="32">
        <v>0.93700000000000006</v>
      </c>
      <c r="AF22" s="24">
        <v>0.79</v>
      </c>
      <c r="AG22" s="24">
        <v>0.79100000000000004</v>
      </c>
      <c r="AH22" s="24">
        <v>0.80200000000000005</v>
      </c>
      <c r="AI22" s="24">
        <v>0.89100000000000001</v>
      </c>
      <c r="AJ22" s="10">
        <v>0.67200000000000004</v>
      </c>
      <c r="AK22" s="10">
        <v>0.73</v>
      </c>
      <c r="AL22" s="10">
        <v>0.84399999999999997</v>
      </c>
      <c r="AM22" s="10">
        <v>0.875</v>
      </c>
      <c r="AN22" s="32">
        <v>0.72499999999999998</v>
      </c>
      <c r="AO22" s="32">
        <v>0.73299999999999998</v>
      </c>
      <c r="AP22" s="32">
        <v>0.84499999999999997</v>
      </c>
      <c r="AQ22" s="32">
        <v>0.875</v>
      </c>
      <c r="AR22" s="10">
        <v>0.72499999999999998</v>
      </c>
      <c r="AS22" s="10">
        <v>0.73299999999999998</v>
      </c>
      <c r="AT22" s="10">
        <v>0.84499999999999997</v>
      </c>
      <c r="AU22" s="10">
        <v>0.875</v>
      </c>
      <c r="AV22" s="32">
        <v>0.72499999999999998</v>
      </c>
      <c r="AW22" s="32">
        <v>0.73299999999999998</v>
      </c>
      <c r="AX22" s="32">
        <v>0.84499999999999997</v>
      </c>
      <c r="AY22" s="32">
        <v>0.875</v>
      </c>
      <c r="AZ22" s="10">
        <v>0.72499999999999998</v>
      </c>
      <c r="BA22" s="10">
        <v>0.73299999999999998</v>
      </c>
      <c r="BB22" s="10">
        <v>0.84499999999999997</v>
      </c>
      <c r="BC22" s="10">
        <v>0.875</v>
      </c>
      <c r="BD22" s="55">
        <v>0.79</v>
      </c>
      <c r="BE22" s="55">
        <v>0.79100000000000004</v>
      </c>
      <c r="BF22" s="55">
        <v>0.80400000000000005</v>
      </c>
      <c r="BG22" s="55">
        <v>0.89200000000000002</v>
      </c>
      <c r="BH22" s="10">
        <v>0.81899999999999995</v>
      </c>
      <c r="BI22" s="10">
        <v>0.81699999999999995</v>
      </c>
      <c r="BJ22" s="10">
        <v>0.82599999999999996</v>
      </c>
      <c r="BK22" s="10">
        <v>0.91</v>
      </c>
      <c r="BL22" s="20">
        <v>0.81899999999999995</v>
      </c>
      <c r="BM22" s="20">
        <v>0.81699999999999995</v>
      </c>
      <c r="BN22" s="20">
        <v>0.82599999999999996</v>
      </c>
      <c r="BO22" s="20">
        <v>0.91</v>
      </c>
      <c r="BP22" s="55">
        <v>0.79</v>
      </c>
      <c r="BQ22" s="55">
        <v>0.79100000000000004</v>
      </c>
      <c r="BR22" s="55">
        <v>0.80100000000000005</v>
      </c>
      <c r="BS22" s="55">
        <v>0.89</v>
      </c>
      <c r="BT22" s="10">
        <v>0.79</v>
      </c>
      <c r="BU22" s="10">
        <v>0.79100000000000004</v>
      </c>
      <c r="BV22" s="10">
        <v>0.80100000000000005</v>
      </c>
      <c r="BW22" s="10">
        <v>0.89</v>
      </c>
      <c r="BX22" s="20">
        <v>0.79</v>
      </c>
      <c r="BY22" s="20">
        <v>0.79100000000000004</v>
      </c>
      <c r="BZ22" s="20">
        <v>0.80100000000000005</v>
      </c>
      <c r="CA22" s="20">
        <v>0.89</v>
      </c>
      <c r="CB22" s="24">
        <v>0.40799999999999997</v>
      </c>
      <c r="CC22" s="24">
        <v>0.57899999999999996</v>
      </c>
      <c r="CD22" s="24">
        <v>0.61499999999999999</v>
      </c>
      <c r="CE22" s="24">
        <v>0.78500000000000003</v>
      </c>
      <c r="CF22" s="63">
        <v>0.77200000000000002</v>
      </c>
      <c r="CG22" s="63">
        <v>0.77600000000000002</v>
      </c>
      <c r="CH22" s="63">
        <v>0.78800000000000003</v>
      </c>
      <c r="CI22" s="63">
        <v>0.878</v>
      </c>
    </row>
    <row r="23" spans="1:87" ht="20.25" customHeight="1" x14ac:dyDescent="0.15">
      <c r="A23" s="7">
        <v>20</v>
      </c>
      <c r="B23" s="14" t="s">
        <v>20</v>
      </c>
      <c r="C23" s="11">
        <v>12</v>
      </c>
      <c r="D23" s="10">
        <v>2</v>
      </c>
      <c r="E23" s="10">
        <v>2</v>
      </c>
      <c r="F23" s="10">
        <v>4</v>
      </c>
      <c r="G23" s="10">
        <v>20</v>
      </c>
      <c r="H23" s="24">
        <v>0</v>
      </c>
      <c r="I23" s="24">
        <v>0.24711392032298601</v>
      </c>
      <c r="J23" s="24">
        <v>0.48894040407943801</v>
      </c>
      <c r="K23" s="41">
        <v>0.59923796332839996</v>
      </c>
      <c r="L23" s="42">
        <v>0.15790734741860701</v>
      </c>
      <c r="M23" s="20">
        <v>0.37081829464066202</v>
      </c>
      <c r="N23" s="20">
        <v>0.55188074691032796</v>
      </c>
      <c r="O23" s="20">
        <v>0.66361840926267801</v>
      </c>
      <c r="P23" s="41">
        <v>0.94570192553072496</v>
      </c>
      <c r="Q23" s="41">
        <v>0.91570718696911801</v>
      </c>
      <c r="R23" s="41">
        <v>0.96058859047531797</v>
      </c>
      <c r="S23" s="41">
        <v>0.960306568964574</v>
      </c>
      <c r="T23" s="28">
        <v>0.59797958905547</v>
      </c>
      <c r="U23" s="28">
        <v>0.74269850034022</v>
      </c>
      <c r="V23" s="43">
        <v>0.85742828357692402</v>
      </c>
      <c r="W23" s="43">
        <v>0.86350584131448904</v>
      </c>
      <c r="X23" s="45">
        <v>0.80386253472404401</v>
      </c>
      <c r="Y23" s="45">
        <v>0.89901627677177598</v>
      </c>
      <c r="Z23" s="45">
        <v>0.94389768027797705</v>
      </c>
      <c r="AA23" s="45">
        <v>0.94378627285236705</v>
      </c>
      <c r="AB23" s="46">
        <v>0.95947445976951895</v>
      </c>
      <c r="AC23" s="46">
        <v>0.92834305102491699</v>
      </c>
      <c r="AD23" s="46">
        <v>0.97422877879885506</v>
      </c>
      <c r="AE23" s="46">
        <v>0.97274561003109095</v>
      </c>
      <c r="AF23" s="41">
        <v>0.92314373304235298</v>
      </c>
      <c r="AG23" s="41">
        <v>0.90574646434912598</v>
      </c>
      <c r="AH23" s="41">
        <v>0.95163219212306505</v>
      </c>
      <c r="AI23" s="41">
        <v>0.95149150757101897</v>
      </c>
      <c r="AJ23" s="45">
        <v>0.78130434223567202</v>
      </c>
      <c r="AK23" s="45">
        <v>0.907814448011527</v>
      </c>
      <c r="AL23" s="45">
        <v>0.93273645376982595</v>
      </c>
      <c r="AM23" s="45">
        <v>0.93381346796658604</v>
      </c>
      <c r="AN23" s="46">
        <v>0.73981897986215095</v>
      </c>
      <c r="AO23" s="46">
        <v>0.77021464925813998</v>
      </c>
      <c r="AP23" s="46">
        <v>0.88868376406740002</v>
      </c>
      <c r="AQ23" s="46">
        <v>0.895339845732669</v>
      </c>
      <c r="AR23" s="45">
        <v>0.73981897986215095</v>
      </c>
      <c r="AS23" s="45">
        <v>0.77021464925813998</v>
      </c>
      <c r="AT23" s="45">
        <v>0.88575556533562605</v>
      </c>
      <c r="AU23" s="45">
        <v>0.89208578661566196</v>
      </c>
      <c r="AV23" s="46">
        <v>0.59797958905547</v>
      </c>
      <c r="AW23" s="46">
        <v>0.75550892164973904</v>
      </c>
      <c r="AX23" s="46">
        <v>0.87072827308118095</v>
      </c>
      <c r="AY23" s="46">
        <v>0.877533959768661</v>
      </c>
      <c r="AZ23" s="45">
        <v>0.59797958905547</v>
      </c>
      <c r="BA23" s="45">
        <v>0.74949816384335699</v>
      </c>
      <c r="BB23" s="45">
        <v>0.86471751527479901</v>
      </c>
      <c r="BC23" s="45">
        <v>0.87134417028228195</v>
      </c>
      <c r="BD23" s="53">
        <v>0.80400000000000005</v>
      </c>
      <c r="BE23" s="53">
        <v>0.89900000000000002</v>
      </c>
      <c r="BF23" s="53">
        <v>0.94399999999999995</v>
      </c>
      <c r="BG23" s="53">
        <v>0.94399999999999995</v>
      </c>
      <c r="BH23" s="45">
        <v>0.80400000000000005</v>
      </c>
      <c r="BI23" s="45">
        <v>0.89900000000000002</v>
      </c>
      <c r="BJ23" s="45">
        <v>0.94399999999999995</v>
      </c>
      <c r="BK23" s="45">
        <v>0.94399999999999995</v>
      </c>
      <c r="BL23" s="42">
        <v>0.80400000000000005</v>
      </c>
      <c r="BM23" s="42">
        <v>0.89900000000000002</v>
      </c>
      <c r="BN23" s="42">
        <v>0.94399999999999995</v>
      </c>
      <c r="BO23" s="42">
        <v>0.94399999999999995</v>
      </c>
      <c r="BP23" s="53">
        <v>0.80400000000000005</v>
      </c>
      <c r="BQ23" s="53">
        <v>0.85699999999999998</v>
      </c>
      <c r="BR23" s="53">
        <v>0.94299999999999995</v>
      </c>
      <c r="BS23" s="53">
        <v>0.94299999999999995</v>
      </c>
      <c r="BT23" s="45">
        <v>0.80400000000000005</v>
      </c>
      <c r="BU23" s="45">
        <v>0.85699999999999998</v>
      </c>
      <c r="BV23" s="45">
        <v>0.94199999999999995</v>
      </c>
      <c r="BW23" s="45">
        <v>0.94099999999999995</v>
      </c>
      <c r="BX23" s="42">
        <v>0.80400000000000005</v>
      </c>
      <c r="BY23" s="42">
        <v>0.85699999999999998</v>
      </c>
      <c r="BZ23" s="42">
        <v>0.94199999999999995</v>
      </c>
      <c r="CA23" s="42">
        <v>0.94099999999999995</v>
      </c>
      <c r="CB23" s="41">
        <v>0.80400000000000005</v>
      </c>
      <c r="CC23" s="41">
        <v>0.85699999999999998</v>
      </c>
      <c r="CD23" s="41">
        <v>0.94199999999999995</v>
      </c>
      <c r="CE23" s="41">
        <v>0.94199999999999995</v>
      </c>
      <c r="CF23" s="61">
        <v>0.80400000000000005</v>
      </c>
      <c r="CG23" s="61">
        <v>0.85699999999999998</v>
      </c>
      <c r="CH23" s="61">
        <v>0.94299999999999995</v>
      </c>
      <c r="CI23" s="61">
        <v>0.94299999999999995</v>
      </c>
    </row>
    <row r="24" spans="1:87" ht="20.25" customHeight="1" x14ac:dyDescent="0.15">
      <c r="A24" s="7">
        <v>21</v>
      </c>
      <c r="B24" s="14" t="s">
        <v>21</v>
      </c>
      <c r="C24" s="11">
        <v>5</v>
      </c>
      <c r="D24" s="10">
        <v>4</v>
      </c>
      <c r="E24" s="10">
        <v>9</v>
      </c>
      <c r="F24" s="10">
        <v>6</v>
      </c>
      <c r="G24" s="10">
        <v>24</v>
      </c>
      <c r="H24" s="41">
        <v>0.42538645799920399</v>
      </c>
      <c r="I24" s="24">
        <v>0.40695835326956098</v>
      </c>
      <c r="J24" s="24">
        <v>0.66300047794452299</v>
      </c>
      <c r="K24" s="41">
        <v>0.78848701724492398</v>
      </c>
      <c r="L24" s="42">
        <v>0.76526063942683398</v>
      </c>
      <c r="M24" s="20">
        <v>0.74988344286114705</v>
      </c>
      <c r="N24" s="20">
        <v>0.86108288800529498</v>
      </c>
      <c r="O24" s="42">
        <v>0.91368635028912804</v>
      </c>
      <c r="P24" s="41">
        <v>0.49461854662872601</v>
      </c>
      <c r="Q24" s="41">
        <v>0.56564052304453705</v>
      </c>
      <c r="R24" s="41">
        <v>0.69678449675238097</v>
      </c>
      <c r="S24" s="41">
        <v>0.83051206055454996</v>
      </c>
      <c r="T24" s="28">
        <v>0.52547434436388996</v>
      </c>
      <c r="U24" s="28">
        <v>0.70046253055743102</v>
      </c>
      <c r="V24" s="43">
        <v>0.82655640178802203</v>
      </c>
      <c r="W24" s="43">
        <v>0.87570046654262101</v>
      </c>
      <c r="X24" s="45">
        <v>0.49461854662872601</v>
      </c>
      <c r="Y24" s="45">
        <v>0.544108165716224</v>
      </c>
      <c r="Z24" s="45">
        <v>0.75675411567263995</v>
      </c>
      <c r="AA24" s="45">
        <v>0.84266434066238105</v>
      </c>
      <c r="AB24" s="32">
        <v>0.63997292031741904</v>
      </c>
      <c r="AC24" s="46">
        <v>0.71717575894309005</v>
      </c>
      <c r="AD24" s="46">
        <v>0.85243641503346501</v>
      </c>
      <c r="AE24" s="46">
        <v>0.88790555307024699</v>
      </c>
      <c r="AF24" s="41">
        <v>0.69620366782270804</v>
      </c>
      <c r="AG24" s="41">
        <v>0.67264647524764398</v>
      </c>
      <c r="AH24" s="41">
        <v>0.88935193659709699</v>
      </c>
      <c r="AI24" s="41">
        <v>0.90370620038510596</v>
      </c>
      <c r="AJ24" s="45">
        <v>0.74465512571893899</v>
      </c>
      <c r="AK24" s="45">
        <v>0.86072754003390795</v>
      </c>
      <c r="AL24" s="45">
        <v>0.92522760665683002</v>
      </c>
      <c r="AM24" s="45">
        <v>0.93144438105542404</v>
      </c>
      <c r="AN24" s="46">
        <v>0.70584488863789796</v>
      </c>
      <c r="AO24" s="46">
        <v>0.83089393200538197</v>
      </c>
      <c r="AP24" s="46">
        <v>0.90176332218210797</v>
      </c>
      <c r="AQ24" s="46">
        <v>0.91644070529913202</v>
      </c>
      <c r="AR24" s="45">
        <v>0.60044867437094196</v>
      </c>
      <c r="AS24" s="45">
        <v>0.74987537657720704</v>
      </c>
      <c r="AT24" s="45">
        <v>0.83353599113169397</v>
      </c>
      <c r="AU24" s="45">
        <v>0.88228442846871702</v>
      </c>
      <c r="AV24" s="46">
        <v>0.60044867437094196</v>
      </c>
      <c r="AW24" s="46">
        <v>0.74987537657720704</v>
      </c>
      <c r="AX24" s="46">
        <v>0.83319905942360295</v>
      </c>
      <c r="AY24" s="46">
        <v>0.88192343549039198</v>
      </c>
      <c r="AZ24" s="45">
        <v>0.60044867437094196</v>
      </c>
      <c r="BA24" s="45">
        <v>0.74987537657720704</v>
      </c>
      <c r="BB24" s="45">
        <v>0.83319905942360295</v>
      </c>
      <c r="BC24" s="45">
        <v>0.88192343549039198</v>
      </c>
      <c r="BD24" s="53">
        <v>0.60199999999999998</v>
      </c>
      <c r="BE24" s="53">
        <v>0.626</v>
      </c>
      <c r="BF24" s="53">
        <v>0.81</v>
      </c>
      <c r="BG24" s="53">
        <v>0.87</v>
      </c>
      <c r="BH24" s="45">
        <v>0.495</v>
      </c>
      <c r="BI24" s="45">
        <v>0.54300000000000004</v>
      </c>
      <c r="BJ24" s="45">
        <v>0.755</v>
      </c>
      <c r="BK24" s="45">
        <v>0.84099999999999997</v>
      </c>
      <c r="BL24" s="42">
        <v>0.495</v>
      </c>
      <c r="BM24" s="42">
        <v>0.54400000000000004</v>
      </c>
      <c r="BN24" s="42">
        <v>0.75700000000000001</v>
      </c>
      <c r="BO24" s="42">
        <v>0.84299999999999997</v>
      </c>
      <c r="BP24" s="53">
        <v>0.64700000000000002</v>
      </c>
      <c r="BQ24" s="53">
        <v>0.68100000000000005</v>
      </c>
      <c r="BR24" s="53">
        <v>0.84</v>
      </c>
      <c r="BS24" s="53">
        <v>0.88100000000000001</v>
      </c>
      <c r="BT24" s="45">
        <v>0.64</v>
      </c>
      <c r="BU24" s="45">
        <v>0.69599999999999995</v>
      </c>
      <c r="BV24" s="45">
        <v>0.83199999999999996</v>
      </c>
      <c r="BW24" s="45">
        <v>0.88100000000000001</v>
      </c>
      <c r="BX24" s="42">
        <v>0.60199999999999998</v>
      </c>
      <c r="BY24" s="42">
        <v>0.622</v>
      </c>
      <c r="BZ24" s="42">
        <v>0.80700000000000005</v>
      </c>
      <c r="CA24" s="42">
        <v>0.86599999999999999</v>
      </c>
      <c r="CB24" s="41">
        <v>0.621</v>
      </c>
      <c r="CC24" s="41">
        <v>0.70399999999999996</v>
      </c>
      <c r="CD24" s="41">
        <v>0.83299999999999996</v>
      </c>
      <c r="CE24" s="41">
        <v>0.88700000000000001</v>
      </c>
      <c r="CF24" s="61">
        <v>0.64700000000000002</v>
      </c>
      <c r="CG24" s="61">
        <v>0.69099999999999995</v>
      </c>
      <c r="CH24" s="61">
        <v>0.84899999999999998</v>
      </c>
      <c r="CI24" s="61">
        <v>0.89700000000000002</v>
      </c>
    </row>
    <row r="25" spans="1:87" ht="20.25" customHeight="1" x14ac:dyDescent="0.15">
      <c r="A25" s="12">
        <v>22</v>
      </c>
      <c r="B25" s="15" t="s">
        <v>20</v>
      </c>
      <c r="C25" s="11">
        <v>23</v>
      </c>
      <c r="D25" s="10">
        <v>6</v>
      </c>
      <c r="E25" s="10">
        <v>3</v>
      </c>
      <c r="F25" s="10">
        <v>2</v>
      </c>
      <c r="G25" s="10">
        <v>34</v>
      </c>
      <c r="H25" s="24">
        <v>9.9000000000000005E-2</v>
      </c>
      <c r="I25" s="24">
        <v>0.108</v>
      </c>
      <c r="J25" s="24">
        <v>0.19</v>
      </c>
      <c r="K25" s="24">
        <v>0.52700000000000002</v>
      </c>
      <c r="L25" s="20">
        <v>0.16</v>
      </c>
      <c r="M25" s="20">
        <v>0.27500000000000002</v>
      </c>
      <c r="N25" s="20">
        <v>0.42799999999999999</v>
      </c>
      <c r="O25" s="20">
        <v>0.624</v>
      </c>
      <c r="P25" s="24">
        <v>0.70399999999999996</v>
      </c>
      <c r="Q25" s="24">
        <v>0.71</v>
      </c>
      <c r="R25" s="24">
        <v>0.81299999999999994</v>
      </c>
      <c r="S25" s="24">
        <v>0.85699999999999998</v>
      </c>
      <c r="T25" s="28">
        <v>0.45</v>
      </c>
      <c r="U25" s="28">
        <v>0.53700000000000003</v>
      </c>
      <c r="V25" s="28">
        <v>0.67800000000000005</v>
      </c>
      <c r="W25" s="28">
        <v>0.77500000000000002</v>
      </c>
      <c r="X25" s="10">
        <v>0.67600000000000005</v>
      </c>
      <c r="Y25" s="10">
        <v>0.70199999999999996</v>
      </c>
      <c r="Z25" s="10">
        <v>0.81100000000000005</v>
      </c>
      <c r="AA25" s="10">
        <v>0.85599999999999998</v>
      </c>
      <c r="AB25" s="32">
        <v>0.69499999999999995</v>
      </c>
      <c r="AC25" s="32">
        <v>0.70699999999999996</v>
      </c>
      <c r="AD25" s="32">
        <v>0.81499999999999995</v>
      </c>
      <c r="AE25" s="32">
        <v>0.86299999999999999</v>
      </c>
      <c r="AF25" s="24">
        <v>0.70099999999999996</v>
      </c>
      <c r="AG25" s="24">
        <v>0.70399999999999996</v>
      </c>
      <c r="AH25" s="24">
        <v>0.84399999999999997</v>
      </c>
      <c r="AI25" s="24">
        <v>0.86399999999999999</v>
      </c>
      <c r="AJ25" s="10">
        <v>0.70099999999999996</v>
      </c>
      <c r="AK25" s="10">
        <v>0.70399999999999996</v>
      </c>
      <c r="AL25" s="10">
        <v>0.84399999999999997</v>
      </c>
      <c r="AM25" s="10">
        <v>0.86599999999999999</v>
      </c>
      <c r="AN25" s="32">
        <v>0.68700000000000006</v>
      </c>
      <c r="AO25" s="32">
        <v>0.67500000000000004</v>
      </c>
      <c r="AP25" s="32">
        <v>0.83</v>
      </c>
      <c r="AQ25" s="32">
        <v>0.85299999999999998</v>
      </c>
      <c r="AR25" s="10">
        <v>0.67</v>
      </c>
      <c r="AS25" s="10">
        <v>0.66600000000000004</v>
      </c>
      <c r="AT25" s="10">
        <v>0.81799999999999995</v>
      </c>
      <c r="AU25" s="10">
        <v>0.84599999999999997</v>
      </c>
      <c r="AV25" s="32">
        <v>0.67</v>
      </c>
      <c r="AW25" s="32">
        <v>0.66200000000000003</v>
      </c>
      <c r="AX25" s="32">
        <v>0.81499999999999995</v>
      </c>
      <c r="AY25" s="32">
        <v>0.84299999999999997</v>
      </c>
      <c r="AZ25" s="10">
        <v>0.67</v>
      </c>
      <c r="BA25" s="10">
        <v>0.66200000000000003</v>
      </c>
      <c r="BB25" s="10">
        <v>0.81599999999999995</v>
      </c>
      <c r="BC25" s="10">
        <v>0.84399999999999997</v>
      </c>
      <c r="BD25" s="55">
        <v>0.39900000000000002</v>
      </c>
      <c r="BE25" s="55">
        <v>0.56100000000000005</v>
      </c>
      <c r="BF25" s="55">
        <v>0.61399999999999999</v>
      </c>
      <c r="BG25" s="55">
        <v>0.71499999999999997</v>
      </c>
      <c r="BH25" s="10">
        <v>0.41199999999999998</v>
      </c>
      <c r="BI25" s="10">
        <v>0.57299999999999995</v>
      </c>
      <c r="BJ25" s="10">
        <v>0.625</v>
      </c>
      <c r="BK25" s="10">
        <v>0.72399999999999998</v>
      </c>
      <c r="BL25" s="20">
        <v>0.41199999999999998</v>
      </c>
      <c r="BM25" s="20">
        <v>0.57299999999999995</v>
      </c>
      <c r="BN25" s="20">
        <v>0.625</v>
      </c>
      <c r="BO25" s="20">
        <v>0.72399999999999998</v>
      </c>
      <c r="BP25" s="55">
        <v>0.39900000000000002</v>
      </c>
      <c r="BQ25" s="55">
        <v>0.56399999999999995</v>
      </c>
      <c r="BR25" s="55">
        <v>0.61599999999999999</v>
      </c>
      <c r="BS25" s="55">
        <v>0.71799999999999997</v>
      </c>
      <c r="BT25" s="10">
        <v>0.39900000000000002</v>
      </c>
      <c r="BU25" s="10">
        <v>0.56399999999999995</v>
      </c>
      <c r="BV25" s="10">
        <v>0.61599999999999999</v>
      </c>
      <c r="BW25" s="10">
        <v>0.71799999999999997</v>
      </c>
      <c r="BX25" s="20">
        <v>0.39900000000000002</v>
      </c>
      <c r="BY25" s="20">
        <v>0.56399999999999995</v>
      </c>
      <c r="BZ25" s="20">
        <v>0.61599999999999999</v>
      </c>
      <c r="CA25" s="20">
        <v>0.71799999999999997</v>
      </c>
      <c r="CB25" s="24">
        <v>0.33200000000000002</v>
      </c>
      <c r="CC25" s="24">
        <v>0.503</v>
      </c>
      <c r="CD25" s="24">
        <v>0.55600000000000005</v>
      </c>
      <c r="CE25" s="24">
        <v>0.69199999999999995</v>
      </c>
      <c r="CF25" s="63">
        <v>0.39900000000000002</v>
      </c>
      <c r="CG25" s="63">
        <v>0.56399999999999995</v>
      </c>
      <c r="CH25" s="63">
        <v>0.61599999999999999</v>
      </c>
      <c r="CI25" s="63">
        <v>0.71799999999999997</v>
      </c>
    </row>
    <row r="26" spans="1:87" ht="20.25" customHeight="1" x14ac:dyDescent="0.15">
      <c r="A26" s="12">
        <v>23</v>
      </c>
      <c r="B26" s="15" t="s">
        <v>21</v>
      </c>
      <c r="C26" s="11">
        <v>11</v>
      </c>
      <c r="D26" s="10">
        <v>4</v>
      </c>
      <c r="E26" s="10">
        <v>8</v>
      </c>
      <c r="F26" s="10">
        <v>5</v>
      </c>
      <c r="G26" s="10">
        <v>28</v>
      </c>
      <c r="H26" s="24">
        <v>0.33400000000000002</v>
      </c>
      <c r="I26" s="24">
        <v>0.28399999999999997</v>
      </c>
      <c r="J26" s="24">
        <v>0.52800000000000002</v>
      </c>
      <c r="K26" s="24">
        <v>0.71899999999999997</v>
      </c>
      <c r="L26" s="20">
        <v>0.22600000000000001</v>
      </c>
      <c r="M26" s="20">
        <v>0.46800000000000003</v>
      </c>
      <c r="N26" s="20">
        <v>0.61499999999999999</v>
      </c>
      <c r="O26" s="20">
        <v>0.754</v>
      </c>
      <c r="P26" s="24">
        <v>0.27400000000000002</v>
      </c>
      <c r="Q26" s="24">
        <v>0.308</v>
      </c>
      <c r="R26" s="24">
        <v>0.58699999999999997</v>
      </c>
      <c r="S26" s="24">
        <v>0.72399999999999998</v>
      </c>
      <c r="T26" s="28">
        <v>0.31</v>
      </c>
      <c r="U26" s="28">
        <v>0.30499999999999999</v>
      </c>
      <c r="V26" s="28">
        <v>0.65900000000000003</v>
      </c>
      <c r="W26" s="28">
        <v>0.74399999999999999</v>
      </c>
      <c r="X26" s="10">
        <v>0.22700000000000001</v>
      </c>
      <c r="Y26" s="10">
        <v>0.27</v>
      </c>
      <c r="Z26" s="10">
        <v>0.55300000000000005</v>
      </c>
      <c r="AA26" s="10">
        <v>0.71199999999999997</v>
      </c>
      <c r="AB26" s="32">
        <v>0.28100000000000003</v>
      </c>
      <c r="AC26" s="32">
        <v>0.314</v>
      </c>
      <c r="AD26" s="32">
        <v>0.59199999999999997</v>
      </c>
      <c r="AE26" s="32">
        <v>0.72799999999999998</v>
      </c>
      <c r="AF26" s="24">
        <v>0.22700000000000001</v>
      </c>
      <c r="AG26" s="24">
        <v>0.27</v>
      </c>
      <c r="AH26" s="24">
        <v>0.55300000000000005</v>
      </c>
      <c r="AI26" s="24">
        <v>0.71199999999999997</v>
      </c>
      <c r="AJ26" s="10">
        <v>0.22700000000000001</v>
      </c>
      <c r="AK26" s="10">
        <v>0.23499999999999999</v>
      </c>
      <c r="AL26" s="10">
        <v>0.59799999999999998</v>
      </c>
      <c r="AM26" s="10">
        <v>0.71199999999999997</v>
      </c>
      <c r="AN26" s="32">
        <v>0.22700000000000001</v>
      </c>
      <c r="AO26" s="32">
        <v>0.23799999999999999</v>
      </c>
      <c r="AP26" s="32">
        <v>0.6</v>
      </c>
      <c r="AQ26" s="32">
        <v>0.71399999999999997</v>
      </c>
      <c r="AR26" s="10">
        <v>0.22700000000000001</v>
      </c>
      <c r="AS26" s="10">
        <v>0.23799999999999999</v>
      </c>
      <c r="AT26" s="10">
        <v>0.6</v>
      </c>
      <c r="AU26" s="10">
        <v>0.71399999999999997</v>
      </c>
      <c r="AV26" s="32">
        <v>0.22700000000000001</v>
      </c>
      <c r="AW26" s="32">
        <v>0.23799999999999999</v>
      </c>
      <c r="AX26" s="32">
        <v>0.6</v>
      </c>
      <c r="AY26" s="32">
        <v>0.71399999999999997</v>
      </c>
      <c r="AZ26" s="10">
        <v>0.22700000000000001</v>
      </c>
      <c r="BA26" s="10">
        <v>0.23799999999999999</v>
      </c>
      <c r="BB26" s="10">
        <v>0.6</v>
      </c>
      <c r="BC26" s="10">
        <v>0.71399999999999997</v>
      </c>
      <c r="BD26" s="55">
        <v>0.46100000000000002</v>
      </c>
      <c r="BE26" s="55">
        <v>0.61299999999999999</v>
      </c>
      <c r="BF26" s="55">
        <v>0.69</v>
      </c>
      <c r="BG26" s="55">
        <v>0.80900000000000005</v>
      </c>
      <c r="BH26" s="10">
        <v>0.46100000000000002</v>
      </c>
      <c r="BI26" s="10">
        <v>0.61299999999999999</v>
      </c>
      <c r="BJ26" s="10">
        <v>0.69</v>
      </c>
      <c r="BK26" s="10">
        <v>0.80900000000000005</v>
      </c>
      <c r="BL26" s="20">
        <v>0.46100000000000002</v>
      </c>
      <c r="BM26" s="20">
        <v>0.61299999999999999</v>
      </c>
      <c r="BN26" s="20">
        <v>0.69</v>
      </c>
      <c r="BO26" s="20">
        <v>0.80900000000000005</v>
      </c>
      <c r="BP26" s="55">
        <v>0.31</v>
      </c>
      <c r="BQ26" s="55">
        <v>0.52400000000000002</v>
      </c>
      <c r="BR26" s="55">
        <v>0.69499999999999995</v>
      </c>
      <c r="BS26" s="55">
        <v>0.78100000000000003</v>
      </c>
      <c r="BT26" s="10">
        <v>0.31</v>
      </c>
      <c r="BU26" s="10">
        <v>0.52400000000000002</v>
      </c>
      <c r="BV26" s="10">
        <v>0.69499999999999995</v>
      </c>
      <c r="BW26" s="10">
        <v>0.78100000000000003</v>
      </c>
      <c r="BX26" s="20">
        <v>0.31</v>
      </c>
      <c r="BY26" s="20">
        <v>0.52400000000000002</v>
      </c>
      <c r="BZ26" s="20">
        <v>0.69499999999999995</v>
      </c>
      <c r="CA26" s="20">
        <v>0.78100000000000003</v>
      </c>
      <c r="CB26" s="24">
        <v>0.31</v>
      </c>
      <c r="CC26" s="24">
        <v>0.52400000000000002</v>
      </c>
      <c r="CD26" s="24">
        <v>0.69499999999999995</v>
      </c>
      <c r="CE26" s="24">
        <v>0.78100000000000003</v>
      </c>
      <c r="CF26" s="63">
        <v>0.31</v>
      </c>
      <c r="CG26" s="63">
        <v>0.52400000000000002</v>
      </c>
      <c r="CH26" s="63">
        <v>0.69499999999999995</v>
      </c>
      <c r="CI26" s="63">
        <v>0.78100000000000003</v>
      </c>
    </row>
    <row r="27" spans="1:87" ht="20.25" customHeight="1" x14ac:dyDescent="0.15">
      <c r="A27" s="12">
        <v>24</v>
      </c>
      <c r="B27" s="15" t="s">
        <v>20</v>
      </c>
      <c r="C27" s="11">
        <v>12</v>
      </c>
      <c r="D27" s="10">
        <v>8</v>
      </c>
      <c r="E27" s="10">
        <v>6</v>
      </c>
      <c r="F27" s="10">
        <v>0</v>
      </c>
      <c r="G27" s="10">
        <v>26</v>
      </c>
      <c r="H27" s="24">
        <v>0.47599999999999998</v>
      </c>
      <c r="I27" s="24">
        <v>0.51700000000000002</v>
      </c>
      <c r="J27" s="24">
        <v>0.67700000000000005</v>
      </c>
      <c r="K27" s="24">
        <v>0.80100000000000005</v>
      </c>
      <c r="L27" s="20">
        <v>0.81499999999999995</v>
      </c>
      <c r="M27" s="20">
        <v>0.75600000000000001</v>
      </c>
      <c r="N27" s="20">
        <v>0.89200000000000002</v>
      </c>
      <c r="O27" s="20">
        <v>0.91100000000000003</v>
      </c>
      <c r="P27" s="24">
        <v>0.22</v>
      </c>
      <c r="Q27" s="24">
        <v>0.36899999999999999</v>
      </c>
      <c r="R27" s="24">
        <v>0.63900000000000001</v>
      </c>
      <c r="S27" s="24">
        <v>0.72599999999999998</v>
      </c>
      <c r="T27" s="28">
        <v>0.27700000000000002</v>
      </c>
      <c r="U27" s="28">
        <v>0.27600000000000002</v>
      </c>
      <c r="V27" s="28">
        <v>0.65900000000000003</v>
      </c>
      <c r="W27" s="28">
        <v>0.72399999999999998</v>
      </c>
      <c r="X27" s="10">
        <v>0.22</v>
      </c>
      <c r="Y27" s="10">
        <v>0.36899999999999999</v>
      </c>
      <c r="Z27" s="10">
        <v>0.63900000000000001</v>
      </c>
      <c r="AA27" s="10">
        <v>0.72599999999999998</v>
      </c>
      <c r="AB27" s="32">
        <v>0.22</v>
      </c>
      <c r="AC27" s="32">
        <v>0.36899999999999999</v>
      </c>
      <c r="AD27" s="32">
        <v>0.63900000000000001</v>
      </c>
      <c r="AE27" s="32">
        <v>0.72599999999999998</v>
      </c>
      <c r="AF27" s="24">
        <v>0.22</v>
      </c>
      <c r="AG27" s="24">
        <v>0.36899999999999999</v>
      </c>
      <c r="AH27" s="24">
        <v>0.63900000000000001</v>
      </c>
      <c r="AI27" s="24">
        <v>0.72599999999999998</v>
      </c>
      <c r="AJ27" s="10">
        <v>0.22</v>
      </c>
      <c r="AK27" s="10">
        <v>0.23200000000000001</v>
      </c>
      <c r="AL27" s="10">
        <v>0.61799999999999999</v>
      </c>
      <c r="AM27" s="10">
        <v>0.70399999999999996</v>
      </c>
      <c r="AN27" s="32">
        <v>0.22</v>
      </c>
      <c r="AO27" s="32">
        <v>0.23200000000000001</v>
      </c>
      <c r="AP27" s="32">
        <v>0.61799999999999999</v>
      </c>
      <c r="AQ27" s="32">
        <v>0.70399999999999996</v>
      </c>
      <c r="AR27" s="10">
        <v>0.22</v>
      </c>
      <c r="AS27" s="10">
        <v>0.23200000000000001</v>
      </c>
      <c r="AT27" s="10">
        <v>0.61799999999999999</v>
      </c>
      <c r="AU27" s="10">
        <v>0.70399999999999996</v>
      </c>
      <c r="AV27" s="32">
        <v>0.26200000000000001</v>
      </c>
      <c r="AW27" s="32">
        <v>0.26500000000000001</v>
      </c>
      <c r="AX27" s="32">
        <v>0.64800000000000002</v>
      </c>
      <c r="AY27" s="32">
        <v>0.71699999999999997</v>
      </c>
      <c r="AZ27" s="10">
        <v>0.26200000000000001</v>
      </c>
      <c r="BA27" s="10">
        <v>0.26500000000000001</v>
      </c>
      <c r="BB27" s="10">
        <v>0.64800000000000002</v>
      </c>
      <c r="BC27" s="10">
        <v>0.71699999999999997</v>
      </c>
      <c r="BD27" s="55">
        <v>0.26100000000000001</v>
      </c>
      <c r="BE27" s="55">
        <v>0.35699999999999998</v>
      </c>
      <c r="BF27" s="55">
        <v>0.501</v>
      </c>
      <c r="BG27" s="55">
        <v>0.70899999999999996</v>
      </c>
      <c r="BH27" s="10">
        <v>0.26100000000000001</v>
      </c>
      <c r="BI27" s="10">
        <v>0.35699999999999998</v>
      </c>
      <c r="BJ27" s="10">
        <v>0.501</v>
      </c>
      <c r="BK27" s="10">
        <v>0.70899999999999996</v>
      </c>
      <c r="BL27" s="20">
        <v>0.26100000000000001</v>
      </c>
      <c r="BM27" s="20">
        <v>0.35699999999999998</v>
      </c>
      <c r="BN27" s="20">
        <v>0.501</v>
      </c>
      <c r="BO27" s="20">
        <v>0.70899999999999996</v>
      </c>
      <c r="BP27" s="55">
        <v>0.28999999999999998</v>
      </c>
      <c r="BQ27" s="55">
        <v>0.25800000000000001</v>
      </c>
      <c r="BR27" s="55">
        <v>0.44</v>
      </c>
      <c r="BS27" s="55">
        <v>0.69499999999999995</v>
      </c>
      <c r="BT27" s="10">
        <v>0.28999999999999998</v>
      </c>
      <c r="BU27" s="10">
        <v>0.25800000000000001</v>
      </c>
      <c r="BV27" s="10">
        <v>0.44</v>
      </c>
      <c r="BW27" s="10">
        <v>0.69499999999999995</v>
      </c>
      <c r="BX27" s="20">
        <v>0.28999999999999998</v>
      </c>
      <c r="BY27" s="20">
        <v>0.25800000000000001</v>
      </c>
      <c r="BZ27" s="20">
        <v>0.44</v>
      </c>
      <c r="CA27" s="20">
        <v>0.69499999999999995</v>
      </c>
      <c r="CB27" s="24">
        <v>0.28999999999999998</v>
      </c>
      <c r="CC27" s="24">
        <v>0.25800000000000001</v>
      </c>
      <c r="CD27" s="24">
        <v>0.44</v>
      </c>
      <c r="CE27" s="24">
        <v>0.69499999999999995</v>
      </c>
      <c r="CF27" s="63">
        <v>0.28999999999999998</v>
      </c>
      <c r="CG27" s="63">
        <v>0.25800000000000001</v>
      </c>
      <c r="CH27" s="63">
        <v>0.44</v>
      </c>
      <c r="CI27" s="63">
        <v>0.69499999999999995</v>
      </c>
    </row>
    <row r="28" spans="1:87" ht="20.25" customHeight="1" x14ac:dyDescent="0.15">
      <c r="A28" s="12">
        <v>25</v>
      </c>
      <c r="B28" s="15" t="s">
        <v>21</v>
      </c>
      <c r="C28" s="11">
        <v>18</v>
      </c>
      <c r="D28" s="10">
        <v>8</v>
      </c>
      <c r="E28" s="10">
        <v>6</v>
      </c>
      <c r="F28" s="10">
        <v>3</v>
      </c>
      <c r="G28" s="10">
        <v>35</v>
      </c>
      <c r="H28" s="24">
        <v>0.156</v>
      </c>
      <c r="I28" s="24">
        <v>0.214</v>
      </c>
      <c r="J28" s="24">
        <v>0.434</v>
      </c>
      <c r="K28" s="24">
        <v>0.64100000000000001</v>
      </c>
      <c r="L28" s="20">
        <v>9.7000000000000003E-2</v>
      </c>
      <c r="M28" s="20">
        <v>0.23799999999999999</v>
      </c>
      <c r="N28" s="20">
        <v>0.41499999999999998</v>
      </c>
      <c r="O28" s="20">
        <v>0.64400000000000002</v>
      </c>
      <c r="P28" s="24">
        <v>0.123</v>
      </c>
      <c r="Q28" s="24">
        <v>0.214</v>
      </c>
      <c r="R28" s="24">
        <v>0.36599999999999999</v>
      </c>
      <c r="S28" s="24">
        <v>0.64400000000000002</v>
      </c>
      <c r="T28" s="28">
        <v>0.38700000000000001</v>
      </c>
      <c r="U28" s="28">
        <v>0.47899999999999998</v>
      </c>
      <c r="V28" s="28">
        <v>0.61299999999999999</v>
      </c>
      <c r="W28" s="28">
        <v>0.753</v>
      </c>
      <c r="X28" s="10">
        <v>0.11600000000000001</v>
      </c>
      <c r="Y28" s="10">
        <v>0.21299999999999999</v>
      </c>
      <c r="Z28" s="10">
        <v>0.36499999999999999</v>
      </c>
      <c r="AA28" s="10">
        <v>0.64400000000000002</v>
      </c>
      <c r="AB28" s="32">
        <v>0.219</v>
      </c>
      <c r="AC28" s="32">
        <v>0.23599999999999999</v>
      </c>
      <c r="AD28" s="32">
        <v>0.38600000000000001</v>
      </c>
      <c r="AE28" s="32">
        <v>0.66300000000000003</v>
      </c>
      <c r="AF28" s="24">
        <v>0.186</v>
      </c>
      <c r="AG28" s="24">
        <v>0.222</v>
      </c>
      <c r="AH28" s="24">
        <v>0.374</v>
      </c>
      <c r="AI28" s="24">
        <v>0.65300000000000002</v>
      </c>
      <c r="AJ28" s="10">
        <v>0.191</v>
      </c>
      <c r="AK28" s="10">
        <v>0.27300000000000002</v>
      </c>
      <c r="AL28" s="10">
        <v>0.51500000000000001</v>
      </c>
      <c r="AM28" s="10">
        <v>0.68100000000000005</v>
      </c>
      <c r="AN28" s="32">
        <v>0.28699999999999998</v>
      </c>
      <c r="AO28" s="32">
        <v>0.373</v>
      </c>
      <c r="AP28" s="32">
        <v>0.55000000000000004</v>
      </c>
      <c r="AQ28" s="32">
        <v>0.71</v>
      </c>
      <c r="AR28" s="10">
        <v>0.33700000000000002</v>
      </c>
      <c r="AS28" s="10">
        <v>0.39100000000000001</v>
      </c>
      <c r="AT28" s="10">
        <v>0.56699999999999995</v>
      </c>
      <c r="AU28" s="10">
        <v>0.72599999999999998</v>
      </c>
      <c r="AV28" s="32">
        <v>0.33700000000000002</v>
      </c>
      <c r="AW28" s="32">
        <v>0.433</v>
      </c>
      <c r="AX28" s="32">
        <v>0.56999999999999995</v>
      </c>
      <c r="AY28" s="32">
        <v>0.72899999999999998</v>
      </c>
      <c r="AZ28" s="10">
        <v>0.33700000000000002</v>
      </c>
      <c r="BA28" s="10">
        <v>0.433</v>
      </c>
      <c r="BB28" s="10">
        <v>0.56999999999999995</v>
      </c>
      <c r="BC28" s="10">
        <v>0.72899999999999998</v>
      </c>
      <c r="BD28" s="55">
        <v>0</v>
      </c>
      <c r="BE28" s="55">
        <v>2.7E-2</v>
      </c>
      <c r="BF28" s="55">
        <v>0.23100000000000001</v>
      </c>
      <c r="BG28" s="55">
        <v>0.55800000000000005</v>
      </c>
      <c r="BH28" s="10">
        <v>0</v>
      </c>
      <c r="BI28" s="10">
        <v>2.7E-2</v>
      </c>
      <c r="BJ28" s="10">
        <v>0.23100000000000001</v>
      </c>
      <c r="BK28" s="10">
        <v>0.55800000000000005</v>
      </c>
      <c r="BL28" s="20">
        <v>0</v>
      </c>
      <c r="BM28" s="20">
        <v>2.7E-2</v>
      </c>
      <c r="BN28" s="20">
        <v>0.23100000000000001</v>
      </c>
      <c r="BO28" s="20">
        <v>0.55800000000000005</v>
      </c>
      <c r="BP28" s="55">
        <v>0.161</v>
      </c>
      <c r="BQ28" s="55">
        <v>0.215</v>
      </c>
      <c r="BR28" s="55">
        <v>0.28100000000000003</v>
      </c>
      <c r="BS28" s="55">
        <v>0.61799999999999999</v>
      </c>
      <c r="BT28" s="10">
        <v>0.161</v>
      </c>
      <c r="BU28" s="10">
        <v>0.215</v>
      </c>
      <c r="BV28" s="10">
        <v>0.28100000000000003</v>
      </c>
      <c r="BW28" s="10">
        <v>0.61799999999999999</v>
      </c>
      <c r="BX28" s="20">
        <v>0.153</v>
      </c>
      <c r="BY28" s="20">
        <v>0.20899999999999999</v>
      </c>
      <c r="BZ28" s="20">
        <v>0.27500000000000002</v>
      </c>
      <c r="CA28" s="20">
        <v>0.61399999999999999</v>
      </c>
      <c r="CB28" s="24">
        <v>0.161</v>
      </c>
      <c r="CC28" s="24">
        <v>0.215</v>
      </c>
      <c r="CD28" s="24">
        <v>0.28100000000000003</v>
      </c>
      <c r="CE28" s="24">
        <v>0.61799999999999999</v>
      </c>
      <c r="CF28" s="63">
        <v>0.161</v>
      </c>
      <c r="CG28" s="63">
        <v>0.215</v>
      </c>
      <c r="CH28" s="63">
        <v>0.28100000000000003</v>
      </c>
      <c r="CI28" s="63">
        <v>0.61799999999999999</v>
      </c>
    </row>
    <row r="29" spans="1:87" ht="20.25" customHeight="1" x14ac:dyDescent="0.15">
      <c r="A29" s="12">
        <v>26</v>
      </c>
      <c r="B29" s="15" t="s">
        <v>20</v>
      </c>
      <c r="C29" s="11">
        <v>23</v>
      </c>
      <c r="D29" s="10">
        <v>7</v>
      </c>
      <c r="E29" s="10">
        <v>2</v>
      </c>
      <c r="F29" s="10">
        <v>4</v>
      </c>
      <c r="G29" s="10">
        <v>36</v>
      </c>
      <c r="H29" s="24">
        <v>0.624</v>
      </c>
      <c r="I29" s="24">
        <v>0.68799999999999994</v>
      </c>
      <c r="J29" s="24">
        <v>0.70899999999999996</v>
      </c>
      <c r="K29" s="24">
        <v>0.84299999999999997</v>
      </c>
      <c r="L29" s="20">
        <v>0.251</v>
      </c>
      <c r="M29" s="20">
        <v>0.254</v>
      </c>
      <c r="N29" s="20">
        <v>0.498</v>
      </c>
      <c r="O29" s="20">
        <v>0.65200000000000002</v>
      </c>
      <c r="P29" s="24">
        <v>8.5000000000000006E-2</v>
      </c>
      <c r="Q29" s="24">
        <v>0.28000000000000003</v>
      </c>
      <c r="R29" s="24">
        <v>0.39200000000000002</v>
      </c>
      <c r="S29" s="24">
        <v>0.62</v>
      </c>
      <c r="T29" s="28">
        <v>7.9000000000000001E-2</v>
      </c>
      <c r="U29" s="28">
        <v>0.438</v>
      </c>
      <c r="V29" s="28">
        <v>0.46400000000000002</v>
      </c>
      <c r="W29" s="28">
        <v>0.65300000000000002</v>
      </c>
      <c r="X29" s="10">
        <v>0.30399999999999999</v>
      </c>
      <c r="Y29" s="10">
        <v>0.38800000000000001</v>
      </c>
      <c r="Z29" s="10">
        <v>0.51500000000000001</v>
      </c>
      <c r="AA29" s="10">
        <v>0.71499999999999997</v>
      </c>
      <c r="AB29" s="32">
        <v>0.22700000000000001</v>
      </c>
      <c r="AC29" s="32">
        <v>0.30599999999999999</v>
      </c>
      <c r="AD29" s="32">
        <v>0.495</v>
      </c>
      <c r="AE29" s="32">
        <v>0.65400000000000003</v>
      </c>
      <c r="AF29" s="24">
        <v>0.31</v>
      </c>
      <c r="AG29" s="24">
        <v>0.434</v>
      </c>
      <c r="AH29" s="24">
        <v>0.59299999999999997</v>
      </c>
      <c r="AI29" s="24">
        <v>0.72199999999999998</v>
      </c>
      <c r="AJ29" s="10">
        <v>0.4</v>
      </c>
      <c r="AK29" s="10">
        <v>0.46600000000000003</v>
      </c>
      <c r="AL29" s="10">
        <v>0.497</v>
      </c>
      <c r="AM29" s="10">
        <v>0.71099999999999997</v>
      </c>
      <c r="AN29" s="32">
        <v>0.23599999999999999</v>
      </c>
      <c r="AO29" s="32">
        <v>0.48199999999999998</v>
      </c>
      <c r="AP29" s="32">
        <v>0.47499999999999998</v>
      </c>
      <c r="AQ29" s="32">
        <v>0.69199999999999995</v>
      </c>
      <c r="AR29" s="10">
        <v>9.9000000000000005E-2</v>
      </c>
      <c r="AS29" s="10">
        <v>0.44700000000000001</v>
      </c>
      <c r="AT29" s="10">
        <v>0.47199999999999998</v>
      </c>
      <c r="AU29" s="10">
        <v>0.66200000000000003</v>
      </c>
      <c r="AV29" s="32">
        <v>9.9000000000000005E-2</v>
      </c>
      <c r="AW29" s="32">
        <v>0.44</v>
      </c>
      <c r="AX29" s="32">
        <v>0.46500000000000002</v>
      </c>
      <c r="AY29" s="32">
        <v>0.65500000000000003</v>
      </c>
      <c r="AZ29" s="10">
        <v>9.9000000000000005E-2</v>
      </c>
      <c r="BA29" s="10">
        <v>0.44</v>
      </c>
      <c r="BB29" s="10">
        <v>0.46500000000000002</v>
      </c>
      <c r="BC29" s="10">
        <v>0.65500000000000003</v>
      </c>
      <c r="BD29" s="55">
        <v>0.219</v>
      </c>
      <c r="BE29" s="55">
        <v>0.41899999999999998</v>
      </c>
      <c r="BF29" s="55">
        <v>0.42599999999999999</v>
      </c>
      <c r="BG29" s="55">
        <v>0.66600000000000004</v>
      </c>
      <c r="BH29" s="10">
        <v>0.17799999999999999</v>
      </c>
      <c r="BI29" s="10">
        <v>0.435</v>
      </c>
      <c r="BJ29" s="10">
        <v>0.43</v>
      </c>
      <c r="BK29" s="10">
        <v>0.67100000000000004</v>
      </c>
      <c r="BL29" s="20">
        <v>0.17799999999999999</v>
      </c>
      <c r="BM29" s="20">
        <v>0.435</v>
      </c>
      <c r="BN29" s="20">
        <v>0.432</v>
      </c>
      <c r="BO29" s="20">
        <v>0.67300000000000004</v>
      </c>
      <c r="BP29" s="55">
        <v>6.8000000000000005E-2</v>
      </c>
      <c r="BQ29" s="55">
        <v>0.39900000000000002</v>
      </c>
      <c r="BR29" s="55">
        <v>0.40200000000000002</v>
      </c>
      <c r="BS29" s="55">
        <v>0.64300000000000002</v>
      </c>
      <c r="BT29" s="10">
        <v>6.8000000000000005E-2</v>
      </c>
      <c r="BU29" s="10">
        <v>0.39400000000000002</v>
      </c>
      <c r="BV29" s="10">
        <v>0.40200000000000002</v>
      </c>
      <c r="BW29" s="10">
        <v>0.64300000000000002</v>
      </c>
      <c r="BX29" s="20">
        <v>0.20899999999999999</v>
      </c>
      <c r="BY29" s="20">
        <v>0.40500000000000003</v>
      </c>
      <c r="BZ29" s="20">
        <v>0.41199999999999998</v>
      </c>
      <c r="CA29" s="20">
        <v>0.65300000000000002</v>
      </c>
      <c r="CB29" s="24">
        <v>0.25700000000000001</v>
      </c>
      <c r="CC29" s="24">
        <v>0.44700000000000001</v>
      </c>
      <c r="CD29" s="24">
        <v>0.52400000000000002</v>
      </c>
      <c r="CE29" s="24">
        <v>0.68600000000000005</v>
      </c>
      <c r="CF29" s="63">
        <v>7.9000000000000001E-2</v>
      </c>
      <c r="CG29" s="63">
        <v>0.40400000000000003</v>
      </c>
      <c r="CH29" s="63">
        <v>0.41099999999999998</v>
      </c>
      <c r="CI29" s="63">
        <v>0.65100000000000002</v>
      </c>
    </row>
    <row r="30" spans="1:87" ht="20.25" customHeight="1" x14ac:dyDescent="0.15">
      <c r="A30" s="12">
        <v>27</v>
      </c>
      <c r="B30" s="15" t="s">
        <v>20</v>
      </c>
      <c r="C30" s="11">
        <v>13</v>
      </c>
      <c r="D30" s="10">
        <v>3</v>
      </c>
      <c r="E30" s="10">
        <v>8</v>
      </c>
      <c r="F30" s="10">
        <v>2</v>
      </c>
      <c r="G30" s="10">
        <v>26</v>
      </c>
      <c r="H30" s="41">
        <v>0.29375415428163598</v>
      </c>
      <c r="I30" s="24">
        <v>0.37402208957481098</v>
      </c>
      <c r="J30" s="24">
        <v>0.525635914809922</v>
      </c>
      <c r="K30" s="41">
        <v>0.70438617013110905</v>
      </c>
      <c r="L30" s="42">
        <v>0.29626645396226597</v>
      </c>
      <c r="M30" s="20">
        <v>0.26013619734851101</v>
      </c>
      <c r="N30" s="20">
        <v>0.33055508445752702</v>
      </c>
      <c r="O30" s="20">
        <v>0.66122991914660201</v>
      </c>
      <c r="P30" s="41">
        <v>0.140578103589165</v>
      </c>
      <c r="Q30" s="41">
        <v>0.21550515087269601</v>
      </c>
      <c r="R30" s="41">
        <v>0.40594092263289899</v>
      </c>
      <c r="S30" s="41">
        <v>0.63218880902300501</v>
      </c>
      <c r="T30" s="28">
        <v>0.68761905930429001</v>
      </c>
      <c r="U30" s="28">
        <v>0.69656809187230795</v>
      </c>
      <c r="V30" s="43">
        <v>0.80042950761195897</v>
      </c>
      <c r="W30" s="43">
        <v>0.86142463593898499</v>
      </c>
      <c r="X30" s="45">
        <v>0.18822116739323</v>
      </c>
      <c r="Y30" s="45">
        <v>0.20149517396026001</v>
      </c>
      <c r="Z30" s="45">
        <v>0.34746435856649299</v>
      </c>
      <c r="AA30" s="45">
        <v>0.63410939751034201</v>
      </c>
      <c r="AB30" s="46">
        <v>0.21339199057619901</v>
      </c>
      <c r="AC30" s="46">
        <v>0.30358378305989497</v>
      </c>
      <c r="AD30" s="46">
        <v>0.52238403572273695</v>
      </c>
      <c r="AE30" s="46">
        <v>0.67868311091077105</v>
      </c>
      <c r="AF30" s="41">
        <v>0.18822116739323</v>
      </c>
      <c r="AG30" s="41">
        <v>0.21089569895517399</v>
      </c>
      <c r="AH30" s="41">
        <v>0.361411916963708</v>
      </c>
      <c r="AI30" s="41">
        <v>0.65083568900356203</v>
      </c>
      <c r="AJ30" s="45">
        <v>0.26373363694213697</v>
      </c>
      <c r="AK30" s="45">
        <v>0.31321427515670203</v>
      </c>
      <c r="AL30" s="45">
        <v>0.54687864961585997</v>
      </c>
      <c r="AM30" s="45">
        <v>0.70928527606505798</v>
      </c>
      <c r="AN30" s="46">
        <v>0.36133208800252398</v>
      </c>
      <c r="AO30" s="46">
        <v>0.50479592251957195</v>
      </c>
      <c r="AP30" s="46">
        <v>0.68827111554485598</v>
      </c>
      <c r="AQ30" s="46">
        <v>0.77653921265678705</v>
      </c>
      <c r="AR30" s="45">
        <v>0.44539881795448799</v>
      </c>
      <c r="AS30" s="45">
        <v>0.56828526078672104</v>
      </c>
      <c r="AT30" s="45">
        <v>0.71319050525082495</v>
      </c>
      <c r="AU30" s="45">
        <v>0.80077853835139801</v>
      </c>
      <c r="AV30" s="46">
        <v>0.44539881795448799</v>
      </c>
      <c r="AW30" s="46">
        <v>0.57487466759746397</v>
      </c>
      <c r="AX30" s="46">
        <v>0.71952476447841496</v>
      </c>
      <c r="AY30" s="46">
        <v>0.80730805718466903</v>
      </c>
      <c r="AZ30" s="45">
        <v>0.44539881795448799</v>
      </c>
      <c r="BA30" s="45">
        <v>0.61790222519321802</v>
      </c>
      <c r="BB30" s="45">
        <v>0.72097307661579102</v>
      </c>
      <c r="BC30" s="45">
        <v>0.80886433026415305</v>
      </c>
      <c r="BD30" s="53">
        <v>0.188</v>
      </c>
      <c r="BE30" s="53">
        <v>0.20799999999999999</v>
      </c>
      <c r="BF30" s="53">
        <v>0.35699999999999998</v>
      </c>
      <c r="BG30" s="53">
        <v>0.64300000000000002</v>
      </c>
      <c r="BH30" s="45">
        <v>0.188</v>
      </c>
      <c r="BI30" s="45">
        <v>0.20499999999999999</v>
      </c>
      <c r="BJ30" s="45">
        <v>0.35299999999999998</v>
      </c>
      <c r="BK30" s="45">
        <v>0.64</v>
      </c>
      <c r="BL30" s="42">
        <v>0.188</v>
      </c>
      <c r="BM30" s="42">
        <v>0.20100000000000001</v>
      </c>
      <c r="BN30" s="42">
        <v>0.34799999999999998</v>
      </c>
      <c r="BO30" s="42">
        <v>0.63500000000000001</v>
      </c>
      <c r="BP30" s="53">
        <v>0.24</v>
      </c>
      <c r="BQ30" s="53">
        <v>0.247</v>
      </c>
      <c r="BR30" s="53">
        <v>0.35499999999999998</v>
      </c>
      <c r="BS30" s="53">
        <v>0.65300000000000002</v>
      </c>
      <c r="BT30" s="45">
        <v>0.23799999999999999</v>
      </c>
      <c r="BU30" s="45">
        <v>0.24299999999999999</v>
      </c>
      <c r="BV30" s="45">
        <v>0.35099999999999998</v>
      </c>
      <c r="BW30" s="45">
        <v>0.64400000000000002</v>
      </c>
      <c r="BX30" s="42">
        <v>0.16300000000000001</v>
      </c>
      <c r="BY30" s="42">
        <v>0.19400000000000001</v>
      </c>
      <c r="BZ30" s="42">
        <v>0.34100000000000003</v>
      </c>
      <c r="CA30" s="42">
        <v>0.63400000000000001</v>
      </c>
      <c r="CB30" s="41">
        <v>0.30499999999999999</v>
      </c>
      <c r="CC30" s="41">
        <v>0.29699999999999999</v>
      </c>
      <c r="CD30" s="41">
        <v>0.27800000000000002</v>
      </c>
      <c r="CE30" s="41">
        <v>0.67600000000000005</v>
      </c>
      <c r="CF30" s="61">
        <v>0.24</v>
      </c>
      <c r="CG30" s="61">
        <v>0.25</v>
      </c>
      <c r="CH30" s="61">
        <v>0.35799999999999998</v>
      </c>
      <c r="CI30" s="61">
        <v>0.65600000000000003</v>
      </c>
    </row>
    <row r="31" spans="1:87" ht="20.25" customHeight="1" x14ac:dyDescent="0.15">
      <c r="A31" s="12">
        <v>28</v>
      </c>
      <c r="B31" s="15" t="s">
        <v>20</v>
      </c>
      <c r="C31" s="11">
        <v>15</v>
      </c>
      <c r="D31" s="10">
        <v>2</v>
      </c>
      <c r="E31" s="10">
        <v>3</v>
      </c>
      <c r="F31" s="10">
        <v>1</v>
      </c>
      <c r="G31" s="10">
        <v>21</v>
      </c>
      <c r="H31" s="24">
        <v>0.17897756564704301</v>
      </c>
      <c r="I31" s="24">
        <v>0.17384772043553301</v>
      </c>
      <c r="J31" s="24">
        <v>0.449026195464787</v>
      </c>
      <c r="K31" s="41">
        <v>0.55755284720548004</v>
      </c>
      <c r="L31" s="42">
        <v>8.2838567959628295E-2</v>
      </c>
      <c r="M31" s="20">
        <v>0.15661519084901401</v>
      </c>
      <c r="N31" s="20">
        <v>0.44627788821623099</v>
      </c>
      <c r="O31" s="20">
        <v>0.55731287575914501</v>
      </c>
      <c r="P31" s="41">
        <v>0.448695788842493</v>
      </c>
      <c r="Q31" s="41">
        <v>0.46265671246509099</v>
      </c>
      <c r="R31" s="41">
        <v>0.63870122185422096</v>
      </c>
      <c r="S31" s="41">
        <v>0.72749195416961399</v>
      </c>
      <c r="T31" s="28">
        <v>0.124257851939442</v>
      </c>
      <c r="U31" s="43">
        <v>0.32132999786057898</v>
      </c>
      <c r="V31" s="43">
        <v>0.50806986525990305</v>
      </c>
      <c r="W31" s="43">
        <v>0.62471243766414497</v>
      </c>
      <c r="X31" s="45">
        <v>0.48074212140496497</v>
      </c>
      <c r="Y31" s="10">
        <v>0.46696311697754</v>
      </c>
      <c r="Z31" s="10">
        <v>0.64300762636666997</v>
      </c>
      <c r="AA31" s="45">
        <v>0.73198957459649405</v>
      </c>
      <c r="AB31" s="46">
        <v>0.448695788842493</v>
      </c>
      <c r="AC31" s="46">
        <v>0.46265671246509099</v>
      </c>
      <c r="AD31" s="46">
        <v>0.63870122185422096</v>
      </c>
      <c r="AE31" s="46">
        <v>0.72749195416961399</v>
      </c>
      <c r="AF31" s="41">
        <v>0.48074212140496497</v>
      </c>
      <c r="AG31" s="41">
        <v>0.46696311697754</v>
      </c>
      <c r="AH31" s="41">
        <v>0.64300762636666997</v>
      </c>
      <c r="AI31" s="41">
        <v>0.73198957459649405</v>
      </c>
      <c r="AJ31" s="45">
        <v>0.48437241816707499</v>
      </c>
      <c r="AK31" s="45">
        <v>0.47048936237212702</v>
      </c>
      <c r="AL31" s="45">
        <v>0.65722922977145204</v>
      </c>
      <c r="AM31" s="45">
        <v>0.74866518345729005</v>
      </c>
      <c r="AN31" s="46">
        <v>0.40845018514290898</v>
      </c>
      <c r="AO31" s="46">
        <v>0.39674320824432002</v>
      </c>
      <c r="AP31" s="46">
        <v>0.58348307564364399</v>
      </c>
      <c r="AQ31" s="46">
        <v>0.695095965559971</v>
      </c>
      <c r="AR31" s="45">
        <v>0.40845018514290898</v>
      </c>
      <c r="AS31" s="45">
        <v>0.39674320824432002</v>
      </c>
      <c r="AT31" s="45">
        <v>0.58348307564364399</v>
      </c>
      <c r="AU31" s="45">
        <v>0.695095965559971</v>
      </c>
      <c r="AV31" s="46">
        <v>0.40845018514290898</v>
      </c>
      <c r="AW31" s="46">
        <v>0.39674320824432002</v>
      </c>
      <c r="AX31" s="46">
        <v>0.58348307564364399</v>
      </c>
      <c r="AY31" s="46">
        <v>0.695095965559971</v>
      </c>
      <c r="AZ31" s="45">
        <v>0.40845018514290898</v>
      </c>
      <c r="BA31" s="45">
        <v>0.39674320824432002</v>
      </c>
      <c r="BB31" s="45">
        <v>0.58348307564364399</v>
      </c>
      <c r="BC31" s="45">
        <v>0.695095965559971</v>
      </c>
      <c r="BD31" s="53">
        <v>0.249</v>
      </c>
      <c r="BE31" s="53">
        <v>0.43</v>
      </c>
      <c r="BF31" s="53">
        <v>0.57199999999999995</v>
      </c>
      <c r="BG31" s="53">
        <v>0.64800000000000002</v>
      </c>
      <c r="BH31" s="45">
        <v>0.249</v>
      </c>
      <c r="BI31" s="45">
        <v>0.43</v>
      </c>
      <c r="BJ31" s="45">
        <v>0.57199999999999995</v>
      </c>
      <c r="BK31" s="45">
        <v>0.64800000000000002</v>
      </c>
      <c r="BL31" s="42">
        <v>0.249</v>
      </c>
      <c r="BM31" s="42">
        <v>0.43</v>
      </c>
      <c r="BN31" s="42">
        <v>0.57199999999999995</v>
      </c>
      <c r="BO31" s="42">
        <v>0.64800000000000002</v>
      </c>
      <c r="BP31" s="53">
        <v>0.48099999999999998</v>
      </c>
      <c r="BQ31" s="53">
        <v>0.60899999999999999</v>
      </c>
      <c r="BR31" s="53">
        <v>0.67100000000000004</v>
      </c>
      <c r="BS31" s="53">
        <v>0.76600000000000001</v>
      </c>
      <c r="BT31" s="45">
        <v>0.48099999999999998</v>
      </c>
      <c r="BU31" s="45">
        <v>0.60899999999999999</v>
      </c>
      <c r="BV31" s="45">
        <v>0.67100000000000004</v>
      </c>
      <c r="BW31" s="45">
        <v>0.76600000000000001</v>
      </c>
      <c r="BX31" s="42">
        <v>0.48099999999999998</v>
      </c>
      <c r="BY31" s="42">
        <v>0.60899999999999999</v>
      </c>
      <c r="BZ31" s="42">
        <v>0.67100000000000004</v>
      </c>
      <c r="CA31" s="42">
        <v>0.76600000000000001</v>
      </c>
      <c r="CB31" s="41">
        <v>0.48099999999999998</v>
      </c>
      <c r="CC31" s="41">
        <v>0.60899999999999999</v>
      </c>
      <c r="CD31" s="41">
        <v>0.67100000000000004</v>
      </c>
      <c r="CE31" s="41">
        <v>0.76600000000000001</v>
      </c>
      <c r="CF31" s="61">
        <v>0.48099999999999998</v>
      </c>
      <c r="CG31" s="61">
        <v>0.60899999999999999</v>
      </c>
      <c r="CH31" s="61">
        <v>0.67100000000000004</v>
      </c>
      <c r="CI31" s="61">
        <v>0.76600000000000001</v>
      </c>
    </row>
    <row r="32" spans="1:87" ht="20.25" customHeight="1" x14ac:dyDescent="0.15">
      <c r="A32" s="16" t="s">
        <v>27</v>
      </c>
      <c r="B32" s="16" t="s">
        <v>22</v>
      </c>
      <c r="C32" s="17">
        <f>SUM(C4:C10)</f>
        <v>120</v>
      </c>
      <c r="D32" s="17">
        <f>SUM(D4:D10)</f>
        <v>34</v>
      </c>
      <c r="E32" s="17">
        <f>SUM(E4:E10)</f>
        <v>16</v>
      </c>
      <c r="F32" s="17">
        <f>SUM(F4:F10)</f>
        <v>60</v>
      </c>
      <c r="G32" s="17">
        <f>SUM(G4:G10)</f>
        <v>230</v>
      </c>
      <c r="H32" s="48">
        <f>AVERAGE(H4:H10)</f>
        <v>0.23740776210987033</v>
      </c>
      <c r="I32" s="25">
        <f t="shared" ref="I32:BC32" si="0">AVERAGE(I4:I10)</f>
        <v>0.2952532514689063</v>
      </c>
      <c r="J32" s="25">
        <f t="shared" si="0"/>
        <v>0.45668393330918938</v>
      </c>
      <c r="K32" s="25">
        <f t="shared" si="0"/>
        <v>0.65564129761490508</v>
      </c>
      <c r="L32" s="21">
        <f t="shared" si="0"/>
        <v>0.19178758912583418</v>
      </c>
      <c r="M32" s="21">
        <f t="shared" si="0"/>
        <v>0.29730205345092503</v>
      </c>
      <c r="N32" s="21">
        <f t="shared" si="0"/>
        <v>0.40670647062615772</v>
      </c>
      <c r="O32" s="21">
        <f t="shared" si="0"/>
        <v>0.6290227156460525</v>
      </c>
      <c r="P32" s="25">
        <f t="shared" si="0"/>
        <v>0.52883374069295974</v>
      </c>
      <c r="Q32" s="25">
        <f t="shared" si="0"/>
        <v>0.63138342219333221</v>
      </c>
      <c r="R32" s="25">
        <f t="shared" si="0"/>
        <v>0.70990473945122046</v>
      </c>
      <c r="S32" s="25">
        <f t="shared" si="0"/>
        <v>0.80961653866067884</v>
      </c>
      <c r="T32" s="29">
        <f t="shared" si="0"/>
        <v>0.3667440041721961</v>
      </c>
      <c r="U32" s="29">
        <f t="shared" si="0"/>
        <v>0.53941924086469606</v>
      </c>
      <c r="V32" s="29">
        <f t="shared" si="0"/>
        <v>0.62586745362034224</v>
      </c>
      <c r="W32" s="29">
        <f t="shared" si="0"/>
        <v>0.7517523809608575</v>
      </c>
      <c r="X32" s="17">
        <f t="shared" si="0"/>
        <v>0.54483957405424555</v>
      </c>
      <c r="Y32" s="17">
        <f t="shared" si="0"/>
        <v>0.63918735019132755</v>
      </c>
      <c r="Z32" s="17">
        <f t="shared" si="0"/>
        <v>0.66486736772134569</v>
      </c>
      <c r="AA32" s="17">
        <f t="shared" si="0"/>
        <v>0.80607853895102954</v>
      </c>
      <c r="AB32" s="33">
        <f t="shared" si="0"/>
        <v>0.55243073881615179</v>
      </c>
      <c r="AC32" s="33">
        <f t="shared" si="0"/>
        <v>0.6418288105890585</v>
      </c>
      <c r="AD32" s="33">
        <f t="shared" si="0"/>
        <v>0.71500286274932179</v>
      </c>
      <c r="AE32" s="33">
        <f t="shared" si="0"/>
        <v>0.81902591248903733</v>
      </c>
      <c r="AF32" s="25">
        <f t="shared" si="0"/>
        <v>0.56953712353335428</v>
      </c>
      <c r="AG32" s="25">
        <f t="shared" si="0"/>
        <v>0.64611287880042856</v>
      </c>
      <c r="AH32" s="25">
        <f t="shared" si="0"/>
        <v>0.68189131209950238</v>
      </c>
      <c r="AI32" s="25">
        <f t="shared" si="0"/>
        <v>0.81245176627436666</v>
      </c>
      <c r="AJ32" s="17">
        <f t="shared" si="0"/>
        <v>0.49559248777210102</v>
      </c>
      <c r="AK32" s="17">
        <f t="shared" si="0"/>
        <v>0.62616576931683932</v>
      </c>
      <c r="AL32" s="17">
        <f t="shared" si="0"/>
        <v>0.68894445622183564</v>
      </c>
      <c r="AM32" s="17">
        <f t="shared" si="0"/>
        <v>0.79515195619768675</v>
      </c>
      <c r="AN32" s="33">
        <f t="shared" si="0"/>
        <v>0.43209699648255012</v>
      </c>
      <c r="AO32" s="33">
        <f t="shared" si="0"/>
        <v>0.59471914905136158</v>
      </c>
      <c r="AP32" s="33">
        <f t="shared" si="0"/>
        <v>0.65037223279652923</v>
      </c>
      <c r="AQ32" s="33">
        <f t="shared" si="0"/>
        <v>0.77302337805383015</v>
      </c>
      <c r="AR32" s="17">
        <f t="shared" si="0"/>
        <v>0.42791972564006381</v>
      </c>
      <c r="AS32" s="17">
        <f t="shared" si="0"/>
        <v>0.59376390834248549</v>
      </c>
      <c r="AT32" s="17">
        <f t="shared" si="0"/>
        <v>0.64579153236924058</v>
      </c>
      <c r="AU32" s="17">
        <f t="shared" si="0"/>
        <v>0.7687743282555477</v>
      </c>
      <c r="AV32" s="33">
        <f t="shared" si="0"/>
        <v>0.41831591472610591</v>
      </c>
      <c r="AW32" s="33">
        <f t="shared" si="0"/>
        <v>0.56559753228876897</v>
      </c>
      <c r="AX32" s="33">
        <f t="shared" si="0"/>
        <v>0.63817708849087074</v>
      </c>
      <c r="AY32" s="33">
        <f t="shared" si="0"/>
        <v>0.76072112333810715</v>
      </c>
      <c r="AZ32" s="17">
        <f t="shared" si="0"/>
        <v>0.40317305758324878</v>
      </c>
      <c r="BA32" s="17">
        <f t="shared" si="0"/>
        <v>0.55380290204537663</v>
      </c>
      <c r="BB32" s="17">
        <f t="shared" si="0"/>
        <v>0.63742920759933519</v>
      </c>
      <c r="BC32" s="17">
        <f t="shared" si="0"/>
        <v>0.76063191522968499</v>
      </c>
      <c r="BD32" s="56">
        <f t="shared" ref="BD32:BG32" si="1">AVERAGE(BD4:BD10)</f>
        <v>0.57528571428571429</v>
      </c>
      <c r="BE32" s="56">
        <f t="shared" si="1"/>
        <v>0.68014285714285716</v>
      </c>
      <c r="BF32" s="56">
        <f t="shared" si="1"/>
        <v>0.68514285714285716</v>
      </c>
      <c r="BG32" s="56">
        <f t="shared" si="1"/>
        <v>0.81599999999999995</v>
      </c>
      <c r="BH32" s="17">
        <f t="shared" ref="BH32:BK32" si="2">AVERAGE(BH4:BH10)</f>
        <v>0.53642857142857148</v>
      </c>
      <c r="BI32" s="17">
        <f t="shared" si="2"/>
        <v>0.64128571428571424</v>
      </c>
      <c r="BJ32" s="17">
        <f t="shared" si="2"/>
        <v>0.66942857142857137</v>
      </c>
      <c r="BK32" s="17">
        <f t="shared" si="2"/>
        <v>0.80828571428571439</v>
      </c>
      <c r="BL32" s="21">
        <f t="shared" ref="BL32:BW32" si="3">AVERAGE(BL4:BL10)</f>
        <v>0.54485714285714282</v>
      </c>
      <c r="BM32" s="21">
        <f t="shared" si="3"/>
        <v>0.63928571428571423</v>
      </c>
      <c r="BN32" s="21">
        <f t="shared" si="3"/>
        <v>0.66485714285714281</v>
      </c>
      <c r="BO32" s="21">
        <f t="shared" si="3"/>
        <v>0.80628571428571427</v>
      </c>
      <c r="BP32" s="56">
        <f t="shared" si="3"/>
        <v>0.6488571428571428</v>
      </c>
      <c r="BQ32" s="56">
        <f t="shared" si="3"/>
        <v>0.7024285714285714</v>
      </c>
      <c r="BR32" s="56">
        <f t="shared" si="3"/>
        <v>0.72471428571428564</v>
      </c>
      <c r="BS32" s="56">
        <f t="shared" si="3"/>
        <v>0.83514285714285719</v>
      </c>
      <c r="BT32" s="17">
        <f t="shared" si="3"/>
        <v>0.6051428571428572</v>
      </c>
      <c r="BU32" s="17">
        <f t="shared" si="3"/>
        <v>0.67800000000000005</v>
      </c>
      <c r="BV32" s="17">
        <f t="shared" si="3"/>
        <v>0.70114285714285707</v>
      </c>
      <c r="BW32" s="17">
        <f t="shared" si="3"/>
        <v>0.82257142857142862</v>
      </c>
      <c r="BX32" s="21">
        <f t="shared" ref="BX32:CA32" si="4">AVERAGE(BX4:BX10)</f>
        <v>0.58857142857142863</v>
      </c>
      <c r="BY32" s="21">
        <f t="shared" si="4"/>
        <v>0.67028571428571415</v>
      </c>
      <c r="BZ32" s="21">
        <f t="shared" si="4"/>
        <v>0.69271428571428573</v>
      </c>
      <c r="CA32" s="21">
        <f t="shared" si="4"/>
        <v>0.82071428571428573</v>
      </c>
      <c r="CB32" s="25">
        <f t="shared" ref="CB32:CE32" si="5">AVERAGE(CB4:CB10)</f>
        <v>0.62157142857142855</v>
      </c>
      <c r="CC32" s="25">
        <f t="shared" si="5"/>
        <v>0.65057142857142858</v>
      </c>
      <c r="CD32" s="25">
        <f t="shared" si="5"/>
        <v>0.70600000000000007</v>
      </c>
      <c r="CE32" s="25">
        <f t="shared" si="5"/>
        <v>0.81871428571428573</v>
      </c>
      <c r="CF32" s="64">
        <f t="shared" ref="CF32:CI32" si="6">AVERAGE(CF4:CF10)</f>
        <v>0.67342857142857149</v>
      </c>
      <c r="CG32" s="64">
        <f t="shared" si="6"/>
        <v>0.70328571428571418</v>
      </c>
      <c r="CH32" s="64">
        <f t="shared" si="6"/>
        <v>0.72799999999999998</v>
      </c>
      <c r="CI32" s="64">
        <f t="shared" si="6"/>
        <v>0.83714285714285719</v>
      </c>
    </row>
    <row r="33" spans="1:265" ht="30.75" customHeight="1" x14ac:dyDescent="0.15">
      <c r="A33" s="16" t="s">
        <v>28</v>
      </c>
      <c r="B33" s="16" t="s">
        <v>22</v>
      </c>
      <c r="C33" s="17">
        <f>SUM(C11:C17)</f>
        <v>111</v>
      </c>
      <c r="D33" s="17">
        <f>SUM(D11:D17)</f>
        <v>70</v>
      </c>
      <c r="E33" s="17">
        <f>SUM(E11:E17)</f>
        <v>60</v>
      </c>
      <c r="F33" s="17">
        <f>SUM(F11:F17)</f>
        <v>26</v>
      </c>
      <c r="G33" s="17">
        <f>SUM(G11:G17)</f>
        <v>267</v>
      </c>
      <c r="H33" s="25">
        <f>AVERAGE(H11:H17)</f>
        <v>0.45737267548885269</v>
      </c>
      <c r="I33" s="25">
        <f t="shared" ref="I33:BC33" si="7">AVERAGE(I11:I17)</f>
        <v>0.48099913393046634</v>
      </c>
      <c r="J33" s="25">
        <f t="shared" si="7"/>
        <v>0.57137042242756098</v>
      </c>
      <c r="K33" s="25">
        <f t="shared" si="7"/>
        <v>0.77554089022164796</v>
      </c>
      <c r="L33" s="21">
        <f t="shared" si="7"/>
        <v>0.32910184808494275</v>
      </c>
      <c r="M33" s="21">
        <f t="shared" si="7"/>
        <v>0.39426263101940773</v>
      </c>
      <c r="N33" s="21">
        <f t="shared" si="7"/>
        <v>0.53441664899158514</v>
      </c>
      <c r="O33" s="21">
        <f t="shared" si="7"/>
        <v>0.73978314461893124</v>
      </c>
      <c r="P33" s="25">
        <f t="shared" si="7"/>
        <v>0.29228411069388699</v>
      </c>
      <c r="Q33" s="25">
        <f t="shared" si="7"/>
        <v>0.42133835669891445</v>
      </c>
      <c r="R33" s="25">
        <f t="shared" si="7"/>
        <v>0.55043276988703016</v>
      </c>
      <c r="S33" s="25">
        <f t="shared" si="7"/>
        <v>0.7517788365581991</v>
      </c>
      <c r="T33" s="29">
        <f t="shared" si="7"/>
        <v>0.4143436478293277</v>
      </c>
      <c r="U33" s="29">
        <f t="shared" si="7"/>
        <v>0.42628207871439577</v>
      </c>
      <c r="V33" s="29">
        <f t="shared" si="7"/>
        <v>0.59481884862876322</v>
      </c>
      <c r="W33" s="29">
        <f t="shared" si="7"/>
        <v>0.77604496818181068</v>
      </c>
      <c r="X33" s="17">
        <f t="shared" si="7"/>
        <v>0.40590990328294529</v>
      </c>
      <c r="Y33" s="17">
        <f t="shared" si="7"/>
        <v>0.42946295630661602</v>
      </c>
      <c r="Z33" s="17">
        <f t="shared" si="7"/>
        <v>0.59723445107969919</v>
      </c>
      <c r="AA33" s="17">
        <f t="shared" si="7"/>
        <v>0.76803317282768957</v>
      </c>
      <c r="AB33" s="33">
        <f t="shared" si="7"/>
        <v>0.33823481596715071</v>
      </c>
      <c r="AC33" s="33">
        <f t="shared" si="7"/>
        <v>0.46029972674883535</v>
      </c>
      <c r="AD33" s="33">
        <f t="shared" si="7"/>
        <v>0.56502198463197695</v>
      </c>
      <c r="AE33" s="33">
        <f t="shared" si="7"/>
        <v>0.76518297382948786</v>
      </c>
      <c r="AF33" s="25">
        <f t="shared" si="7"/>
        <v>0.46291674817796086</v>
      </c>
      <c r="AG33" s="25">
        <f t="shared" si="7"/>
        <v>0.47886227245929514</v>
      </c>
      <c r="AH33" s="25">
        <f t="shared" si="7"/>
        <v>0.6269789713363384</v>
      </c>
      <c r="AI33" s="25">
        <f t="shared" si="7"/>
        <v>0.78851321243111683</v>
      </c>
      <c r="AJ33" s="17">
        <f t="shared" si="7"/>
        <v>0.43220246246367516</v>
      </c>
      <c r="AK33" s="17">
        <f t="shared" si="7"/>
        <v>0.45995600415203841</v>
      </c>
      <c r="AL33" s="17">
        <f t="shared" si="7"/>
        <v>0.60554861566951779</v>
      </c>
      <c r="AM33" s="17">
        <f t="shared" si="7"/>
        <v>0.78330721558929672</v>
      </c>
      <c r="AN33" s="33">
        <f t="shared" si="7"/>
        <v>0.43390561653035059</v>
      </c>
      <c r="AO33" s="33">
        <f t="shared" si="7"/>
        <v>0.45784465169664557</v>
      </c>
      <c r="AP33" s="33">
        <f t="shared" si="7"/>
        <v>0.59961626280852964</v>
      </c>
      <c r="AQ33" s="33">
        <f t="shared" si="7"/>
        <v>0.78098537466766538</v>
      </c>
      <c r="AR33" s="17">
        <f t="shared" si="7"/>
        <v>0.42066952158088711</v>
      </c>
      <c r="AS33" s="17">
        <f t="shared" si="7"/>
        <v>0.44823489029319169</v>
      </c>
      <c r="AT33" s="17">
        <f t="shared" si="7"/>
        <v>0.59517119820217967</v>
      </c>
      <c r="AU33" s="17">
        <f t="shared" si="7"/>
        <v>0.77673255021908105</v>
      </c>
      <c r="AV33" s="33">
        <f t="shared" si="7"/>
        <v>0.42797446745573786</v>
      </c>
      <c r="AW33" s="33">
        <f t="shared" si="7"/>
        <v>0.44959320466120306</v>
      </c>
      <c r="AX33" s="33">
        <f t="shared" si="7"/>
        <v>0.61317230556565061</v>
      </c>
      <c r="AY33" s="33">
        <f t="shared" si="7"/>
        <v>0.78296633670978866</v>
      </c>
      <c r="AZ33" s="17">
        <f t="shared" si="7"/>
        <v>0.4259744674557378</v>
      </c>
      <c r="BA33" s="17">
        <f t="shared" si="7"/>
        <v>0.45528292765043188</v>
      </c>
      <c r="BB33" s="17">
        <f t="shared" si="7"/>
        <v>0.6060465259690575</v>
      </c>
      <c r="BC33" s="17">
        <f t="shared" si="7"/>
        <v>0.78301230906652308</v>
      </c>
      <c r="BD33" s="56">
        <f t="shared" ref="BD33:BG33" si="8">AVERAGE(BD11:BD17)</f>
        <v>0.43285714285714283</v>
      </c>
      <c r="BE33" s="56">
        <f t="shared" si="8"/>
        <v>0.46285714285714291</v>
      </c>
      <c r="BF33" s="56">
        <f t="shared" si="8"/>
        <v>0.61157142857142854</v>
      </c>
      <c r="BG33" s="56">
        <f t="shared" si="8"/>
        <v>0.77700000000000002</v>
      </c>
      <c r="BH33" s="17">
        <f t="shared" ref="BH33:BK33" si="9">AVERAGE(BH11:BH17)</f>
        <v>0.42128571428571426</v>
      </c>
      <c r="BI33" s="17">
        <f t="shared" si="9"/>
        <v>0.46242857142857152</v>
      </c>
      <c r="BJ33" s="17">
        <f t="shared" si="9"/>
        <v>0.60728571428571432</v>
      </c>
      <c r="BK33" s="17">
        <f t="shared" si="9"/>
        <v>0.77314285714285713</v>
      </c>
      <c r="BL33" s="21">
        <f t="shared" ref="BL33:BW33" si="10">AVERAGE(BL11:BL17)</f>
        <v>0.41285714285714287</v>
      </c>
      <c r="BM33" s="21">
        <f t="shared" si="10"/>
        <v>0.44328571428571434</v>
      </c>
      <c r="BN33" s="21">
        <f t="shared" si="10"/>
        <v>0.60242857142857154</v>
      </c>
      <c r="BO33" s="21">
        <f t="shared" si="10"/>
        <v>0.77142857142857146</v>
      </c>
      <c r="BP33" s="56">
        <f t="shared" si="10"/>
        <v>0.46057142857142852</v>
      </c>
      <c r="BQ33" s="56">
        <f t="shared" si="10"/>
        <v>0.4771428571428572</v>
      </c>
      <c r="BR33" s="56">
        <f t="shared" si="10"/>
        <v>0.60857142857142854</v>
      </c>
      <c r="BS33" s="56">
        <f t="shared" si="10"/>
        <v>0.78114285714285714</v>
      </c>
      <c r="BT33" s="17">
        <f t="shared" si="10"/>
        <v>0.43157142857142855</v>
      </c>
      <c r="BU33" s="17">
        <f t="shared" si="10"/>
        <v>0.46642857142857153</v>
      </c>
      <c r="BV33" s="17">
        <f t="shared" si="10"/>
        <v>0.59299999999999997</v>
      </c>
      <c r="BW33" s="17">
        <f t="shared" si="10"/>
        <v>0.77328571428571435</v>
      </c>
      <c r="BX33" s="21">
        <f t="shared" ref="BX33:CA33" si="11">AVERAGE(BX11:BX17)</f>
        <v>0.44285714285714278</v>
      </c>
      <c r="BY33" s="21">
        <f t="shared" si="11"/>
        <v>0.4642857142857143</v>
      </c>
      <c r="BZ33" s="21">
        <f t="shared" si="11"/>
        <v>0.60442857142857143</v>
      </c>
      <c r="CA33" s="21">
        <f t="shared" si="11"/>
        <v>0.77514285714285713</v>
      </c>
      <c r="CB33" s="25">
        <f t="shared" ref="CB33:CE33" si="12">AVERAGE(CB11:CB17)</f>
        <v>0.43585714285714289</v>
      </c>
      <c r="CC33" s="25">
        <f t="shared" si="12"/>
        <v>0.45185714285714285</v>
      </c>
      <c r="CD33" s="25">
        <f t="shared" si="12"/>
        <v>0.5962857142857142</v>
      </c>
      <c r="CE33" s="25">
        <f t="shared" si="12"/>
        <v>0.76871428571428557</v>
      </c>
      <c r="CF33" s="64">
        <f t="shared" ref="CF33:CI33" si="13">AVERAGE(CF11:CF17)</f>
        <v>0.42442857142857143</v>
      </c>
      <c r="CG33" s="64">
        <f t="shared" si="13"/>
        <v>0.43814285714285717</v>
      </c>
      <c r="CH33" s="64">
        <f t="shared" si="13"/>
        <v>0.57885714285714296</v>
      </c>
      <c r="CI33" s="64">
        <f t="shared" si="13"/>
        <v>0.76528571428571435</v>
      </c>
    </row>
    <row r="34" spans="1:265" ht="31.5" customHeight="1" x14ac:dyDescent="0.15">
      <c r="A34" s="16" t="s">
        <v>29</v>
      </c>
      <c r="B34" s="16" t="s">
        <v>22</v>
      </c>
      <c r="C34" s="17">
        <f>SUM(C18:C24)</f>
        <v>91</v>
      </c>
      <c r="D34" s="17">
        <f>SUM(D18:D24)</f>
        <v>41</v>
      </c>
      <c r="E34" s="17">
        <f>SUM(E18:E24)</f>
        <v>31</v>
      </c>
      <c r="F34" s="17">
        <f>SUM(F18:F24)</f>
        <v>26</v>
      </c>
      <c r="G34" s="17">
        <f>SUM(G18:G24)</f>
        <v>189</v>
      </c>
      <c r="H34" s="25">
        <f>AVERAGE(H18:H24)</f>
        <v>0.22276949399988627</v>
      </c>
      <c r="I34" s="25">
        <f t="shared" ref="I34:BC34" si="14">AVERAGE(I18:I24)</f>
        <v>0.32501032479893527</v>
      </c>
      <c r="J34" s="25">
        <f t="shared" si="14"/>
        <v>0.51113441171770868</v>
      </c>
      <c r="K34" s="25">
        <f t="shared" si="14"/>
        <v>0.68181785436761777</v>
      </c>
      <c r="L34" s="21">
        <f t="shared" si="14"/>
        <v>0.37745256954934875</v>
      </c>
      <c r="M34" s="21">
        <f t="shared" si="14"/>
        <v>0.40581453392882988</v>
      </c>
      <c r="N34" s="21">
        <f t="shared" si="14"/>
        <v>0.55985194784508896</v>
      </c>
      <c r="O34" s="21">
        <f t="shared" si="14"/>
        <v>0.72075782279311518</v>
      </c>
      <c r="P34" s="25">
        <f t="shared" si="14"/>
        <v>0.60347435316563591</v>
      </c>
      <c r="Q34" s="25">
        <f t="shared" si="14"/>
        <v>0.61204967285909351</v>
      </c>
      <c r="R34" s="25">
        <f t="shared" si="14"/>
        <v>0.723624726746814</v>
      </c>
      <c r="S34" s="25">
        <f t="shared" si="14"/>
        <v>0.82440266135987472</v>
      </c>
      <c r="T34" s="29">
        <f t="shared" si="14"/>
        <v>0.38977913334562286</v>
      </c>
      <c r="U34" s="29">
        <f t="shared" si="14"/>
        <v>0.53702300441395001</v>
      </c>
      <c r="V34" s="29">
        <f t="shared" si="14"/>
        <v>0.66814066933784944</v>
      </c>
      <c r="W34" s="29">
        <f t="shared" si="14"/>
        <v>0.76802947255101561</v>
      </c>
      <c r="X34" s="17">
        <f t="shared" si="14"/>
        <v>0.53421158305039573</v>
      </c>
      <c r="Y34" s="17">
        <f t="shared" si="14"/>
        <v>0.60501777749828567</v>
      </c>
      <c r="Z34" s="17">
        <f t="shared" si="14"/>
        <v>0.71437882799294528</v>
      </c>
      <c r="AA34" s="17">
        <f t="shared" si="14"/>
        <v>0.81935008764496398</v>
      </c>
      <c r="AB34" s="33">
        <f t="shared" si="14"/>
        <v>0.62177819715527693</v>
      </c>
      <c r="AC34" s="33">
        <f t="shared" si="14"/>
        <v>0.63978840142400095</v>
      </c>
      <c r="AD34" s="33">
        <f t="shared" si="14"/>
        <v>0.75680931340461721</v>
      </c>
      <c r="AE34" s="33">
        <f t="shared" si="14"/>
        <v>0.83895016615733409</v>
      </c>
      <c r="AF34" s="25">
        <f t="shared" si="14"/>
        <v>0.57462105726643731</v>
      </c>
      <c r="AG34" s="25">
        <f t="shared" si="14"/>
        <v>0.61748470565668145</v>
      </c>
      <c r="AH34" s="25">
        <f t="shared" si="14"/>
        <v>0.72914058981716601</v>
      </c>
      <c r="AI34" s="25">
        <f t="shared" si="14"/>
        <v>0.82545681542230354</v>
      </c>
      <c r="AJ34" s="17">
        <f t="shared" si="14"/>
        <v>0.43570849542208734</v>
      </c>
      <c r="AK34" s="17">
        <f t="shared" si="14"/>
        <v>0.5899345697207764</v>
      </c>
      <c r="AL34" s="17">
        <f t="shared" si="14"/>
        <v>0.68613772291809372</v>
      </c>
      <c r="AM34" s="17">
        <f t="shared" si="14"/>
        <v>0.78660826414600138</v>
      </c>
      <c r="AN34" s="33">
        <f t="shared" si="14"/>
        <v>0.43952340978572124</v>
      </c>
      <c r="AO34" s="33">
        <f t="shared" si="14"/>
        <v>0.56072979732336026</v>
      </c>
      <c r="AP34" s="33">
        <f t="shared" si="14"/>
        <v>0.67763529803564404</v>
      </c>
      <c r="AQ34" s="33">
        <f t="shared" si="14"/>
        <v>0.77939722157597147</v>
      </c>
      <c r="AR34" s="17">
        <f t="shared" si="14"/>
        <v>0.42446680774758466</v>
      </c>
      <c r="AS34" s="17">
        <f t="shared" si="14"/>
        <v>0.54929857511933533</v>
      </c>
      <c r="AT34" s="17">
        <f t="shared" si="14"/>
        <v>0.65889879378104566</v>
      </c>
      <c r="AU34" s="17">
        <f t="shared" si="14"/>
        <v>0.77219574501205412</v>
      </c>
      <c r="AV34" s="33">
        <f t="shared" si="14"/>
        <v>0.3989183233466303</v>
      </c>
      <c r="AW34" s="33">
        <f t="shared" si="14"/>
        <v>0.55048347117527796</v>
      </c>
      <c r="AX34" s="33">
        <f t="shared" si="14"/>
        <v>0.66484676178639757</v>
      </c>
      <c r="AY34" s="33">
        <f t="shared" si="14"/>
        <v>0.77106534217986467</v>
      </c>
      <c r="AZ34" s="17">
        <f t="shared" si="14"/>
        <v>0.3989183233466303</v>
      </c>
      <c r="BA34" s="17">
        <f t="shared" si="14"/>
        <v>0.54962479148865195</v>
      </c>
      <c r="BB34" s="17">
        <f t="shared" si="14"/>
        <v>0.66398808209977156</v>
      </c>
      <c r="BC34" s="17">
        <f t="shared" si="14"/>
        <v>0.77032394368181045</v>
      </c>
      <c r="BD34" s="56">
        <f t="shared" ref="BD34:BG34" si="15">AVERAGE(BD18:BD24)</f>
        <v>0.53885714285714281</v>
      </c>
      <c r="BE34" s="56">
        <f t="shared" si="15"/>
        <v>0.59257142857142864</v>
      </c>
      <c r="BF34" s="56">
        <f t="shared" si="15"/>
        <v>0.70000000000000007</v>
      </c>
      <c r="BG34" s="56">
        <f t="shared" si="15"/>
        <v>0.8017142857142856</v>
      </c>
      <c r="BH34" s="17">
        <f t="shared" ref="BH34:BK34" si="16">AVERAGE(BH18:BH24)</f>
        <v>0.52300000000000002</v>
      </c>
      <c r="BI34" s="17">
        <f t="shared" si="16"/>
        <v>0.5832857142857143</v>
      </c>
      <c r="BJ34" s="17">
        <f t="shared" si="16"/>
        <v>0.6944285714285714</v>
      </c>
      <c r="BK34" s="17">
        <f t="shared" si="16"/>
        <v>0.79971428571428571</v>
      </c>
      <c r="BL34" s="21">
        <f t="shared" ref="BL34:BW34" si="17">AVERAGE(BL18:BL24)</f>
        <v>0.45171428571428568</v>
      </c>
      <c r="BM34" s="21">
        <f t="shared" si="17"/>
        <v>0.54514285714285715</v>
      </c>
      <c r="BN34" s="21">
        <f t="shared" si="17"/>
        <v>0.64971428571428569</v>
      </c>
      <c r="BO34" s="21">
        <f t="shared" si="17"/>
        <v>0.77757142857142847</v>
      </c>
      <c r="BP34" s="56">
        <f t="shared" si="17"/>
        <v>0.55985714285714294</v>
      </c>
      <c r="BQ34" s="56">
        <f t="shared" si="17"/>
        <v>0.62528571428571422</v>
      </c>
      <c r="BR34" s="56">
        <f t="shared" si="17"/>
        <v>0.71471428571428575</v>
      </c>
      <c r="BS34" s="56">
        <f t="shared" si="17"/>
        <v>0.81614285714285717</v>
      </c>
      <c r="BT34" s="17">
        <f t="shared" si="17"/>
        <v>0.55171428571428582</v>
      </c>
      <c r="BU34" s="17">
        <f t="shared" si="17"/>
        <v>0.62257142857142855</v>
      </c>
      <c r="BV34" s="17">
        <f t="shared" si="17"/>
        <v>0.71185714285714297</v>
      </c>
      <c r="BW34" s="17">
        <f t="shared" si="17"/>
        <v>0.81457142857142872</v>
      </c>
      <c r="BX34" s="21">
        <f t="shared" ref="BX34:CA34" si="18">AVERAGE(BX18:BX24)</f>
        <v>0.54842857142857138</v>
      </c>
      <c r="BY34" s="21">
        <f t="shared" si="18"/>
        <v>0.61128571428571432</v>
      </c>
      <c r="BZ34" s="21">
        <f t="shared" si="18"/>
        <v>0.70957142857142863</v>
      </c>
      <c r="CA34" s="21">
        <f t="shared" si="18"/>
        <v>0.8135714285714285</v>
      </c>
      <c r="CB34" s="25">
        <f t="shared" ref="CB34:CE34" si="19">AVERAGE(CB18:CB24)</f>
        <v>0.50157142857142867</v>
      </c>
      <c r="CC34" s="25">
        <f t="shared" si="19"/>
        <v>0.60257142857142854</v>
      </c>
      <c r="CD34" s="25">
        <f t="shared" si="19"/>
        <v>0.68871428571428583</v>
      </c>
      <c r="CE34" s="25">
        <f t="shared" si="19"/>
        <v>0.80300000000000005</v>
      </c>
      <c r="CF34" s="64">
        <f t="shared" ref="CF34:CI34" si="20">AVERAGE(CF18:CF24)</f>
        <v>0.55728571428571438</v>
      </c>
      <c r="CG34" s="64">
        <f t="shared" si="20"/>
        <v>0.62457142857142856</v>
      </c>
      <c r="CH34" s="64">
        <f t="shared" si="20"/>
        <v>0.71471428571428575</v>
      </c>
      <c r="CI34" s="64">
        <f t="shared" si="20"/>
        <v>0.81728571428571428</v>
      </c>
    </row>
    <row r="35" spans="1:265" ht="30.75" customHeight="1" x14ac:dyDescent="0.15">
      <c r="A35" s="16" t="s">
        <v>30</v>
      </c>
      <c r="B35" s="16" t="s">
        <v>22</v>
      </c>
      <c r="C35" s="17">
        <f>SUM(C25:C31)</f>
        <v>115</v>
      </c>
      <c r="D35" s="17">
        <f>SUM(D25:D31)</f>
        <v>38</v>
      </c>
      <c r="E35" s="17">
        <f>SUM(E25:E31)</f>
        <v>36</v>
      </c>
      <c r="F35" s="17">
        <f>SUM(F25:F31)</f>
        <v>17</v>
      </c>
      <c r="G35" s="17">
        <f>SUM(G25:G31)</f>
        <v>206</v>
      </c>
      <c r="H35" s="48">
        <f>AVERAGE(H25:H31)</f>
        <v>0.3088188171326684</v>
      </c>
      <c r="I35" s="48">
        <f>AVERAGE(I25:I31)</f>
        <v>0.33698140143004907</v>
      </c>
      <c r="J35" s="48">
        <f>AVERAGE(J25:J31)</f>
        <v>0.50180887289638698</v>
      </c>
      <c r="K35" s="48">
        <f>AVERAGE(K25:K31)</f>
        <v>0.68470557390522713</v>
      </c>
      <c r="L35" s="73">
        <f>AVERAGE(L25:L31)</f>
        <v>0.27544357456027058</v>
      </c>
      <c r="M35" s="73">
        <f>AVERAGE(M25:M31)</f>
        <v>0.34396448402821783</v>
      </c>
      <c r="N35" s="73">
        <f>AVERAGE(N25:N31)</f>
        <v>0.51783328181053689</v>
      </c>
      <c r="O35" s="73">
        <f>AVERAGE(O25:O31)</f>
        <v>0.68622039927224954</v>
      </c>
      <c r="P35" s="48">
        <f>AVERAGE(P25:P31)</f>
        <v>0.28503912749023685</v>
      </c>
      <c r="Q35" s="48">
        <f>AVERAGE(Q25:Q31)</f>
        <v>0.36559455190539814</v>
      </c>
      <c r="R35" s="48">
        <f>AVERAGE(R25:R31)</f>
        <v>0.54880602064101713</v>
      </c>
      <c r="S35" s="48">
        <f>AVERAGE(S25:S31)</f>
        <v>0.7043829661703741</v>
      </c>
      <c r="T35" s="78">
        <f>AVERAGE(T25:T31)</f>
        <v>0.33069670160624742</v>
      </c>
      <c r="U35" s="78">
        <f>AVERAGE(U25:U31)</f>
        <v>0.43612829853326962</v>
      </c>
      <c r="V35" s="78">
        <f>AVERAGE(V25:V31)</f>
        <v>0.62592848183883742</v>
      </c>
      <c r="W35" s="78">
        <f>AVERAGE(W25:W31)</f>
        <v>0.73359101051473286</v>
      </c>
      <c r="X35" s="76">
        <f>AVERAGE(X25:X31)</f>
        <v>0.31599475554259931</v>
      </c>
      <c r="Y35" s="76">
        <f>AVERAGE(Y25:Y31)</f>
        <v>0.37292261299111429</v>
      </c>
      <c r="Z35" s="76">
        <f>AVERAGE(Z25:Z31)</f>
        <v>0.55335314070473762</v>
      </c>
      <c r="AA35" s="76">
        <f>AVERAGE(AA25:AA31)</f>
        <v>0.71701413887240517</v>
      </c>
      <c r="AB35" s="77">
        <f>AVERAGE(AB25:AB31)</f>
        <v>0.32915539705981317</v>
      </c>
      <c r="AC35" s="77">
        <f>AVERAGE(AC25:AC31)</f>
        <v>0.38546292793214082</v>
      </c>
      <c r="AD35" s="77">
        <f>AVERAGE(AD25:AD31)</f>
        <v>0.58401217965385122</v>
      </c>
      <c r="AE35" s="77">
        <f>AVERAGE(AE25:AE31)</f>
        <v>0.72002500929719793</v>
      </c>
      <c r="AF35" s="48">
        <f>AVERAGE(AF25:AF31)</f>
        <v>0.33042332697117072</v>
      </c>
      <c r="AG35" s="48">
        <f>AVERAGE(AG25:AG31)</f>
        <v>0.38240840227610196</v>
      </c>
      <c r="AH35" s="48">
        <f>AVERAGE(AH25:AH31)</f>
        <v>0.57248850619005409</v>
      </c>
      <c r="AI35" s="48">
        <f>AVERAGE(AI25:AI31)</f>
        <v>0.72283218051429377</v>
      </c>
      <c r="AJ35" s="76">
        <f>AVERAGE(AJ25:AJ31)</f>
        <v>0.35530086501560171</v>
      </c>
      <c r="AK35" s="76">
        <f>AVERAGE(AK25:AK31)</f>
        <v>0.38481480536126128</v>
      </c>
      <c r="AL35" s="76">
        <f>AVERAGE(AL25:AL31)</f>
        <v>0.61087255419818742</v>
      </c>
      <c r="AM35" s="76">
        <f>AVERAGE(AM25:AM31)</f>
        <v>0.73313577993176404</v>
      </c>
      <c r="AN35" s="77">
        <f>AVERAGE(AN25:AN31)</f>
        <v>0.34668318187791897</v>
      </c>
      <c r="AO35" s="77">
        <f>AVERAGE(AO25:AO31)</f>
        <v>0.41450559010912741</v>
      </c>
      <c r="AP35" s="77">
        <f>AVERAGE(AP25:AP31)</f>
        <v>0.62067917016978569</v>
      </c>
      <c r="AQ35" s="77">
        <f>AVERAGE(AQ25:AQ31)</f>
        <v>0.73494788260239396</v>
      </c>
      <c r="AR35" s="76">
        <f>AVERAGE(AR25:AR31)</f>
        <v>0.34383557187105673</v>
      </c>
      <c r="AS35" s="76">
        <f>AVERAGE(AS25:AS31)</f>
        <v>0.41986120986157732</v>
      </c>
      <c r="AT35" s="76">
        <f>AVERAGE(AT25:AT31)</f>
        <v>0.62452479727063825</v>
      </c>
      <c r="AU35" s="76">
        <f>AVERAGE(AU25:AU31)</f>
        <v>0.73541064341590989</v>
      </c>
      <c r="AV35" s="77">
        <f>AVERAGE(AV25:AV31)</f>
        <v>0.34983557187105674</v>
      </c>
      <c r="AW35" s="77">
        <f>AVERAGE(AW25:AW31)</f>
        <v>0.42994541083454058</v>
      </c>
      <c r="AX35" s="77">
        <f>AVERAGE(AX25:AX31)</f>
        <v>0.62871540573172269</v>
      </c>
      <c r="AY35" s="77">
        <f>AVERAGE(AY25:AY31)</f>
        <v>0.73720057467780575</v>
      </c>
      <c r="AZ35" s="74">
        <f>AVERAGE(AZ25:AZ31)</f>
        <v>0.34983557187105674</v>
      </c>
      <c r="BA35" s="74">
        <f>AVERAGE(BA25:BA31)</f>
        <v>0.43609220477679111</v>
      </c>
      <c r="BB35" s="74">
        <f>AVERAGE(BB25:BB31)</f>
        <v>0.62906516460849071</v>
      </c>
      <c r="BC35" s="74">
        <f>AVERAGE(BC25:BC31)</f>
        <v>0.7375657565463033</v>
      </c>
      <c r="BD35" s="75">
        <f>AVERAGE(BD25:BD31)</f>
        <v>0.25385714285714289</v>
      </c>
      <c r="BE35" s="75">
        <f>AVERAGE(BE25:BE31)</f>
        <v>0.37357142857142861</v>
      </c>
      <c r="BF35" s="75">
        <f>AVERAGE(BF25:BF31)</f>
        <v>0.48442857142857143</v>
      </c>
      <c r="BG35" s="75">
        <f>AVERAGE(BG25:BG31)</f>
        <v>0.67828571428571427</v>
      </c>
      <c r="BH35" s="76">
        <f>AVERAGE(BH25:BH31)</f>
        <v>0.24985714285714281</v>
      </c>
      <c r="BI35" s="76">
        <f>AVERAGE(BI25:BI31)</f>
        <v>0.37714285714285717</v>
      </c>
      <c r="BJ35" s="76">
        <f>AVERAGE(BJ25:BJ31)</f>
        <v>0.48600000000000004</v>
      </c>
      <c r="BK35" s="76">
        <f>AVERAGE(BK25:BK31)</f>
        <v>0.67985714285714283</v>
      </c>
      <c r="BL35" s="73">
        <f>AVERAGE(BL25:BL31)</f>
        <v>0.24985714285714281</v>
      </c>
      <c r="BM35" s="73">
        <f>AVERAGE(BM25:BM31)</f>
        <v>0.37657142857142861</v>
      </c>
      <c r="BN35" s="73">
        <f>AVERAGE(BN25:BN31)</f>
        <v>0.48557142857142849</v>
      </c>
      <c r="BO35" s="73">
        <f>AVERAGE(BO25:BO31)</f>
        <v>0.67942857142857138</v>
      </c>
      <c r="BP35" s="75">
        <f>AVERAGE(BP25:BP31)</f>
        <v>0.27842857142857147</v>
      </c>
      <c r="BQ35" s="75">
        <f>AVERAGE(BQ25:BQ31)</f>
        <v>0.4022857142857143</v>
      </c>
      <c r="BR35" s="75">
        <f>AVERAGE(BR25:BR31)</f>
        <v>0.49428571428571427</v>
      </c>
      <c r="BS35" s="75">
        <f>AVERAGE(BS25:BS31)</f>
        <v>0.6962857142857144</v>
      </c>
      <c r="BT35" s="74">
        <f>AVERAGE(BT25:BT31)</f>
        <v>0.27814285714285714</v>
      </c>
      <c r="BU35" s="74">
        <f>AVERAGE(BU25:BU31)</f>
        <v>0.40099999999999997</v>
      </c>
      <c r="BV35" s="74">
        <f>AVERAGE(BV25:BV31)</f>
        <v>0.49371428571428577</v>
      </c>
      <c r="BW35" s="74">
        <f>AVERAGE(BW25:BW31)</f>
        <v>0.69500000000000006</v>
      </c>
      <c r="BX35" s="73">
        <f>AVERAGE(BX25:BX31)</f>
        <v>0.28642857142857148</v>
      </c>
      <c r="BY35" s="73">
        <f>AVERAGE(BY25:BY31)</f>
        <v>0.39471428571428574</v>
      </c>
      <c r="BZ35" s="73">
        <f>AVERAGE(BZ25:BZ31)</f>
        <v>0.49285714285714288</v>
      </c>
      <c r="CA35" s="73">
        <f>AVERAGE(CA25:CA31)</f>
        <v>0.6944285714285714</v>
      </c>
      <c r="CB35" s="48">
        <f>AVERAGE(CB25:CB31)</f>
        <v>0.30514285714285716</v>
      </c>
      <c r="CC35" s="48">
        <f>AVERAGE(CC25:CC31)</f>
        <v>0.40757142857142858</v>
      </c>
      <c r="CD35" s="48">
        <f>AVERAGE(CD25:CD31)</f>
        <v>0.49214285714285716</v>
      </c>
      <c r="CE35" s="48">
        <f>AVERAGE(CE25:CE31)</f>
        <v>0.70199999999999996</v>
      </c>
      <c r="CF35" s="72">
        <f>AVERAGE(CF25:CF31)</f>
        <v>0.27999999999999997</v>
      </c>
      <c r="CG35" s="72">
        <f>AVERAGE(CG25:CG31)</f>
        <v>0.40342857142857147</v>
      </c>
      <c r="CH35" s="72">
        <f>AVERAGE(CH25:CH31)</f>
        <v>0.49600000000000005</v>
      </c>
      <c r="CI35" s="72">
        <f>AVERAGE(CI25:CI31)</f>
        <v>0.69785714285714284</v>
      </c>
    </row>
    <row r="36" spans="1:265" ht="29.25" customHeight="1" x14ac:dyDescent="0.15">
      <c r="A36" s="34" t="s">
        <v>31</v>
      </c>
      <c r="B36" s="34" t="s">
        <v>22</v>
      </c>
      <c r="C36" s="35">
        <f>SUM(C4:C31)</f>
        <v>437</v>
      </c>
      <c r="D36" s="35">
        <f>SUM(D4:D31)</f>
        <v>183</v>
      </c>
      <c r="E36" s="35">
        <f>SUM(E4:E31)</f>
        <v>143</v>
      </c>
      <c r="F36" s="35">
        <f>SUM(F4:F31)</f>
        <v>129</v>
      </c>
      <c r="G36" s="35">
        <f>SUM(G4:G31)</f>
        <v>892</v>
      </c>
      <c r="H36" s="49">
        <f>AVERAGE(H4:H31)</f>
        <v>0.30659218718281939</v>
      </c>
      <c r="I36" s="36">
        <f t="shared" ref="I36:BC36" si="21">AVERAGE(I4:I31)</f>
        <v>0.35956102790708933</v>
      </c>
      <c r="J36" s="36">
        <f t="shared" si="21"/>
        <v>0.51024941008771152</v>
      </c>
      <c r="K36" s="36">
        <f t="shared" si="21"/>
        <v>0.69942640402734912</v>
      </c>
      <c r="L36" s="37">
        <f t="shared" si="21"/>
        <v>0.29344639533009914</v>
      </c>
      <c r="M36" s="37">
        <f t="shared" si="21"/>
        <v>0.36033592560684508</v>
      </c>
      <c r="N36" s="37">
        <f t="shared" si="21"/>
        <v>0.50470208731834221</v>
      </c>
      <c r="O36" s="37">
        <f t="shared" si="21"/>
        <v>0.69394602058258725</v>
      </c>
      <c r="P36" s="36">
        <f t="shared" si="21"/>
        <v>0.42740783301067997</v>
      </c>
      <c r="Q36" s="36">
        <f t="shared" si="21"/>
        <v>0.50759150091418459</v>
      </c>
      <c r="R36" s="36">
        <f t="shared" si="21"/>
        <v>0.63319206418152041</v>
      </c>
      <c r="S36" s="36">
        <f t="shared" si="21"/>
        <v>0.77254525068728164</v>
      </c>
      <c r="T36" s="38">
        <f t="shared" si="21"/>
        <v>0.37539087173834851</v>
      </c>
      <c r="U36" s="38">
        <f t="shared" si="21"/>
        <v>0.48471315563157785</v>
      </c>
      <c r="V36" s="38">
        <f t="shared" si="21"/>
        <v>0.62868886335644814</v>
      </c>
      <c r="W36" s="38">
        <f t="shared" si="21"/>
        <v>0.757354458052104</v>
      </c>
      <c r="X36" s="35">
        <f t="shared" si="21"/>
        <v>0.45023895398254654</v>
      </c>
      <c r="Y36" s="35">
        <f t="shared" si="21"/>
        <v>0.51164767424683599</v>
      </c>
      <c r="Z36" s="35">
        <f t="shared" si="21"/>
        <v>0.63245844687468211</v>
      </c>
      <c r="AA36" s="35">
        <f t="shared" si="21"/>
        <v>0.77761898457402201</v>
      </c>
      <c r="AB36" s="39">
        <f t="shared" si="21"/>
        <v>0.46039978724959812</v>
      </c>
      <c r="AC36" s="39">
        <f t="shared" si="21"/>
        <v>0.531844966673509</v>
      </c>
      <c r="AD36" s="39">
        <f t="shared" si="21"/>
        <v>0.6552115851099416</v>
      </c>
      <c r="AE36" s="39">
        <f t="shared" si="21"/>
        <v>0.7857960154432645</v>
      </c>
      <c r="AF36" s="36">
        <f t="shared" si="21"/>
        <v>0.48437456398723094</v>
      </c>
      <c r="AG36" s="36">
        <f t="shared" si="21"/>
        <v>0.5312170647981268</v>
      </c>
      <c r="AH36" s="36">
        <f t="shared" si="21"/>
        <v>0.652624844860765</v>
      </c>
      <c r="AI36" s="36">
        <f t="shared" si="21"/>
        <v>0.78731349366052006</v>
      </c>
      <c r="AJ36" s="35">
        <f t="shared" si="21"/>
        <v>0.4297010776683664</v>
      </c>
      <c r="AK36" s="35">
        <f t="shared" si="21"/>
        <v>0.51521778713772881</v>
      </c>
      <c r="AL36" s="35">
        <f t="shared" si="21"/>
        <v>0.64787583725190867</v>
      </c>
      <c r="AM36" s="35">
        <f t="shared" si="21"/>
        <v>0.77455080396618725</v>
      </c>
      <c r="AN36" s="39">
        <f t="shared" si="21"/>
        <v>0.41305230116913533</v>
      </c>
      <c r="AO36" s="39">
        <f t="shared" si="21"/>
        <v>0.50694979704512366</v>
      </c>
      <c r="AP36" s="39">
        <f t="shared" si="21"/>
        <v>0.63707574095262232</v>
      </c>
      <c r="AQ36" s="39">
        <f t="shared" si="21"/>
        <v>0.76708846422496524</v>
      </c>
      <c r="AR36" s="35">
        <f t="shared" si="21"/>
        <v>0.40422290670989808</v>
      </c>
      <c r="AS36" s="35">
        <f t="shared" si="21"/>
        <v>0.50278964590414754</v>
      </c>
      <c r="AT36" s="35">
        <f t="shared" si="21"/>
        <v>0.63109658040577621</v>
      </c>
      <c r="AU36" s="35">
        <f t="shared" si="21"/>
        <v>0.76327831672564816</v>
      </c>
      <c r="AV36" s="39">
        <f t="shared" si="21"/>
        <v>0.3987610693498827</v>
      </c>
      <c r="AW36" s="39">
        <f t="shared" si="21"/>
        <v>0.49890490473994775</v>
      </c>
      <c r="AX36" s="39">
        <f t="shared" si="21"/>
        <v>0.63622789039366034</v>
      </c>
      <c r="AY36" s="39">
        <f t="shared" si="21"/>
        <v>0.76298834422639161</v>
      </c>
      <c r="AZ36" s="35">
        <f t="shared" si="21"/>
        <v>0.39447535506416848</v>
      </c>
      <c r="BA36" s="35">
        <f t="shared" si="21"/>
        <v>0.49870070649031301</v>
      </c>
      <c r="BB36" s="35">
        <f t="shared" si="21"/>
        <v>0.63413224506916399</v>
      </c>
      <c r="BC36" s="35">
        <f t="shared" si="21"/>
        <v>0.76288348113108051</v>
      </c>
      <c r="BD36" s="57">
        <f t="shared" ref="BD36:BG36" si="22">AVERAGE(BD4:BD31)</f>
        <v>0.45021428571428579</v>
      </c>
      <c r="BE36" s="57">
        <f t="shared" si="22"/>
        <v>0.52728571428571425</v>
      </c>
      <c r="BF36" s="57">
        <f t="shared" si="22"/>
        <v>0.62028571428571422</v>
      </c>
      <c r="BG36" s="57">
        <f t="shared" si="22"/>
        <v>0.76824999999999999</v>
      </c>
      <c r="BH36" s="35">
        <f t="shared" ref="BH36:BK36" si="23">AVERAGE(BH4:BH31)</f>
        <v>0.43264285714285716</v>
      </c>
      <c r="BI36" s="35">
        <f t="shared" si="23"/>
        <v>0.51603571428571426</v>
      </c>
      <c r="BJ36" s="35">
        <f t="shared" si="23"/>
        <v>0.61428571428571421</v>
      </c>
      <c r="BK36" s="35">
        <f t="shared" si="23"/>
        <v>0.76524999999999999</v>
      </c>
      <c r="BL36" s="37">
        <f t="shared" ref="BL36:BW36" si="24">AVERAGE(BL4:BL31)</f>
        <v>0.41482142857142862</v>
      </c>
      <c r="BM36" s="37">
        <f t="shared" si="24"/>
        <v>0.5010714285714285</v>
      </c>
      <c r="BN36" s="37">
        <f t="shared" si="24"/>
        <v>0.60064285714285703</v>
      </c>
      <c r="BO36" s="37">
        <f t="shared" si="24"/>
        <v>0.75867857142857154</v>
      </c>
      <c r="BP36" s="57">
        <f t="shared" si="24"/>
        <v>0.48692857142857149</v>
      </c>
      <c r="BQ36" s="57">
        <f t="shared" si="24"/>
        <v>0.55178571428571432</v>
      </c>
      <c r="BR36" s="57">
        <f t="shared" si="24"/>
        <v>0.63557142857142856</v>
      </c>
      <c r="BS36" s="57">
        <f t="shared" si="24"/>
        <v>0.78217857142857128</v>
      </c>
      <c r="BT36" s="35">
        <f t="shared" si="24"/>
        <v>0.46664285714285708</v>
      </c>
      <c r="BU36" s="35">
        <f t="shared" si="24"/>
        <v>0.54200000000000004</v>
      </c>
      <c r="BV36" s="35">
        <f t="shared" si="24"/>
        <v>0.62492857142857139</v>
      </c>
      <c r="BW36" s="35">
        <f t="shared" si="24"/>
        <v>0.77635714285714286</v>
      </c>
      <c r="BX36" s="37">
        <f t="shared" ref="BX36:CA36" si="25">AVERAGE(BX4:BX31)</f>
        <v>0.46657142857142864</v>
      </c>
      <c r="BY36" s="37">
        <f t="shared" si="25"/>
        <v>0.53514285714285714</v>
      </c>
      <c r="BZ36" s="37">
        <f t="shared" si="25"/>
        <v>0.62489285714285725</v>
      </c>
      <c r="CA36" s="37">
        <f t="shared" si="25"/>
        <v>0.77596428571428555</v>
      </c>
      <c r="CB36" s="36">
        <f t="shared" ref="CB36:CE36" si="26">AVERAGE(CB4:CB31)</f>
        <v>0.46603571428571428</v>
      </c>
      <c r="CC36" s="36">
        <f t="shared" si="26"/>
        <v>0.52814285714285714</v>
      </c>
      <c r="CD36" s="36">
        <f t="shared" si="26"/>
        <v>0.62078571428571439</v>
      </c>
      <c r="CE36" s="36">
        <f t="shared" si="26"/>
        <v>0.77310714285714277</v>
      </c>
      <c r="CF36" s="65">
        <f t="shared" ref="CF36:CI36" si="27">AVERAGE(CF4:CF31)</f>
        <v>0.48378571428571437</v>
      </c>
      <c r="CG36" s="65">
        <f t="shared" si="27"/>
        <v>0.54235714285714276</v>
      </c>
      <c r="CH36" s="65">
        <f t="shared" si="27"/>
        <v>0.6293928571428572</v>
      </c>
      <c r="CI36" s="65">
        <f t="shared" si="27"/>
        <v>0.77939285714285711</v>
      </c>
    </row>
    <row r="37" spans="1:265" s="35" customFormat="1" ht="30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/>
      <c r="IV37" s="40"/>
      <c r="IW37" s="40"/>
      <c r="IX37" s="40"/>
      <c r="IY37" s="40"/>
      <c r="IZ37" s="40"/>
      <c r="JA37" s="40"/>
      <c r="JB37" s="40"/>
      <c r="JC37" s="40"/>
      <c r="JD37" s="40"/>
      <c r="JE37" s="40"/>
    </row>
  </sheetData>
  <mergeCells count="22">
    <mergeCell ref="H2:K2"/>
    <mergeCell ref="AF2:AI2"/>
    <mergeCell ref="BD2:BG2"/>
    <mergeCell ref="BH2:BK2"/>
    <mergeCell ref="BL2:BO2"/>
    <mergeCell ref="A1:BC1"/>
    <mergeCell ref="AZ2:BC2"/>
    <mergeCell ref="AV2:AY2"/>
    <mergeCell ref="C2:G2"/>
    <mergeCell ref="AR2:AU2"/>
    <mergeCell ref="AN2:AQ2"/>
    <mergeCell ref="AJ2:AM2"/>
    <mergeCell ref="AB2:AE2"/>
    <mergeCell ref="X2:AA2"/>
    <mergeCell ref="T2:W2"/>
    <mergeCell ref="P2:S2"/>
    <mergeCell ref="L2:O2"/>
    <mergeCell ref="CB2:CE2"/>
    <mergeCell ref="CF2:CI2"/>
    <mergeCell ref="BP2:BS2"/>
    <mergeCell ref="BT2:BW2"/>
    <mergeCell ref="BX2:CA2"/>
  </mergeCells>
  <phoneticPr fontId="5" type="noConversion"/>
  <pageMargins left="0.5" right="0.5" top="0.75" bottom="0.75" header="0.28000000000000003" footer="0.28000000000000003"/>
  <pageSetup orientation="landscape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NDCG Calculation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2017-09-28T12:25:49Z</dcterms:modified>
</cp:coreProperties>
</file>