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checkCompatibility="1"/>
  <mc:AlternateContent xmlns:mc="http://schemas.openxmlformats.org/markup-compatibility/2006">
    <mc:Choice Requires="x15">
      <x15ac:absPath xmlns:x15ac="http://schemas.microsoft.com/office/spreadsheetml/2010/11/ac" url="/Users/vaibhav/Documents/svn_workbench/Paper_SemanticLayer/_files/SemLayerEval/"/>
    </mc:Choice>
  </mc:AlternateContent>
  <bookViews>
    <workbookView xWindow="0" yWindow="460" windowWidth="25600" windowHeight="12440"/>
  </bookViews>
  <sheets>
    <sheet name="Sheet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4" i="1"/>
  <c r="L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5" i="1"/>
  <c r="L24" i="1"/>
  <c r="L23" i="1"/>
</calcChain>
</file>

<file path=xl/sharedStrings.xml><?xml version="1.0" encoding="utf-8"?>
<sst xmlns="http://schemas.openxmlformats.org/spreadsheetml/2006/main" count="35" uniqueCount="35">
  <si>
    <t>run3 (ms)</t>
  </si>
  <si>
    <t>Average</t>
  </si>
  <si>
    <t>4. stimulant drugs</t>
  </si>
  <si>
    <t>5. ferrari formula one drivers</t>
  </si>
  <si>
    <t>6. assassinated indian politicians</t>
  </si>
  <si>
    <t>7. american crime thriller films</t>
  </si>
  <si>
    <t>8. boing 747 airplane accidents</t>
  </si>
  <si>
    <t>9. australian cricketers one day internationals</t>
  </si>
  <si>
    <t>10. companies listed on nyse</t>
  </si>
  <si>
    <t>11. video game consoles</t>
  </si>
  <si>
    <t>12. indian padda shri recipients</t>
  </si>
  <si>
    <t>13. bacterial stds</t>
  </si>
  <si>
    <t>14. cia operations</t>
  </si>
  <si>
    <t>15. grammy award winners</t>
  </si>
  <si>
    <t>16. indian meat dishes</t>
  </si>
  <si>
    <t>17. mammals of india</t>
  </si>
  <si>
    <t>18. US fast food chains</t>
  </si>
  <si>
    <t>19. nasa civilian astronauts</t>
  </si>
  <si>
    <t>20. geological hazards</t>
  </si>
  <si>
    <t xml:space="preserve">minimum </t>
  </si>
  <si>
    <t xml:space="preserve">maximum </t>
  </si>
  <si>
    <t>average</t>
  </si>
  <si>
    <t>run1 (ms)</t>
  </si>
  <si>
    <t>run 2 (ms)</t>
  </si>
  <si>
    <t>run4 (ms)</t>
  </si>
  <si>
    <t>run5 (ms)</t>
  </si>
  <si>
    <t>run6 (ms)</t>
  </si>
  <si>
    <t>run7 (ms)</t>
  </si>
  <si>
    <t>run8 (ms)</t>
  </si>
  <si>
    <t>run9 (ms)</t>
  </si>
  <si>
    <t>run10 (ms)</t>
  </si>
  <si>
    <t>Execution time of SPARQL queries</t>
  </si>
  <si>
    <t>1. best actor academy award winner born in new york</t>
  </si>
  <si>
    <t xml:space="preserve">2. los angeles lakers players </t>
  </si>
  <si>
    <t xml:space="preserve">3. african american film producers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</si>
</sst>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thin">
        <color indexed="10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thin">
        <color indexed="10"/>
      </top>
      <bottom style="medium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4" borderId="8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2" fillId="5" borderId="10" xfId="0" applyNumberFormat="1" applyFont="1" applyFill="1" applyBorder="1" applyAlignment="1">
      <alignment vertical="top" wrapText="1"/>
    </xf>
    <xf numFmtId="0" fontId="2" fillId="5" borderId="11" xfId="0" applyNumberFormat="1" applyFont="1" applyFill="1" applyBorder="1" applyAlignment="1">
      <alignment vertical="top" wrapText="1"/>
    </xf>
    <xf numFmtId="0" fontId="2" fillId="5" borderId="12" xfId="0" applyNumberFormat="1" applyFont="1" applyFill="1" applyBorder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right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7"/>
  <sheetViews>
    <sheetView showGridLines="0" tabSelected="1" zoomScale="75" workbookViewId="0">
      <pane xSplit="1" ySplit="2" topLeftCell="B16" activePane="bottomRight" state="frozen"/>
      <selection pane="topRight"/>
      <selection pane="bottomLeft"/>
      <selection pane="bottomRight" activeCell="A5" sqref="A5"/>
    </sheetView>
  </sheetViews>
  <sheetFormatPr baseColWidth="10" defaultColWidth="16.33203125" defaultRowHeight="18" customHeight="1" x14ac:dyDescent="0.15"/>
  <cols>
    <col min="1" max="1" width="28.5" style="1" customWidth="1"/>
    <col min="2" max="256" width="16.33203125" style="1" customWidth="1"/>
  </cols>
  <sheetData>
    <row r="1" spans="1:12" ht="28" customHeight="1" x14ac:dyDescent="0.15">
      <c r="A1" s="19" t="s">
        <v>31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0.75" customHeight="1" x14ac:dyDescent="0.15">
      <c r="A2" s="2"/>
      <c r="B2" s="17" t="s">
        <v>22</v>
      </c>
      <c r="C2" s="17" t="s">
        <v>23</v>
      </c>
      <c r="D2" s="17" t="s">
        <v>0</v>
      </c>
      <c r="E2" s="17" t="s">
        <v>24</v>
      </c>
      <c r="F2" s="17" t="s">
        <v>25</v>
      </c>
      <c r="G2" s="17" t="s">
        <v>26</v>
      </c>
      <c r="H2" s="17" t="s">
        <v>27</v>
      </c>
      <c r="I2" s="17" t="s">
        <v>28</v>
      </c>
      <c r="J2" s="17" t="s">
        <v>29</v>
      </c>
      <c r="K2" s="17" t="s">
        <v>30</v>
      </c>
      <c r="L2" s="17" t="s">
        <v>1</v>
      </c>
    </row>
    <row r="3" spans="1:12" ht="32.75" customHeight="1" x14ac:dyDescent="0.15">
      <c r="A3" s="6" t="s">
        <v>32</v>
      </c>
      <c r="B3" s="7">
        <v>40</v>
      </c>
      <c r="C3" s="8">
        <v>80</v>
      </c>
      <c r="D3" s="8">
        <v>112</v>
      </c>
      <c r="E3" s="8">
        <v>78</v>
      </c>
      <c r="F3" s="8">
        <v>97</v>
      </c>
      <c r="G3" s="8">
        <v>75</v>
      </c>
      <c r="H3" s="8">
        <v>74</v>
      </c>
      <c r="I3" s="8">
        <v>63</v>
      </c>
      <c r="J3" s="8">
        <v>64</v>
      </c>
      <c r="K3" s="8">
        <v>63</v>
      </c>
      <c r="L3" s="8">
        <f t="shared" ref="L3:L5" si="0">AVERAGE(B3:K3)</f>
        <v>74.599999999999994</v>
      </c>
    </row>
    <row r="4" spans="1:12" ht="32.75" customHeight="1" x14ac:dyDescent="0.15">
      <c r="A4" s="6" t="s">
        <v>33</v>
      </c>
      <c r="B4" s="7">
        <v>256</v>
      </c>
      <c r="C4" s="8">
        <v>324</v>
      </c>
      <c r="D4" s="8">
        <v>406</v>
      </c>
      <c r="E4" s="8">
        <v>434</v>
      </c>
      <c r="F4" s="8">
        <v>391</v>
      </c>
      <c r="G4" s="8">
        <v>408</v>
      </c>
      <c r="H4" s="8">
        <v>274</v>
      </c>
      <c r="I4" s="8">
        <v>248</v>
      </c>
      <c r="J4" s="8">
        <v>251</v>
      </c>
      <c r="K4" s="8">
        <v>515</v>
      </c>
      <c r="L4" s="8">
        <f t="shared" si="0"/>
        <v>350.7</v>
      </c>
    </row>
    <row r="5" spans="1:12" ht="35.25" customHeight="1" x14ac:dyDescent="0.15">
      <c r="A5" s="3" t="s">
        <v>34</v>
      </c>
      <c r="B5" s="4">
        <v>96</v>
      </c>
      <c r="C5" s="5">
        <v>585</v>
      </c>
      <c r="D5" s="5">
        <v>1540</v>
      </c>
      <c r="E5" s="5">
        <v>532</v>
      </c>
      <c r="F5" s="5">
        <v>907</v>
      </c>
      <c r="G5" s="5">
        <v>123</v>
      </c>
      <c r="H5" s="5">
        <v>120</v>
      </c>
      <c r="I5" s="5">
        <v>91</v>
      </c>
      <c r="J5" s="5">
        <v>89</v>
      </c>
      <c r="K5" s="5">
        <v>97</v>
      </c>
      <c r="L5" s="8">
        <f t="shared" si="0"/>
        <v>418</v>
      </c>
    </row>
    <row r="6" spans="1:12" ht="27" customHeight="1" x14ac:dyDescent="0.15">
      <c r="A6" s="6" t="s">
        <v>2</v>
      </c>
      <c r="B6" s="7">
        <v>156</v>
      </c>
      <c r="C6" s="8">
        <v>169</v>
      </c>
      <c r="D6" s="8">
        <v>295</v>
      </c>
      <c r="E6" s="8">
        <v>233</v>
      </c>
      <c r="F6" s="8">
        <v>176</v>
      </c>
      <c r="G6" s="8">
        <v>216</v>
      </c>
      <c r="H6" s="8">
        <v>135</v>
      </c>
      <c r="I6" s="8">
        <v>137</v>
      </c>
      <c r="J6" s="8">
        <v>130</v>
      </c>
      <c r="K6" s="8">
        <v>184</v>
      </c>
      <c r="L6" s="8">
        <f t="shared" ref="L6:L22" si="1">AVERAGE(B6:K6)</f>
        <v>183.1</v>
      </c>
    </row>
    <row r="7" spans="1:12" ht="27" customHeight="1" x14ac:dyDescent="0.15">
      <c r="A7" s="6" t="s">
        <v>3</v>
      </c>
      <c r="B7" s="7">
        <v>55</v>
      </c>
      <c r="C7" s="8">
        <v>59</v>
      </c>
      <c r="D7" s="8">
        <v>104</v>
      </c>
      <c r="E7" s="8">
        <v>98</v>
      </c>
      <c r="F7" s="8">
        <v>86</v>
      </c>
      <c r="G7" s="8">
        <v>66</v>
      </c>
      <c r="H7" s="8">
        <v>168</v>
      </c>
      <c r="I7" s="8">
        <v>49</v>
      </c>
      <c r="J7" s="8">
        <v>62</v>
      </c>
      <c r="K7" s="8">
        <v>71</v>
      </c>
      <c r="L7" s="8">
        <f t="shared" si="1"/>
        <v>81.8</v>
      </c>
    </row>
    <row r="8" spans="1:12" ht="30" customHeight="1" x14ac:dyDescent="0.15">
      <c r="A8" s="6" t="s">
        <v>4</v>
      </c>
      <c r="B8" s="7">
        <v>53</v>
      </c>
      <c r="C8" s="8">
        <v>59</v>
      </c>
      <c r="D8" s="8">
        <v>67</v>
      </c>
      <c r="E8" s="8">
        <v>78</v>
      </c>
      <c r="F8" s="8">
        <v>72</v>
      </c>
      <c r="G8" s="8">
        <v>67</v>
      </c>
      <c r="H8" s="8">
        <v>51</v>
      </c>
      <c r="I8" s="8">
        <v>53</v>
      </c>
      <c r="J8" s="8">
        <v>189</v>
      </c>
      <c r="K8" s="8">
        <v>72</v>
      </c>
      <c r="L8" s="8">
        <f t="shared" si="1"/>
        <v>76.099999999999994</v>
      </c>
    </row>
    <row r="9" spans="1:12" ht="23.25" customHeight="1" x14ac:dyDescent="0.15">
      <c r="A9" s="6" t="s">
        <v>5</v>
      </c>
      <c r="B9" s="7">
        <v>182</v>
      </c>
      <c r="C9" s="8">
        <v>199</v>
      </c>
      <c r="D9" s="8">
        <v>455</v>
      </c>
      <c r="E9" s="8">
        <v>380</v>
      </c>
      <c r="F9" s="8">
        <v>497</v>
      </c>
      <c r="G9" s="8">
        <v>223</v>
      </c>
      <c r="H9" s="8">
        <v>209</v>
      </c>
      <c r="I9" s="8">
        <v>182</v>
      </c>
      <c r="J9" s="8">
        <v>260</v>
      </c>
      <c r="K9" s="8">
        <v>270</v>
      </c>
      <c r="L9" s="8">
        <f t="shared" si="1"/>
        <v>285.7</v>
      </c>
    </row>
    <row r="10" spans="1:12" ht="29.25" customHeight="1" x14ac:dyDescent="0.15">
      <c r="A10" s="6" t="s">
        <v>6</v>
      </c>
      <c r="B10" s="7">
        <v>58</v>
      </c>
      <c r="C10" s="8">
        <v>46</v>
      </c>
      <c r="D10" s="8">
        <v>61</v>
      </c>
      <c r="E10" s="8">
        <v>103</v>
      </c>
      <c r="F10" s="8">
        <v>200</v>
      </c>
      <c r="G10" s="8">
        <v>63</v>
      </c>
      <c r="H10" s="8">
        <v>43</v>
      </c>
      <c r="I10" s="8">
        <v>48</v>
      </c>
      <c r="J10" s="8">
        <v>45</v>
      </c>
      <c r="K10" s="8">
        <v>110</v>
      </c>
      <c r="L10" s="8">
        <f t="shared" si="1"/>
        <v>77.7</v>
      </c>
    </row>
    <row r="11" spans="1:12" ht="33.75" customHeight="1" x14ac:dyDescent="0.15">
      <c r="A11" s="6" t="s">
        <v>7</v>
      </c>
      <c r="B11" s="7">
        <v>75</v>
      </c>
      <c r="C11" s="8">
        <v>110</v>
      </c>
      <c r="D11" s="8">
        <v>181</v>
      </c>
      <c r="E11" s="8">
        <v>122</v>
      </c>
      <c r="F11" s="8">
        <v>199</v>
      </c>
      <c r="G11" s="8">
        <v>126</v>
      </c>
      <c r="H11" s="8">
        <v>82</v>
      </c>
      <c r="I11" s="8">
        <v>71</v>
      </c>
      <c r="J11" s="8">
        <v>67</v>
      </c>
      <c r="K11" s="8">
        <v>103</v>
      </c>
      <c r="L11" s="8">
        <f t="shared" si="1"/>
        <v>113.6</v>
      </c>
    </row>
    <row r="12" spans="1:12" ht="24.75" customHeight="1" x14ac:dyDescent="0.15">
      <c r="A12" s="6" t="s">
        <v>8</v>
      </c>
      <c r="B12" s="7">
        <v>1809</v>
      </c>
      <c r="C12" s="8">
        <v>1887</v>
      </c>
      <c r="D12" s="8">
        <v>1991</v>
      </c>
      <c r="E12" s="8">
        <v>2936</v>
      </c>
      <c r="F12" s="8">
        <v>2900</v>
      </c>
      <c r="G12" s="8">
        <v>2858</v>
      </c>
      <c r="H12" s="8">
        <v>1822</v>
      </c>
      <c r="I12" s="8">
        <v>1711</v>
      </c>
      <c r="J12" s="8">
        <v>1743</v>
      </c>
      <c r="K12" s="8">
        <v>3816</v>
      </c>
      <c r="L12" s="8">
        <f t="shared" si="1"/>
        <v>2347.3000000000002</v>
      </c>
    </row>
    <row r="13" spans="1:12" ht="26.25" customHeight="1" x14ac:dyDescent="0.15">
      <c r="A13" s="6" t="s">
        <v>9</v>
      </c>
      <c r="B13" s="7">
        <v>65</v>
      </c>
      <c r="C13" s="8">
        <v>59</v>
      </c>
      <c r="D13" s="8">
        <v>60</v>
      </c>
      <c r="E13" s="8">
        <v>88</v>
      </c>
      <c r="F13" s="8">
        <v>172</v>
      </c>
      <c r="G13" s="8">
        <v>81</v>
      </c>
      <c r="H13" s="8">
        <v>58</v>
      </c>
      <c r="I13" s="8">
        <v>54</v>
      </c>
      <c r="J13" s="8">
        <v>62</v>
      </c>
      <c r="K13" s="8">
        <v>156</v>
      </c>
      <c r="L13" s="8">
        <f t="shared" si="1"/>
        <v>85.5</v>
      </c>
    </row>
    <row r="14" spans="1:12" ht="27.75" customHeight="1" x14ac:dyDescent="0.15">
      <c r="A14" s="6" t="s">
        <v>10</v>
      </c>
      <c r="B14" s="7">
        <v>428</v>
      </c>
      <c r="C14" s="8">
        <v>431</v>
      </c>
      <c r="D14" s="8">
        <v>462</v>
      </c>
      <c r="E14" s="8">
        <v>725</v>
      </c>
      <c r="F14" s="8">
        <v>883</v>
      </c>
      <c r="G14" s="8">
        <v>793</v>
      </c>
      <c r="H14" s="8">
        <v>500</v>
      </c>
      <c r="I14" s="8">
        <v>399</v>
      </c>
      <c r="J14" s="8">
        <v>420</v>
      </c>
      <c r="K14" s="8">
        <v>693</v>
      </c>
      <c r="L14" s="8">
        <f t="shared" si="1"/>
        <v>573.4</v>
      </c>
    </row>
    <row r="15" spans="1:12" ht="24" customHeight="1" x14ac:dyDescent="0.15">
      <c r="A15" s="6" t="s">
        <v>11</v>
      </c>
      <c r="B15" s="7">
        <v>42</v>
      </c>
      <c r="C15" s="8">
        <v>77</v>
      </c>
      <c r="D15" s="8">
        <v>62</v>
      </c>
      <c r="E15" s="8">
        <v>96</v>
      </c>
      <c r="F15" s="8">
        <v>54</v>
      </c>
      <c r="G15" s="8">
        <v>193</v>
      </c>
      <c r="H15" s="8">
        <v>40</v>
      </c>
      <c r="I15" s="8">
        <v>32</v>
      </c>
      <c r="J15" s="8">
        <v>41</v>
      </c>
      <c r="K15" s="8">
        <v>50</v>
      </c>
      <c r="L15" s="8">
        <f t="shared" si="1"/>
        <v>68.7</v>
      </c>
    </row>
    <row r="16" spans="1:12" ht="26.25" customHeight="1" x14ac:dyDescent="0.15">
      <c r="A16" s="6" t="s">
        <v>12</v>
      </c>
      <c r="B16" s="7">
        <v>79</v>
      </c>
      <c r="C16" s="8">
        <v>95</v>
      </c>
      <c r="D16" s="8">
        <v>92</v>
      </c>
      <c r="E16" s="8">
        <v>115</v>
      </c>
      <c r="F16" s="8">
        <v>107</v>
      </c>
      <c r="G16" s="8">
        <v>407</v>
      </c>
      <c r="H16" s="8">
        <v>69</v>
      </c>
      <c r="I16" s="8">
        <v>70</v>
      </c>
      <c r="J16" s="8">
        <v>62</v>
      </c>
      <c r="K16" s="8">
        <v>98</v>
      </c>
      <c r="L16" s="8">
        <f t="shared" si="1"/>
        <v>119.4</v>
      </c>
    </row>
    <row r="17" spans="1:12" ht="27.75" customHeight="1" x14ac:dyDescent="0.15">
      <c r="A17" s="6" t="s">
        <v>13</v>
      </c>
      <c r="B17" s="7">
        <v>1772</v>
      </c>
      <c r="C17" s="8">
        <v>1958</v>
      </c>
      <c r="D17" s="8">
        <v>2132</v>
      </c>
      <c r="E17" s="8">
        <v>2975</v>
      </c>
      <c r="F17" s="8">
        <v>3611</v>
      </c>
      <c r="G17" s="8">
        <v>3080</v>
      </c>
      <c r="H17" s="8">
        <v>1962</v>
      </c>
      <c r="I17" s="8">
        <v>1768</v>
      </c>
      <c r="J17" s="8">
        <v>1739</v>
      </c>
      <c r="K17" s="8">
        <v>3291</v>
      </c>
      <c r="L17" s="8">
        <f t="shared" si="1"/>
        <v>2428.8000000000002</v>
      </c>
    </row>
    <row r="18" spans="1:12" ht="26.25" customHeight="1" x14ac:dyDescent="0.15">
      <c r="A18" s="6" t="s">
        <v>14</v>
      </c>
      <c r="B18" s="7">
        <v>42</v>
      </c>
      <c r="C18" s="8">
        <v>70</v>
      </c>
      <c r="D18" s="8">
        <v>74</v>
      </c>
      <c r="E18" s="8">
        <v>119</v>
      </c>
      <c r="F18" s="8">
        <v>74</v>
      </c>
      <c r="G18" s="8">
        <v>45</v>
      </c>
      <c r="H18" s="8">
        <v>31</v>
      </c>
      <c r="I18" s="8">
        <v>30</v>
      </c>
      <c r="J18" s="8">
        <v>33</v>
      </c>
      <c r="K18" s="8">
        <v>43</v>
      </c>
      <c r="L18" s="8">
        <f t="shared" si="1"/>
        <v>56.1</v>
      </c>
    </row>
    <row r="19" spans="1:12" ht="24" customHeight="1" x14ac:dyDescent="0.15">
      <c r="A19" s="6" t="s">
        <v>15</v>
      </c>
      <c r="B19" s="7">
        <v>89</v>
      </c>
      <c r="C19" s="8">
        <v>95</v>
      </c>
      <c r="D19" s="8">
        <v>87</v>
      </c>
      <c r="E19" s="8">
        <v>136</v>
      </c>
      <c r="F19" s="8">
        <v>117</v>
      </c>
      <c r="G19" s="8">
        <v>100</v>
      </c>
      <c r="H19" s="8">
        <v>93</v>
      </c>
      <c r="I19" s="8">
        <v>79</v>
      </c>
      <c r="J19" s="8">
        <v>83</v>
      </c>
      <c r="K19" s="8">
        <v>128</v>
      </c>
      <c r="L19" s="8">
        <f t="shared" si="1"/>
        <v>100.7</v>
      </c>
    </row>
    <row r="20" spans="1:12" ht="28.5" customHeight="1" x14ac:dyDescent="0.15">
      <c r="A20" s="6" t="s">
        <v>16</v>
      </c>
      <c r="B20" s="7">
        <v>182</v>
      </c>
      <c r="C20" s="8">
        <v>181</v>
      </c>
      <c r="D20" s="8">
        <v>195</v>
      </c>
      <c r="E20" s="8">
        <v>258</v>
      </c>
      <c r="F20" s="8">
        <v>581</v>
      </c>
      <c r="G20" s="8">
        <v>253</v>
      </c>
      <c r="H20" s="8">
        <v>235</v>
      </c>
      <c r="I20" s="8">
        <v>153</v>
      </c>
      <c r="J20" s="8">
        <v>162</v>
      </c>
      <c r="K20" s="8">
        <v>229</v>
      </c>
      <c r="L20" s="8">
        <f t="shared" si="1"/>
        <v>242.9</v>
      </c>
    </row>
    <row r="21" spans="1:12" ht="29.25" customHeight="1" x14ac:dyDescent="0.15">
      <c r="A21" s="6" t="s">
        <v>17</v>
      </c>
      <c r="B21" s="7">
        <v>65</v>
      </c>
      <c r="C21" s="8">
        <v>98</v>
      </c>
      <c r="D21" s="8">
        <v>71</v>
      </c>
      <c r="E21" s="8">
        <v>100</v>
      </c>
      <c r="F21" s="8">
        <v>712</v>
      </c>
      <c r="G21" s="8">
        <v>81</v>
      </c>
      <c r="H21" s="8">
        <v>89</v>
      </c>
      <c r="I21" s="8">
        <v>55</v>
      </c>
      <c r="J21" s="8">
        <v>51</v>
      </c>
      <c r="K21" s="8">
        <v>85</v>
      </c>
      <c r="L21" s="8">
        <f t="shared" si="1"/>
        <v>140.69999999999999</v>
      </c>
    </row>
    <row r="22" spans="1:12" ht="26.25" customHeight="1" thickBot="1" x14ac:dyDescent="0.2">
      <c r="A22" s="6" t="s">
        <v>18</v>
      </c>
      <c r="B22" s="7">
        <v>82</v>
      </c>
      <c r="C22" s="8">
        <v>81</v>
      </c>
      <c r="D22" s="8">
        <v>67</v>
      </c>
      <c r="E22" s="8">
        <v>108</v>
      </c>
      <c r="F22" s="8">
        <v>104</v>
      </c>
      <c r="G22" s="8">
        <v>72</v>
      </c>
      <c r="H22" s="8">
        <v>56</v>
      </c>
      <c r="I22" s="8">
        <v>57</v>
      </c>
      <c r="J22" s="8">
        <v>61</v>
      </c>
      <c r="K22" s="8">
        <v>88</v>
      </c>
      <c r="L22" s="12">
        <f t="shared" si="1"/>
        <v>77.599999999999994</v>
      </c>
    </row>
    <row r="23" spans="1:12" ht="20.5" customHeight="1" x14ac:dyDescent="0.15">
      <c r="A23" s="18" t="s">
        <v>19</v>
      </c>
      <c r="B23" s="9">
        <v>40</v>
      </c>
      <c r="C23" s="10">
        <v>46</v>
      </c>
      <c r="D23" s="10">
        <v>60</v>
      </c>
      <c r="E23" s="10">
        <v>78</v>
      </c>
      <c r="F23" s="10">
        <v>54</v>
      </c>
      <c r="G23" s="10">
        <v>45</v>
      </c>
      <c r="H23" s="10">
        <v>31</v>
      </c>
      <c r="I23" s="10">
        <v>30</v>
      </c>
      <c r="J23" s="10">
        <v>33</v>
      </c>
      <c r="K23" s="11">
        <v>43</v>
      </c>
      <c r="L23" s="13">
        <f>MIN(L3:L22)</f>
        <v>56.1</v>
      </c>
    </row>
    <row r="24" spans="1:12" ht="20.5" customHeight="1" x14ac:dyDescent="0.15">
      <c r="A24" s="18" t="s">
        <v>20</v>
      </c>
      <c r="B24" s="9">
        <v>1809</v>
      </c>
      <c r="C24" s="10">
        <v>1958</v>
      </c>
      <c r="D24" s="10">
        <v>2132</v>
      </c>
      <c r="E24" s="10">
        <v>2975</v>
      </c>
      <c r="F24" s="10">
        <v>3611</v>
      </c>
      <c r="G24" s="10">
        <v>3080</v>
      </c>
      <c r="H24" s="10">
        <v>1962</v>
      </c>
      <c r="I24" s="10">
        <v>1768</v>
      </c>
      <c r="J24" s="10">
        <v>1743</v>
      </c>
      <c r="K24" s="11">
        <v>3816</v>
      </c>
      <c r="L24" s="14">
        <f>MAX(L3:L22)</f>
        <v>2428.8000000000002</v>
      </c>
    </row>
    <row r="25" spans="1:12" ht="20.5" customHeight="1" thickBot="1" x14ac:dyDescent="0.2">
      <c r="A25" s="18" t="s">
        <v>21</v>
      </c>
      <c r="B25" s="9">
        <v>281</v>
      </c>
      <c r="C25" s="10">
        <v>333</v>
      </c>
      <c r="D25" s="10">
        <v>426</v>
      </c>
      <c r="E25" s="10">
        <v>486</v>
      </c>
      <c r="F25" s="10">
        <v>597</v>
      </c>
      <c r="G25" s="10">
        <v>467</v>
      </c>
      <c r="H25" s="10">
        <v>306</v>
      </c>
      <c r="I25" s="10">
        <v>268</v>
      </c>
      <c r="J25" s="10">
        <v>281</v>
      </c>
      <c r="K25" s="11">
        <v>508</v>
      </c>
      <c r="L25" s="15">
        <f>AVERAGE(L3:L22)</f>
        <v>395.12</v>
      </c>
    </row>
    <row r="27" spans="1:12" ht="18" customHeight="1" x14ac:dyDescent="0.15">
      <c r="L27" s="16"/>
    </row>
  </sheetData>
  <mergeCells count="1">
    <mergeCell ref="A1:L1"/>
  </mergeCells>
  <phoneticPr fontId="3" type="noConversion"/>
  <pageMargins left="0.5" right="0.5" top="0.75" bottom="0.75" header="0.27777800000000002" footer="0.27777800000000002"/>
  <pageSetup scale="47"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Fafalios</dc:creator>
  <cp:lastModifiedBy>Microsoft Office User</cp:lastModifiedBy>
  <cp:lastPrinted>2017-09-08T12:18:28Z</cp:lastPrinted>
  <dcterms:created xsi:type="dcterms:W3CDTF">2017-09-08T12:18:28Z</dcterms:created>
  <dcterms:modified xsi:type="dcterms:W3CDTF">2017-09-08T12:18:32Z</dcterms:modified>
</cp:coreProperties>
</file>