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ti\My Drive\Dropbox\MBA\Semester 4\ResearchProjectMBA\05_CleanAndCombine\"/>
    </mc:Choice>
  </mc:AlternateContent>
  <xr:revisionPtr revIDLastSave="0" documentId="13_ncr:1_{3F4189A0-73E0-4EF1-91C6-C628BBBA7ED1}" xr6:coauthVersionLast="47" xr6:coauthVersionMax="47" xr10:uidLastSave="{00000000-0000-0000-0000-000000000000}"/>
  <bookViews>
    <workbookView xWindow="-108" yWindow="-108" windowWidth="23256" windowHeight="12456" activeTab="1" xr2:uid="{F0643603-41A6-408E-BA0E-213F0A7BB319}"/>
  </bookViews>
  <sheets>
    <sheet name="Sheet1" sheetId="2" r:id="rId1"/>
    <sheet name="variants_cleaned" sheetId="1" r:id="rId2"/>
  </sheets>
  <definedNames>
    <definedName name="_xlcn.WorksheetConnection_variants_cleaned.xlsxTable11" hidden="1">Table1[]</definedName>
  </definedNames>
  <calcPr calcId="191029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variants_cleaned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K1" i="1"/>
  <c r="M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82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63" i="1"/>
  <c r="G212" i="1"/>
  <c r="G213" i="1"/>
  <c r="G211" i="1"/>
  <c r="G214" i="1"/>
  <c r="G221" i="1"/>
  <c r="G222" i="1"/>
  <c r="G223" i="1"/>
  <c r="G230" i="1"/>
  <c r="G231" i="1"/>
  <c r="G235" i="1"/>
  <c r="G240" i="1"/>
  <c r="G241" i="1"/>
  <c r="G242" i="1"/>
  <c r="G243" i="1"/>
  <c r="G244" i="1"/>
  <c r="G248" i="1"/>
  <c r="G259" i="1"/>
  <c r="G260" i="1"/>
  <c r="G264" i="1"/>
  <c r="G265" i="1"/>
  <c r="G272" i="1"/>
  <c r="G273" i="1"/>
  <c r="G280" i="1"/>
  <c r="G282" i="1"/>
  <c r="G224" i="1"/>
  <c r="G225" i="1"/>
  <c r="G226" i="1"/>
  <c r="G227" i="1"/>
  <c r="G228" i="1"/>
  <c r="G229" i="1"/>
  <c r="G236" i="1"/>
  <c r="G237" i="1"/>
  <c r="G239" i="1"/>
  <c r="G245" i="1"/>
  <c r="G247" i="1"/>
  <c r="G246" i="1"/>
  <c r="G249" i="1"/>
  <c r="G250" i="1"/>
  <c r="G261" i="1"/>
  <c r="G262" i="1"/>
  <c r="G266" i="1"/>
  <c r="G267" i="1"/>
  <c r="G271" i="1"/>
  <c r="G274" i="1"/>
  <c r="G276" i="1"/>
  <c r="G281" i="1"/>
  <c r="G283" i="1"/>
  <c r="G209" i="1"/>
  <c r="G251" i="1"/>
  <c r="G256" i="1"/>
  <c r="G257" i="1"/>
  <c r="G258" i="1"/>
  <c r="G277" i="1"/>
  <c r="G278" i="1"/>
  <c r="G220" i="1"/>
  <c r="G210" i="1"/>
  <c r="G215" i="1"/>
  <c r="G216" i="1"/>
  <c r="G217" i="1"/>
  <c r="G269" i="1"/>
  <c r="G275" i="1"/>
  <c r="G218" i="1"/>
  <c r="G232" i="1"/>
  <c r="G234" i="1"/>
  <c r="G252" i="1"/>
  <c r="G255" i="1"/>
  <c r="G268" i="1"/>
  <c r="G279" i="1"/>
  <c r="G233" i="1"/>
  <c r="G238" i="1"/>
  <c r="G254" i="1"/>
  <c r="G270" i="1"/>
  <c r="G219" i="1"/>
  <c r="G25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538" i="1"/>
  <c r="G469" i="1"/>
  <c r="G477" i="1"/>
  <c r="G644" i="1"/>
  <c r="G647" i="1"/>
  <c r="G643" i="1"/>
  <c r="G648" i="1"/>
  <c r="G681" i="1"/>
  <c r="G682" i="1"/>
  <c r="G683" i="1"/>
  <c r="G656" i="1"/>
  <c r="G657" i="1"/>
  <c r="G658" i="1"/>
  <c r="G836" i="1"/>
  <c r="G837" i="1"/>
  <c r="G838" i="1"/>
  <c r="G839" i="1"/>
  <c r="G882" i="1"/>
  <c r="G883" i="1"/>
  <c r="G884" i="1"/>
  <c r="G902" i="1"/>
  <c r="G464" i="1"/>
  <c r="G466" i="1"/>
  <c r="G467" i="1"/>
  <c r="G470" i="1"/>
  <c r="G761" i="1"/>
  <c r="G471" i="1"/>
  <c r="G473" i="1"/>
  <c r="G781" i="1"/>
  <c r="G782" i="1"/>
  <c r="G783" i="1"/>
  <c r="G784" i="1"/>
  <c r="G785" i="1"/>
  <c r="G786" i="1"/>
  <c r="G787" i="1"/>
  <c r="G536" i="1"/>
  <c r="G537" i="1"/>
  <c r="G544" i="1"/>
  <c r="G545" i="1"/>
  <c r="G547" i="1"/>
  <c r="G548" i="1"/>
  <c r="G549" i="1"/>
  <c r="G550" i="1"/>
  <c r="G568" i="1"/>
  <c r="G569" i="1"/>
  <c r="G570" i="1"/>
  <c r="G665" i="1"/>
  <c r="G666" i="1"/>
  <c r="G668" i="1"/>
  <c r="G669" i="1"/>
  <c r="G670" i="1"/>
  <c r="G671" i="1"/>
  <c r="G674" i="1"/>
  <c r="G675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46" i="1"/>
  <c r="G848" i="1"/>
  <c r="G849" i="1"/>
  <c r="G850" i="1"/>
  <c r="G851" i="1"/>
  <c r="G852" i="1"/>
  <c r="G853" i="1"/>
  <c r="G854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7" i="1"/>
  <c r="G878" i="1"/>
  <c r="G879" i="1"/>
  <c r="G881" i="1"/>
  <c r="G885" i="1"/>
  <c r="G886" i="1"/>
  <c r="G887" i="1"/>
  <c r="G888" i="1"/>
  <c r="G889" i="1"/>
  <c r="G890" i="1"/>
  <c r="G891" i="1"/>
  <c r="G892" i="1"/>
  <c r="G893" i="1"/>
  <c r="G894" i="1"/>
  <c r="G895" i="1"/>
  <c r="G788" i="1"/>
  <c r="G789" i="1"/>
  <c r="G790" i="1"/>
  <c r="G793" i="1"/>
  <c r="G794" i="1"/>
  <c r="G795" i="1"/>
  <c r="G796" i="1"/>
  <c r="G815" i="1"/>
  <c r="G876" i="1"/>
  <c r="G484" i="1"/>
  <c r="G498" i="1"/>
  <c r="G499" i="1"/>
  <c r="G500" i="1"/>
  <c r="G501" i="1"/>
  <c r="G520" i="1"/>
  <c r="G521" i="1"/>
  <c r="G502" i="1"/>
  <c r="G503" i="1"/>
  <c r="G504" i="1"/>
  <c r="G505" i="1"/>
  <c r="G506" i="1"/>
  <c r="G507" i="1"/>
  <c r="G522" i="1"/>
  <c r="G523" i="1"/>
  <c r="G559" i="1"/>
  <c r="G560" i="1"/>
  <c r="G607" i="1"/>
  <c r="G631" i="1"/>
  <c r="G632" i="1"/>
  <c r="G633" i="1"/>
  <c r="G608" i="1"/>
  <c r="G609" i="1"/>
  <c r="G625" i="1"/>
  <c r="G634" i="1"/>
  <c r="G635" i="1"/>
  <c r="G703" i="1"/>
  <c r="G704" i="1"/>
  <c r="G735" i="1"/>
  <c r="G753" i="1"/>
  <c r="G754" i="1"/>
  <c r="G755" i="1"/>
  <c r="G705" i="1"/>
  <c r="G706" i="1"/>
  <c r="G707" i="1"/>
  <c r="G736" i="1"/>
  <c r="G756" i="1"/>
  <c r="G457" i="1"/>
  <c r="G458" i="1"/>
  <c r="G541" i="1"/>
  <c r="G539" i="1"/>
  <c r="G553" i="1"/>
  <c r="G554" i="1"/>
  <c r="G566" i="1"/>
  <c r="G555" i="1"/>
  <c r="G556" i="1"/>
  <c r="G598" i="1"/>
  <c r="G599" i="1"/>
  <c r="G685" i="1"/>
  <c r="G686" i="1"/>
  <c r="G816" i="1"/>
  <c r="G840" i="1"/>
  <c r="G765" i="1"/>
  <c r="G456" i="1"/>
  <c r="G590" i="1"/>
  <c r="G459" i="1"/>
  <c r="G485" i="1"/>
  <c r="G486" i="1"/>
  <c r="G497" i="1"/>
  <c r="G508" i="1"/>
  <c r="G529" i="1"/>
  <c r="G509" i="1"/>
  <c r="G510" i="1"/>
  <c r="G511" i="1"/>
  <c r="G530" i="1"/>
  <c r="G531" i="1"/>
  <c r="G561" i="1"/>
  <c r="G562" i="1"/>
  <c r="G600" i="1"/>
  <c r="G610" i="1"/>
  <c r="G628" i="1"/>
  <c r="G636" i="1"/>
  <c r="G601" i="1"/>
  <c r="G602" i="1"/>
  <c r="G611" i="1"/>
  <c r="G612" i="1"/>
  <c r="G613" i="1"/>
  <c r="G614" i="1"/>
  <c r="G615" i="1"/>
  <c r="G688" i="1"/>
  <c r="G689" i="1"/>
  <c r="G708" i="1"/>
  <c r="G709" i="1"/>
  <c r="G747" i="1"/>
  <c r="G684" i="1"/>
  <c r="G690" i="1"/>
  <c r="G691" i="1"/>
  <c r="G692" i="1"/>
  <c r="G710" i="1"/>
  <c r="G711" i="1"/>
  <c r="G712" i="1"/>
  <c r="G748" i="1"/>
  <c r="G757" i="1"/>
  <c r="G512" i="1"/>
  <c r="G526" i="1"/>
  <c r="G513" i="1"/>
  <c r="G527" i="1"/>
  <c r="G616" i="1"/>
  <c r="G630" i="1"/>
  <c r="G617" i="1"/>
  <c r="G696" i="1"/>
  <c r="G713" i="1"/>
  <c r="G714" i="1"/>
  <c r="G715" i="1"/>
  <c r="G742" i="1"/>
  <c r="G758" i="1"/>
  <c r="G759" i="1"/>
  <c r="G716" i="1"/>
  <c r="G717" i="1"/>
  <c r="G718" i="1"/>
  <c r="G743" i="1"/>
  <c r="G760" i="1"/>
  <c r="G646" i="1"/>
  <c r="G489" i="1"/>
  <c r="G490" i="1"/>
  <c r="G491" i="1"/>
  <c r="G492" i="1"/>
  <c r="G495" i="1"/>
  <c r="G518" i="1"/>
  <c r="G519" i="1"/>
  <c r="G533" i="1"/>
  <c r="G496" i="1"/>
  <c r="G698" i="1"/>
  <c r="G699" i="1"/>
  <c r="G732" i="1"/>
  <c r="G733" i="1"/>
  <c r="G734" i="1"/>
  <c r="G741" i="1"/>
  <c r="G694" i="1"/>
  <c r="G638" i="1"/>
  <c r="G641" i="1"/>
  <c r="G642" i="1"/>
  <c r="G528" i="1"/>
  <c r="G532" i="1"/>
  <c r="G563" i="1"/>
  <c r="G592" i="1"/>
  <c r="G606" i="1"/>
  <c r="G627" i="1"/>
  <c r="G629" i="1"/>
  <c r="G744" i="1"/>
  <c r="G749" i="1"/>
  <c r="G751" i="1"/>
  <c r="G752" i="1"/>
  <c r="G791" i="1"/>
  <c r="G476" i="1"/>
  <c r="G797" i="1"/>
  <c r="G798" i="1"/>
  <c r="G799" i="1"/>
  <c r="G479" i="1"/>
  <c r="G483" i="1"/>
  <c r="G493" i="1"/>
  <c r="G564" i="1"/>
  <c r="G565" i="1"/>
  <c r="G597" i="1"/>
  <c r="G687" i="1"/>
  <c r="G745" i="1"/>
  <c r="G746" i="1"/>
  <c r="G750" i="1"/>
  <c r="G695" i="1"/>
  <c r="G584" i="1"/>
  <c r="G586" i="1"/>
  <c r="G587" i="1"/>
  <c r="G588" i="1"/>
  <c r="G589" i="1"/>
  <c r="G904" i="1"/>
  <c r="G905" i="1"/>
  <c r="G478" i="1"/>
  <c r="G480" i="1"/>
  <c r="G481" i="1"/>
  <c r="G482" i="1"/>
  <c r="G585" i="1"/>
  <c r="G645" i="1"/>
  <c r="G542" i="1"/>
  <c r="G649" i="1"/>
  <c r="G650" i="1"/>
  <c r="G651" i="1"/>
  <c r="G653" i="1"/>
  <c r="G654" i="1"/>
  <c r="G655" i="1"/>
  <c r="G659" i="1"/>
  <c r="G660" i="1"/>
  <c r="G661" i="1"/>
  <c r="G667" i="1"/>
  <c r="G676" i="1"/>
  <c r="G679" i="1"/>
  <c r="G680" i="1"/>
  <c r="G817" i="1"/>
  <c r="G818" i="1"/>
  <c r="G819" i="1"/>
  <c r="G820" i="1"/>
  <c r="G829" i="1"/>
  <c r="G830" i="1"/>
  <c r="G831" i="1"/>
  <c r="G832" i="1"/>
  <c r="G833" i="1"/>
  <c r="G834" i="1"/>
  <c r="G835" i="1"/>
  <c r="G841" i="1"/>
  <c r="G842" i="1"/>
  <c r="G843" i="1"/>
  <c r="G847" i="1"/>
  <c r="G855" i="1"/>
  <c r="G856" i="1"/>
  <c r="G857" i="1"/>
  <c r="G896" i="1"/>
  <c r="G897" i="1"/>
  <c r="G898" i="1"/>
  <c r="G899" i="1"/>
  <c r="G465" i="1"/>
  <c r="G468" i="1"/>
  <c r="G762" i="1"/>
  <c r="G763" i="1"/>
  <c r="G764" i="1"/>
  <c r="G472" i="1"/>
  <c r="G792" i="1"/>
  <c r="G474" i="1"/>
  <c r="G475" i="1"/>
  <c r="G766" i="1"/>
  <c r="G767" i="1"/>
  <c r="G768" i="1"/>
  <c r="G769" i="1"/>
  <c r="G770" i="1"/>
  <c r="G543" i="1"/>
  <c r="G567" i="1"/>
  <c r="G571" i="1"/>
  <c r="G572" i="1"/>
  <c r="G573" i="1"/>
  <c r="G576" i="1"/>
  <c r="G579" i="1"/>
  <c r="G580" i="1"/>
  <c r="G583" i="1"/>
  <c r="G771" i="1"/>
  <c r="G773" i="1"/>
  <c r="G775" i="1"/>
  <c r="G777" i="1"/>
  <c r="G778" i="1"/>
  <c r="G574" i="1"/>
  <c r="G575" i="1"/>
  <c r="G577" i="1"/>
  <c r="G578" i="1"/>
  <c r="G581" i="1"/>
  <c r="G582" i="1"/>
  <c r="G772" i="1"/>
  <c r="G774" i="1"/>
  <c r="G776" i="1"/>
  <c r="G677" i="1"/>
  <c r="G678" i="1"/>
  <c r="G821" i="1"/>
  <c r="G822" i="1"/>
  <c r="G823" i="1"/>
  <c r="G824" i="1"/>
  <c r="G825" i="1"/>
  <c r="G826" i="1"/>
  <c r="G827" i="1"/>
  <c r="G828" i="1"/>
  <c r="G858" i="1"/>
  <c r="G859" i="1"/>
  <c r="G860" i="1"/>
  <c r="G861" i="1"/>
  <c r="G862" i="1"/>
  <c r="G875" i="1"/>
  <c r="G900" i="1"/>
  <c r="G901" i="1"/>
  <c r="G903" i="1"/>
  <c r="G534" i="1"/>
  <c r="G535" i="1"/>
  <c r="G546" i="1"/>
  <c r="G551" i="1"/>
  <c r="G552" i="1"/>
  <c r="G652" i="1"/>
  <c r="G662" i="1"/>
  <c r="G663" i="1"/>
  <c r="G664" i="1"/>
  <c r="G672" i="1"/>
  <c r="G673" i="1"/>
  <c r="G844" i="1"/>
  <c r="G845" i="1"/>
  <c r="G880" i="1"/>
  <c r="G460" i="1"/>
  <c r="G461" i="1"/>
  <c r="G514" i="1"/>
  <c r="G540" i="1"/>
  <c r="G557" i="1"/>
  <c r="G558" i="1"/>
  <c r="G603" i="1"/>
  <c r="G618" i="1"/>
  <c r="G591" i="1"/>
  <c r="G604" i="1"/>
  <c r="G605" i="1"/>
  <c r="G619" i="1"/>
  <c r="G620" i="1"/>
  <c r="G700" i="1"/>
  <c r="G719" i="1"/>
  <c r="G720" i="1"/>
  <c r="G701" i="1"/>
  <c r="G702" i="1"/>
  <c r="G721" i="1"/>
  <c r="G722" i="1"/>
  <c r="G723" i="1"/>
  <c r="G724" i="1"/>
  <c r="G515" i="1"/>
  <c r="G524" i="1"/>
  <c r="G487" i="1"/>
  <c r="G488" i="1"/>
  <c r="G494" i="1"/>
  <c r="G516" i="1"/>
  <c r="G517" i="1"/>
  <c r="G525" i="1"/>
  <c r="G593" i="1"/>
  <c r="G594" i="1"/>
  <c r="G621" i="1"/>
  <c r="G595" i="1"/>
  <c r="G596" i="1"/>
  <c r="G622" i="1"/>
  <c r="G623" i="1"/>
  <c r="G624" i="1"/>
  <c r="G626" i="1"/>
  <c r="G693" i="1"/>
  <c r="G725" i="1"/>
  <c r="G737" i="1"/>
  <c r="G738" i="1"/>
  <c r="G697" i="1"/>
  <c r="G726" i="1"/>
  <c r="G727" i="1"/>
  <c r="G728" i="1"/>
  <c r="G729" i="1"/>
  <c r="G730" i="1"/>
  <c r="G731" i="1"/>
  <c r="G739" i="1"/>
  <c r="G740" i="1"/>
  <c r="G462" i="1"/>
  <c r="G463" i="1"/>
  <c r="G779" i="1"/>
  <c r="G780" i="1"/>
  <c r="G637" i="1"/>
  <c r="G639" i="1"/>
  <c r="G640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313" i="1"/>
  <c r="G1314" i="1"/>
  <c r="G1270" i="1"/>
  <c r="G1271" i="1"/>
  <c r="G1274" i="1"/>
  <c r="G1275" i="1"/>
  <c r="G1276" i="1"/>
  <c r="G1272" i="1"/>
  <c r="G1273" i="1"/>
  <c r="G1277" i="1"/>
  <c r="G1278" i="1"/>
  <c r="G1279" i="1"/>
  <c r="G1282" i="1"/>
  <c r="G1283" i="1"/>
  <c r="G1284" i="1"/>
  <c r="G1286" i="1"/>
  <c r="G1287" i="1"/>
  <c r="G1281" i="1"/>
  <c r="G1280" i="1"/>
  <c r="G1285" i="1"/>
  <c r="G1288" i="1"/>
  <c r="G1289" i="1"/>
  <c r="G1290" i="1"/>
  <c r="G1292" i="1"/>
  <c r="G1291" i="1"/>
  <c r="G1293" i="1"/>
  <c r="G1294" i="1"/>
  <c r="G1297" i="1"/>
  <c r="G1295" i="1"/>
  <c r="G1298" i="1"/>
  <c r="G1296" i="1"/>
  <c r="G1299" i="1"/>
  <c r="G1301" i="1"/>
  <c r="G1302" i="1"/>
  <c r="G1308" i="1"/>
  <c r="G1311" i="1"/>
  <c r="G1312" i="1"/>
  <c r="G1300" i="1"/>
  <c r="G1303" i="1"/>
  <c r="G1304" i="1"/>
  <c r="G1309" i="1"/>
  <c r="G1310" i="1"/>
  <c r="G1305" i="1"/>
  <c r="G1306" i="1"/>
  <c r="G1307" i="1"/>
  <c r="G1316" i="1"/>
  <c r="G1322" i="1"/>
  <c r="G1323" i="1"/>
  <c r="G1325" i="1"/>
  <c r="G1315" i="1"/>
  <c r="G1317" i="1"/>
  <c r="G1318" i="1"/>
  <c r="G1319" i="1"/>
  <c r="G1320" i="1"/>
  <c r="G1321" i="1"/>
  <c r="G1324" i="1"/>
  <c r="G1326" i="1"/>
  <c r="G1330" i="1"/>
  <c r="G1331" i="1"/>
  <c r="G1333" i="1"/>
  <c r="G1327" i="1"/>
  <c r="G1328" i="1"/>
  <c r="G1329" i="1"/>
  <c r="G1332" i="1"/>
  <c r="G1334" i="1"/>
  <c r="G1335" i="1"/>
  <c r="G1337" i="1"/>
  <c r="G1336" i="1"/>
  <c r="G1343" i="1"/>
  <c r="G1344" i="1"/>
  <c r="G1346" i="1"/>
  <c r="G1338" i="1"/>
  <c r="G1339" i="1"/>
  <c r="G1340" i="1"/>
  <c r="G1341" i="1"/>
  <c r="G1342" i="1"/>
  <c r="G1345" i="1"/>
  <c r="G1349" i="1"/>
  <c r="G1347" i="1"/>
  <c r="G1348" i="1"/>
  <c r="G1351" i="1"/>
  <c r="G1355" i="1"/>
  <c r="G1356" i="1"/>
  <c r="G1350" i="1"/>
  <c r="G1353" i="1"/>
  <c r="G1354" i="1"/>
  <c r="G1352" i="1"/>
  <c r="G1358" i="1"/>
  <c r="G1357" i="1"/>
  <c r="G1359" i="1"/>
  <c r="G1361" i="1"/>
  <c r="G1360" i="1"/>
  <c r="G1362" i="1"/>
  <c r="G1363" i="1"/>
  <c r="G1365" i="1"/>
  <c r="G1366" i="1"/>
  <c r="G1371" i="1"/>
  <c r="G1372" i="1"/>
  <c r="G1375" i="1"/>
  <c r="G1364" i="1"/>
  <c r="G1367" i="1"/>
  <c r="G1368" i="1"/>
  <c r="G1369" i="1"/>
  <c r="G1373" i="1"/>
  <c r="G1374" i="1"/>
  <c r="G1376" i="1"/>
  <c r="G1377" i="1"/>
  <c r="G1378" i="1"/>
  <c r="G1370" i="1"/>
  <c r="G1379" i="1"/>
  <c r="G1381" i="1"/>
  <c r="G1386" i="1"/>
  <c r="G1387" i="1"/>
  <c r="G1392" i="1"/>
  <c r="G1393" i="1"/>
  <c r="G1380" i="1"/>
  <c r="G1382" i="1"/>
  <c r="G1383" i="1"/>
  <c r="G1388" i="1"/>
  <c r="G1389" i="1"/>
  <c r="G1390" i="1"/>
  <c r="G1391" i="1"/>
  <c r="G1394" i="1"/>
  <c r="G1384" i="1"/>
  <c r="G1385" i="1"/>
  <c r="G1395" i="1"/>
  <c r="G1396" i="1"/>
  <c r="G1397" i="1"/>
  <c r="G1399" i="1"/>
  <c r="G1400" i="1"/>
  <c r="G1404" i="1"/>
  <c r="G1401" i="1"/>
  <c r="G1405" i="1"/>
  <c r="G1398" i="1"/>
  <c r="G1402" i="1"/>
  <c r="G1406" i="1"/>
  <c r="G1403" i="1"/>
  <c r="G1407" i="1"/>
  <c r="G1408" i="1"/>
  <c r="G1410" i="1"/>
  <c r="G1412" i="1"/>
  <c r="G1414" i="1"/>
  <c r="G1409" i="1"/>
  <c r="G1411" i="1"/>
  <c r="G1413" i="1"/>
  <c r="G1415" i="1"/>
  <c r="G1416" i="1"/>
  <c r="G1418" i="1"/>
  <c r="G1420" i="1"/>
  <c r="G1422" i="1"/>
  <c r="G1423" i="1"/>
  <c r="G1417" i="1"/>
  <c r="G1419" i="1"/>
  <c r="G1421" i="1"/>
  <c r="G1424" i="1"/>
  <c r="G1425" i="1"/>
  <c r="G1427" i="1"/>
  <c r="G1428" i="1"/>
  <c r="G1426" i="1"/>
  <c r="G1429" i="1"/>
  <c r="G1430" i="1"/>
  <c r="G1431" i="1"/>
  <c r="G1433" i="1"/>
  <c r="G1432" i="1"/>
  <c r="G1434" i="1"/>
  <c r="G1435" i="1"/>
  <c r="G1437" i="1"/>
  <c r="G1436" i="1"/>
  <c r="G1438" i="1"/>
  <c r="G1439" i="1"/>
  <c r="G1441" i="1"/>
  <c r="G1440" i="1"/>
  <c r="G1442" i="1"/>
  <c r="G1444" i="1"/>
  <c r="G1445" i="1"/>
  <c r="G1448" i="1"/>
  <c r="G1449" i="1"/>
  <c r="G1450" i="1"/>
  <c r="G1451" i="1"/>
  <c r="G1454" i="1"/>
  <c r="G1455" i="1"/>
  <c r="G1456" i="1"/>
  <c r="G1457" i="1"/>
  <c r="G1452" i="1"/>
  <c r="G1453" i="1"/>
  <c r="G1443" i="1"/>
  <c r="G1446" i="1"/>
  <c r="G1447" i="1"/>
  <c r="G1458" i="1"/>
  <c r="G1459" i="1"/>
  <c r="G1460" i="1"/>
  <c r="G1461" i="1"/>
  <c r="G1463" i="1"/>
  <c r="G1462" i="1"/>
  <c r="G1464" i="1"/>
  <c r="G1465" i="1"/>
  <c r="G1468" i="1"/>
  <c r="G1466" i="1"/>
  <c r="G1469" i="1"/>
  <c r="G1470" i="1"/>
  <c r="G1467" i="1"/>
  <c r="G1471" i="1"/>
  <c r="G1473" i="1"/>
  <c r="G1474" i="1"/>
  <c r="G1472" i="1"/>
  <c r="G1475" i="1"/>
  <c r="G1478" i="1"/>
  <c r="G1480" i="1"/>
  <c r="G1481" i="1"/>
  <c r="G1482" i="1"/>
  <c r="G1477" i="1"/>
  <c r="G1479" i="1"/>
  <c r="G1483" i="1"/>
  <c r="G1484" i="1"/>
  <c r="G1485" i="1"/>
  <c r="G1476" i="1"/>
  <c r="G1486" i="1"/>
  <c r="G1487" i="1"/>
  <c r="G1488" i="1"/>
  <c r="G1489" i="1"/>
  <c r="G1490" i="1"/>
  <c r="G1491" i="1"/>
  <c r="G1492" i="1"/>
  <c r="G1493" i="1"/>
  <c r="G1494" i="1"/>
  <c r="G1496" i="1"/>
  <c r="G1495" i="1"/>
  <c r="G1497" i="1"/>
  <c r="G1500" i="1"/>
  <c r="G1501" i="1"/>
  <c r="G1502" i="1"/>
  <c r="G1504" i="1"/>
  <c r="G1505" i="1"/>
  <c r="G1498" i="1"/>
  <c r="G1499" i="1"/>
  <c r="G1503" i="1"/>
  <c r="G1506" i="1"/>
  <c r="G1508" i="1"/>
  <c r="G1511" i="1"/>
  <c r="G1507" i="1"/>
  <c r="G1509" i="1"/>
  <c r="G1510" i="1"/>
  <c r="G1512" i="1"/>
  <c r="G1514" i="1"/>
  <c r="G1515" i="1"/>
  <c r="G1518" i="1"/>
  <c r="G1519" i="1"/>
  <c r="G1520" i="1"/>
  <c r="G1513" i="1"/>
  <c r="G1516" i="1"/>
  <c r="G1517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6" i="1"/>
  <c r="G1533" i="1"/>
  <c r="G1534" i="1"/>
  <c r="G1535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4" i="1"/>
  <c r="G1565" i="1"/>
  <c r="G1561" i="1"/>
  <c r="G1562" i="1"/>
  <c r="G1563" i="1"/>
  <c r="G1566" i="1"/>
  <c r="G1567" i="1"/>
  <c r="G1568" i="1"/>
  <c r="G1570" i="1"/>
  <c r="G1571" i="1"/>
  <c r="G1569" i="1"/>
  <c r="G1572" i="1"/>
  <c r="G1574" i="1"/>
  <c r="G1573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59" i="1"/>
  <c r="G1603" i="1"/>
  <c r="G1604" i="1"/>
  <c r="G1605" i="1"/>
  <c r="G1607" i="1"/>
  <c r="G1606" i="1"/>
  <c r="G1608" i="1"/>
  <c r="G1609" i="1"/>
  <c r="G1610" i="1"/>
  <c r="G1613" i="1"/>
  <c r="G1616" i="1"/>
  <c r="G1611" i="1"/>
  <c r="G1614" i="1"/>
  <c r="G1615" i="1"/>
  <c r="G1612" i="1"/>
  <c r="G1617" i="1"/>
  <c r="G1621" i="1"/>
  <c r="G1623" i="1"/>
  <c r="G1627" i="1"/>
  <c r="G1618" i="1"/>
  <c r="G1622" i="1"/>
  <c r="G1624" i="1"/>
  <c r="G1625" i="1"/>
  <c r="G1626" i="1"/>
  <c r="G1619" i="1"/>
  <c r="G1620" i="1"/>
  <c r="G1628" i="1"/>
  <c r="G1630" i="1"/>
  <c r="G1629" i="1"/>
  <c r="G1631" i="1"/>
  <c r="G1632" i="1"/>
  <c r="G1634" i="1"/>
  <c r="G1636" i="1"/>
  <c r="G1637" i="1"/>
  <c r="G1638" i="1"/>
  <c r="G1639" i="1"/>
  <c r="G1633" i="1"/>
  <c r="G1635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3" i="1"/>
  <c r="G1654" i="1"/>
  <c r="G1655" i="1"/>
  <c r="G1652" i="1"/>
  <c r="G1656" i="1"/>
  <c r="G1657" i="1"/>
  <c r="G1658" i="1"/>
  <c r="G1660" i="1"/>
  <c r="G1661" i="1"/>
  <c r="G1663" i="1"/>
  <c r="G1666" i="1"/>
  <c r="G1662" i="1"/>
  <c r="G1664" i="1"/>
  <c r="G1665" i="1"/>
  <c r="G1667" i="1"/>
  <c r="G1669" i="1"/>
  <c r="G1668" i="1"/>
  <c r="G1670" i="1"/>
  <c r="G1671" i="1"/>
  <c r="G1674" i="1"/>
  <c r="G1675" i="1"/>
  <c r="G1676" i="1"/>
  <c r="G1672" i="1"/>
  <c r="G1673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2" i="1"/>
  <c r="G1703" i="1"/>
  <c r="G1700" i="1"/>
  <c r="G1701" i="1"/>
  <c r="G1704" i="1"/>
  <c r="G1705" i="1"/>
  <c r="G1707" i="1"/>
  <c r="G1708" i="1"/>
  <c r="G1706" i="1"/>
  <c r="G1709" i="1"/>
  <c r="G1710" i="1"/>
  <c r="G1713" i="1"/>
  <c r="G1714" i="1"/>
  <c r="G1715" i="1"/>
  <c r="G1716" i="1"/>
  <c r="G1717" i="1"/>
  <c r="G1718" i="1"/>
  <c r="G1719" i="1"/>
  <c r="G1720" i="1"/>
  <c r="G1711" i="1"/>
  <c r="G1712" i="1"/>
  <c r="G1721" i="1"/>
  <c r="G1722" i="1"/>
  <c r="G1724" i="1"/>
  <c r="G1725" i="1"/>
  <c r="G1723" i="1"/>
  <c r="G1726" i="1"/>
  <c r="G1727" i="1"/>
  <c r="G1728" i="1"/>
  <c r="G1730" i="1"/>
  <c r="G1729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903" i="1"/>
  <c r="G1904" i="1"/>
  <c r="G1933" i="1"/>
  <c r="G1906" i="1"/>
  <c r="G1907" i="1"/>
  <c r="G1908" i="1"/>
  <c r="G1921" i="1"/>
  <c r="G1922" i="1"/>
  <c r="G1914" i="1"/>
  <c r="G1931" i="1"/>
  <c r="G1932" i="1"/>
  <c r="G1934" i="1"/>
  <c r="G1935" i="1"/>
  <c r="G1936" i="1"/>
  <c r="G1937" i="1"/>
  <c r="G1938" i="1"/>
  <c r="G1939" i="1"/>
  <c r="G1940" i="1"/>
  <c r="G1941" i="1"/>
  <c r="G1942" i="1"/>
  <c r="G1944" i="1"/>
  <c r="G1945" i="1"/>
  <c r="G1946" i="1"/>
  <c r="G1947" i="1"/>
  <c r="G1948" i="1"/>
  <c r="G1949" i="1"/>
  <c r="G1924" i="1"/>
  <c r="G1912" i="1"/>
  <c r="G1915" i="1"/>
  <c r="G1925" i="1"/>
  <c r="G1926" i="1"/>
  <c r="G1909" i="1"/>
  <c r="G1919" i="1"/>
  <c r="G1923" i="1"/>
  <c r="G1943" i="1"/>
  <c r="G1910" i="1"/>
  <c r="G1918" i="1"/>
  <c r="G1927" i="1"/>
  <c r="G1930" i="1"/>
  <c r="G1905" i="1"/>
  <c r="G1911" i="1"/>
  <c r="G1913" i="1"/>
  <c r="G1916" i="1"/>
  <c r="G1917" i="1"/>
  <c r="G1920" i="1"/>
  <c r="G1928" i="1"/>
  <c r="G192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360" i="1"/>
  <c r="G2356" i="1"/>
  <c r="G2355" i="1"/>
  <c r="G2339" i="1"/>
  <c r="G2338" i="1"/>
  <c r="G2336" i="1"/>
  <c r="G2312" i="1"/>
  <c r="G2307" i="1"/>
  <c r="G2306" i="1"/>
  <c r="G2281" i="1"/>
  <c r="G2280" i="1"/>
  <c r="G2278" i="1"/>
  <c r="G2272" i="1"/>
  <c r="G2234" i="1"/>
  <c r="G2225" i="1"/>
  <c r="G2224" i="1"/>
  <c r="G2271" i="1"/>
  <c r="G2233" i="1"/>
  <c r="G2219" i="1"/>
  <c r="G2211" i="1"/>
  <c r="G2189" i="1"/>
  <c r="G2215" i="1"/>
  <c r="G2169" i="1"/>
  <c r="G2171" i="1"/>
  <c r="G2321" i="1"/>
  <c r="G2413" i="1"/>
  <c r="G2388" i="1"/>
  <c r="G2348" i="1"/>
  <c r="G2349" i="1"/>
  <c r="G2332" i="1"/>
  <c r="G2331" i="1"/>
  <c r="G2319" i="1"/>
  <c r="G2316" i="1"/>
  <c r="G2296" i="1"/>
  <c r="G2291" i="1"/>
  <c r="G2288" i="1"/>
  <c r="G2287" i="1"/>
  <c r="G2284" i="1"/>
  <c r="G2249" i="1"/>
  <c r="G2267" i="1"/>
  <c r="G2236" i="1"/>
  <c r="G2289" i="1"/>
  <c r="G2220" i="1"/>
  <c r="G2218" i="1"/>
  <c r="G2197" i="1"/>
  <c r="G2196" i="1"/>
  <c r="G2195" i="1"/>
  <c r="G2212" i="1"/>
  <c r="G2190" i="1"/>
  <c r="G2183" i="1"/>
  <c r="G2347" i="1"/>
  <c r="G2330" i="1"/>
  <c r="G2314" i="1"/>
  <c r="G2301" i="1"/>
  <c r="G2354" i="1"/>
  <c r="G2385" i="1"/>
  <c r="G2384" i="1"/>
  <c r="G2391" i="1"/>
  <c r="G2392" i="1"/>
  <c r="G2361" i="1"/>
  <c r="G2357" i="1"/>
  <c r="G2352" i="1"/>
  <c r="G2350" i="1"/>
  <c r="G2351" i="1"/>
  <c r="G2344" i="1"/>
  <c r="G2340" i="1"/>
  <c r="G2337" i="1"/>
  <c r="G2335" i="1"/>
  <c r="G2334" i="1"/>
  <c r="G2328" i="1"/>
  <c r="G2329" i="1"/>
  <c r="G2325" i="1"/>
  <c r="G2323" i="1"/>
  <c r="G2326" i="1"/>
  <c r="G2324" i="1"/>
  <c r="G2292" i="1"/>
  <c r="G2282" i="1"/>
  <c r="G2273" i="1"/>
  <c r="G2265" i="1"/>
  <c r="G2264" i="1"/>
  <c r="G2263" i="1"/>
  <c r="G2261" i="1"/>
  <c r="G2259" i="1"/>
  <c r="G2258" i="1"/>
  <c r="G2256" i="1"/>
  <c r="G2255" i="1"/>
  <c r="G2254" i="1"/>
  <c r="G2253" i="1"/>
  <c r="G2252" i="1"/>
  <c r="G2251" i="1"/>
  <c r="G2240" i="1"/>
  <c r="G2239" i="1"/>
  <c r="G2238" i="1"/>
  <c r="G2226" i="1"/>
  <c r="G2223" i="1"/>
  <c r="G2222" i="1"/>
  <c r="G2221" i="1"/>
  <c r="G2268" i="1"/>
  <c r="G2266" i="1"/>
  <c r="G2262" i="1"/>
  <c r="G2260" i="1"/>
  <c r="G2257" i="1"/>
  <c r="G2241" i="1"/>
  <c r="G2237" i="1"/>
  <c r="G2210" i="1"/>
  <c r="G2209" i="1"/>
  <c r="G2205" i="1"/>
  <c r="G2204" i="1"/>
  <c r="G2203" i="1"/>
  <c r="G2202" i="1"/>
  <c r="G2187" i="1"/>
  <c r="G2185" i="1"/>
  <c r="G2184" i="1"/>
  <c r="G2176" i="1"/>
  <c r="G2172" i="1"/>
  <c r="G2170" i="1"/>
  <c r="G2167" i="1"/>
  <c r="G2166" i="1"/>
  <c r="G2165" i="1"/>
  <c r="G2208" i="1"/>
  <c r="G2207" i="1"/>
  <c r="G2206" i="1"/>
  <c r="G2201" i="1"/>
  <c r="G2188" i="1"/>
  <c r="G2186" i="1"/>
  <c r="G2177" i="1"/>
  <c r="G2173" i="1"/>
  <c r="G2168" i="1"/>
  <c r="G2198" i="1"/>
  <c r="G2389" i="1"/>
  <c r="G2269" i="1"/>
  <c r="G2242" i="1"/>
  <c r="G2231" i="1"/>
  <c r="G2248" i="1"/>
  <c r="G2230" i="1"/>
  <c r="G2412" i="1"/>
  <c r="G2411" i="1"/>
  <c r="G2409" i="1"/>
  <c r="G2408" i="1"/>
  <c r="G2407" i="1"/>
  <c r="G2405" i="1"/>
  <c r="G2410" i="1"/>
  <c r="G2406" i="1"/>
  <c r="G2404" i="1"/>
  <c r="G2403" i="1"/>
  <c r="G2401" i="1"/>
  <c r="G2402" i="1"/>
  <c r="G2400" i="1"/>
  <c r="G2399" i="1"/>
  <c r="G2397" i="1"/>
  <c r="G2394" i="1"/>
  <c r="G2393" i="1"/>
  <c r="G2398" i="1"/>
  <c r="G2395" i="1"/>
  <c r="G2396" i="1"/>
  <c r="G2386" i="1"/>
  <c r="G2382" i="1"/>
  <c r="G2353" i="1"/>
  <c r="G2333" i="1"/>
  <c r="G2320" i="1"/>
  <c r="G2304" i="1"/>
  <c r="G2305" i="1"/>
  <c r="G2297" i="1"/>
  <c r="G2294" i="1"/>
  <c r="G2298" i="1"/>
  <c r="G2295" i="1"/>
  <c r="G2293" i="1"/>
  <c r="G2270" i="1"/>
  <c r="G2247" i="1"/>
  <c r="G2229" i="1"/>
  <c r="G2213" i="1"/>
  <c r="G2194" i="1"/>
  <c r="G2193" i="1"/>
  <c r="G2191" i="1"/>
  <c r="G2181" i="1"/>
  <c r="G2179" i="1"/>
  <c r="G2178" i="1"/>
  <c r="G2214" i="1"/>
  <c r="G2192" i="1"/>
  <c r="G2180" i="1"/>
  <c r="G2415" i="1"/>
  <c r="G2414" i="1"/>
  <c r="G2387" i="1"/>
  <c r="G2310" i="1"/>
  <c r="G2232" i="1"/>
  <c r="G2381" i="1"/>
  <c r="G2380" i="1"/>
  <c r="G2377" i="1"/>
  <c r="G2376" i="1"/>
  <c r="G2375" i="1"/>
  <c r="G2374" i="1"/>
  <c r="G2373" i="1"/>
  <c r="G2371" i="1"/>
  <c r="G2370" i="1"/>
  <c r="G2369" i="1"/>
  <c r="G2366" i="1"/>
  <c r="G2364" i="1"/>
  <c r="G2365" i="1"/>
  <c r="G2363" i="1"/>
  <c r="G2358" i="1"/>
  <c r="G2362" i="1"/>
  <c r="G2345" i="1"/>
  <c r="G2341" i="1"/>
  <c r="G2317" i="1"/>
  <c r="G2318" i="1"/>
  <c r="G2313" i="1"/>
  <c r="G2311" i="1"/>
  <c r="G2308" i="1"/>
  <c r="G2303" i="1"/>
  <c r="G2315" i="1"/>
  <c r="G2299" i="1"/>
  <c r="G2302" i="1"/>
  <c r="G2283" i="1"/>
  <c r="G2274" i="1"/>
  <c r="G2245" i="1"/>
  <c r="G2235" i="1"/>
  <c r="G2227" i="1"/>
  <c r="G2243" i="1"/>
  <c r="G2250" i="1"/>
  <c r="G2216" i="1"/>
  <c r="G2182" i="1"/>
  <c r="G2174" i="1"/>
  <c r="G2199" i="1"/>
  <c r="G2164" i="1"/>
  <c r="G2390" i="1"/>
  <c r="G2383" i="1"/>
  <c r="G2286" i="1"/>
  <c r="G2285" i="1"/>
  <c r="G2279" i="1"/>
  <c r="G2277" i="1"/>
  <c r="G2276" i="1"/>
  <c r="G2379" i="1"/>
  <c r="G2378" i="1"/>
  <c r="G2372" i="1"/>
  <c r="G2368" i="1"/>
  <c r="G2367" i="1"/>
  <c r="G2359" i="1"/>
  <c r="G2346" i="1"/>
  <c r="G2342" i="1"/>
  <c r="G2290" i="1"/>
  <c r="G2275" i="1"/>
  <c r="G2246" i="1"/>
  <c r="G2228" i="1"/>
  <c r="G2244" i="1"/>
  <c r="G2217" i="1"/>
  <c r="G2175" i="1"/>
  <c r="G2200" i="1"/>
  <c r="G2343" i="1"/>
  <c r="G2327" i="1"/>
  <c r="G2322" i="1"/>
  <c r="G2309" i="1"/>
  <c r="G2300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4" i="1"/>
  <c r="G2545" i="1"/>
  <c r="G2543" i="1"/>
  <c r="G2546" i="1"/>
  <c r="G2548" i="1"/>
  <c r="G2551" i="1"/>
  <c r="G2552" i="1"/>
  <c r="G2555" i="1"/>
  <c r="G2547" i="1"/>
  <c r="G2549" i="1"/>
  <c r="G2550" i="1"/>
  <c r="G2553" i="1"/>
  <c r="G2554" i="1"/>
  <c r="G2556" i="1"/>
  <c r="G2557" i="1"/>
  <c r="G2559" i="1"/>
  <c r="G2560" i="1"/>
  <c r="G2558" i="1"/>
  <c r="G2561" i="1"/>
  <c r="G2562" i="1"/>
  <c r="G2563" i="1"/>
  <c r="G2564" i="1"/>
  <c r="G2565" i="1"/>
  <c r="G2567" i="1"/>
  <c r="G2568" i="1"/>
  <c r="G2569" i="1"/>
  <c r="G2572" i="1"/>
  <c r="G2566" i="1"/>
  <c r="G2570" i="1"/>
  <c r="G2571" i="1"/>
  <c r="G2573" i="1"/>
  <c r="G2574" i="1"/>
  <c r="G2575" i="1"/>
  <c r="G2577" i="1"/>
  <c r="G2578" i="1"/>
  <c r="G2579" i="1"/>
  <c r="G2582" i="1"/>
  <c r="G2585" i="1"/>
  <c r="G2576" i="1"/>
  <c r="G2580" i="1"/>
  <c r="G2581" i="1"/>
  <c r="G2583" i="1"/>
  <c r="G2584" i="1"/>
  <c r="G2586" i="1"/>
  <c r="G2587" i="1"/>
  <c r="G2593" i="1"/>
  <c r="G2588" i="1"/>
  <c r="G2589" i="1"/>
  <c r="G2590" i="1"/>
  <c r="G2591" i="1"/>
  <c r="G2592" i="1"/>
  <c r="G2594" i="1"/>
  <c r="G2595" i="1"/>
  <c r="G2596" i="1"/>
  <c r="G2597" i="1"/>
  <c r="G2598" i="1"/>
  <c r="G2600" i="1"/>
  <c r="G2599" i="1"/>
  <c r="G2601" i="1"/>
  <c r="G2602" i="1"/>
  <c r="G2603" i="1"/>
  <c r="G2605" i="1"/>
  <c r="G2604" i="1"/>
  <c r="G2611" i="1"/>
  <c r="G2606" i="1"/>
  <c r="G2607" i="1"/>
  <c r="G2609" i="1"/>
  <c r="G2608" i="1"/>
  <c r="G2610" i="1"/>
  <c r="G2612" i="1"/>
  <c r="G2614" i="1"/>
  <c r="G2615" i="1"/>
  <c r="G2617" i="1"/>
  <c r="G2618" i="1"/>
  <c r="G2622" i="1"/>
  <c r="G2624" i="1"/>
  <c r="G2626" i="1"/>
  <c r="G2629" i="1"/>
  <c r="G2630" i="1"/>
  <c r="G2632" i="1"/>
  <c r="G2613" i="1"/>
  <c r="G2616" i="1"/>
  <c r="G2619" i="1"/>
  <c r="G2620" i="1"/>
  <c r="G2621" i="1"/>
  <c r="G2623" i="1"/>
  <c r="G2625" i="1"/>
  <c r="G2627" i="1"/>
  <c r="G2628" i="1"/>
  <c r="G2631" i="1"/>
  <c r="G2633" i="1"/>
  <c r="G2634" i="1"/>
  <c r="G2635" i="1"/>
  <c r="G2638" i="1"/>
  <c r="G2636" i="1"/>
  <c r="G2637" i="1"/>
  <c r="G2640" i="1"/>
  <c r="G2639" i="1"/>
  <c r="G2642" i="1"/>
  <c r="G2641" i="1"/>
  <c r="G2644" i="1"/>
  <c r="G2643" i="1"/>
  <c r="G2646" i="1"/>
  <c r="G2645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O1" i="1" l="1"/>
  <c r="L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4F1B0-1E15-4D41-AD6C-C4ADA0587C2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939B2C-3AD0-453A-B26D-80DC1FE3C9A9}" name="WorksheetConnection_variants_cleaned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variants_cleaned.xlsxTable11"/>
        </x15:connection>
      </ext>
    </extLst>
  </connection>
</connections>
</file>

<file path=xl/sharedStrings.xml><?xml version="1.0" encoding="utf-8"?>
<sst xmlns="http://schemas.openxmlformats.org/spreadsheetml/2006/main" count="14075" uniqueCount="3756">
  <si>
    <t>make</t>
  </si>
  <si>
    <t>model</t>
  </si>
  <si>
    <t>variant</t>
  </si>
  <si>
    <t>n</t>
  </si>
  <si>
    <t>Aston Martin</t>
  </si>
  <si>
    <t>DBX</t>
  </si>
  <si>
    <t>Rapide</t>
  </si>
  <si>
    <t>LUXE</t>
  </si>
  <si>
    <t>S V12</t>
  </si>
  <si>
    <t>Vantage V8</t>
  </si>
  <si>
    <t>F1 Edition</t>
  </si>
  <si>
    <t>Audi</t>
  </si>
  <si>
    <t>A3</t>
  </si>
  <si>
    <t>35 TDI Premium</t>
  </si>
  <si>
    <t>35 TDI Premium + Sunroof</t>
  </si>
  <si>
    <t>35 TDI Premium Plus + Sunroof</t>
  </si>
  <si>
    <t>35 TFSI Premium Plus</t>
  </si>
  <si>
    <t>35 TFSI Technology</t>
  </si>
  <si>
    <t>A4</t>
  </si>
  <si>
    <t>1.8 TFSI Multitronic Premium Plus</t>
  </si>
  <si>
    <t>2.0 TDI (143bhp)</t>
  </si>
  <si>
    <t>2.0 TDI (177bhp) Premium</t>
  </si>
  <si>
    <t>2.0 TDI (177bhp) Premium Plus</t>
  </si>
  <si>
    <t>2.0 TDI Sline</t>
  </si>
  <si>
    <t>30 TFSI Technology Pack</t>
  </si>
  <si>
    <t>35 TDI Premium Plus</t>
  </si>
  <si>
    <t>35 TDI Premium Sport + Sunroof</t>
  </si>
  <si>
    <t>35 TDI Technology</t>
  </si>
  <si>
    <t>35 TDI Technology Pack</t>
  </si>
  <si>
    <t>Premium 40 TFSI</t>
  </si>
  <si>
    <t>Premium Plus 40 TFSI</t>
  </si>
  <si>
    <t>Technology 40 TFSI [2021-2022]</t>
  </si>
  <si>
    <t>A6</t>
  </si>
  <si>
    <t>2.0 TDI Premium</t>
  </si>
  <si>
    <t>2.0 TDI Premium Plus</t>
  </si>
  <si>
    <t>2.0 TFSi Premium Plus</t>
  </si>
  <si>
    <t>2.7 TDI</t>
  </si>
  <si>
    <t>3.0 TDI quattro</t>
  </si>
  <si>
    <t>35 TDI Matrix</t>
  </si>
  <si>
    <t>35 TFSI</t>
  </si>
  <si>
    <t>35 TFSI Matrix</t>
  </si>
  <si>
    <t>35 TFSI Premium</t>
  </si>
  <si>
    <t>Premium Plus 45 TFSI</t>
  </si>
  <si>
    <t>Technology 45 TFSI</t>
  </si>
  <si>
    <t>Technology 45 TFSI W/O Matrix</t>
  </si>
  <si>
    <t>A8 L</t>
  </si>
  <si>
    <t>4.2 TDI quattro</t>
  </si>
  <si>
    <t>50 TDI</t>
  </si>
  <si>
    <t>50 TDI Plus</t>
  </si>
  <si>
    <t>Q2</t>
  </si>
  <si>
    <t>Technology 40 TFSI quattro</t>
  </si>
  <si>
    <t>Q3</t>
  </si>
  <si>
    <t>2.0 TDI Base Grade</t>
  </si>
  <si>
    <t>2.0 TDI S Edition</t>
  </si>
  <si>
    <t>2.0 TDI quattro Premium</t>
  </si>
  <si>
    <t>2.0 TDI quattro Premium Plus</t>
  </si>
  <si>
    <t>30 TDI Premium FWD</t>
  </si>
  <si>
    <t>30 TFSI Premium</t>
  </si>
  <si>
    <t>35 TDI quattro Premium Plus</t>
  </si>
  <si>
    <t>35 TDI quattro Technology</t>
  </si>
  <si>
    <t>40 TFSI Premium Plus</t>
  </si>
  <si>
    <t>40 TFSI Technology</t>
  </si>
  <si>
    <t>Q3 Sportback</t>
  </si>
  <si>
    <t>Technology</t>
  </si>
  <si>
    <t>Q5</t>
  </si>
  <si>
    <t>2.0 TFSI quattro</t>
  </si>
  <si>
    <t>2.0 TFSI quattro Technology Pack</t>
  </si>
  <si>
    <t>3.0 TDI quattro Technology Pack</t>
  </si>
  <si>
    <t>30 TDI Design Edition</t>
  </si>
  <si>
    <t>40 TDI Premium Plus</t>
  </si>
  <si>
    <t>45 TFSI Premium Plus</t>
  </si>
  <si>
    <t>45 TFSI Technology</t>
  </si>
  <si>
    <t>Q7</t>
  </si>
  <si>
    <t>3.0 TDI quattro Premium Plus</t>
  </si>
  <si>
    <t>3.6 FSI quattro</t>
  </si>
  <si>
    <t>35 TDI Technology Pack + Sunroof</t>
  </si>
  <si>
    <t>45 TDI Premium Plus</t>
  </si>
  <si>
    <t>45 TDI Technology Pack</t>
  </si>
  <si>
    <t>Premium Plus 55 TFSI</t>
  </si>
  <si>
    <t>Q8</t>
  </si>
  <si>
    <t>55 TFSI quattro</t>
  </si>
  <si>
    <t>S5 Sportback</t>
  </si>
  <si>
    <t>3.0 TFSI Quattro</t>
  </si>
  <si>
    <t>e-tron</t>
  </si>
  <si>
    <t>BMW</t>
  </si>
  <si>
    <t>2 Series Gran Coupe</t>
  </si>
  <si>
    <t>220d Sportline</t>
  </si>
  <si>
    <t>3 Series</t>
  </si>
  <si>
    <t>320d</t>
  </si>
  <si>
    <t>320d Edition Sport</t>
  </si>
  <si>
    <t>320d Highline Sedan</t>
  </si>
  <si>
    <t>320d Luxury Line</t>
  </si>
  <si>
    <t>320d Prestige</t>
  </si>
  <si>
    <t>320d Sport Line</t>
  </si>
  <si>
    <t>320d Sport Line [2016-2018]</t>
  </si>
  <si>
    <t>330i M Sport Edition</t>
  </si>
  <si>
    <t>3 Series GT</t>
  </si>
  <si>
    <t>320d Luxury Line [2014-2016]</t>
  </si>
  <si>
    <t>3 Series Gran Limousine</t>
  </si>
  <si>
    <t>320Ld Luxury Line</t>
  </si>
  <si>
    <t>330Li M Sport First Edition</t>
  </si>
  <si>
    <t>330Li M Sport [2023]</t>
  </si>
  <si>
    <t>5 Series</t>
  </si>
  <si>
    <t>520d Luxury Line</t>
  </si>
  <si>
    <t>520d Luxury Line [2017-2019]</t>
  </si>
  <si>
    <t>520d M Sport</t>
  </si>
  <si>
    <t>520d Modern Line</t>
  </si>
  <si>
    <t>520d Sedan</t>
  </si>
  <si>
    <t>520d Sport Line</t>
  </si>
  <si>
    <t>525d Sedan</t>
  </si>
  <si>
    <t>530d M Sport [2013-2017]</t>
  </si>
  <si>
    <t>530d M Sport [2017-2019]</t>
  </si>
  <si>
    <t>530i M Sport</t>
  </si>
  <si>
    <t>530i M Sport [2019-2019]</t>
  </si>
  <si>
    <t>530i Sport Line</t>
  </si>
  <si>
    <t>5 Series GT</t>
  </si>
  <si>
    <t>530d</t>
  </si>
  <si>
    <t>6 Series GT</t>
  </si>
  <si>
    <t>620d Luxury Line</t>
  </si>
  <si>
    <t>620d Luxury Line [2019-2019]</t>
  </si>
  <si>
    <t>630d M Sport [2018-2019]</t>
  </si>
  <si>
    <t>630i M Sport Signature</t>
  </si>
  <si>
    <t>630i M Sport [2021-2023]</t>
  </si>
  <si>
    <t>6 Series Gran Coupe</t>
  </si>
  <si>
    <t>640d Gran Coupe</t>
  </si>
  <si>
    <t>7 Series</t>
  </si>
  <si>
    <t>730Ld</t>
  </si>
  <si>
    <t>730Ld DPE Signature</t>
  </si>
  <si>
    <t>730Ld M Sport</t>
  </si>
  <si>
    <t>730Ld Sedan</t>
  </si>
  <si>
    <t>730d Sedan</t>
  </si>
  <si>
    <t>740Li DPE Signature</t>
  </si>
  <si>
    <t>740i [2023]</t>
  </si>
  <si>
    <t>M4 Competition</t>
  </si>
  <si>
    <t>M xDrive Coupe [2022-2023]</t>
  </si>
  <si>
    <t>M5</t>
  </si>
  <si>
    <t>Competition</t>
  </si>
  <si>
    <t>X1</t>
  </si>
  <si>
    <t>sDrive18d M Sport</t>
  </si>
  <si>
    <t>sDrive20d Expedition</t>
  </si>
  <si>
    <t>sDrive20d M Sport</t>
  </si>
  <si>
    <t>sDrive20d xLine</t>
  </si>
  <si>
    <t>sDrive20i Tech Edition</t>
  </si>
  <si>
    <t>sDrive20i xLine</t>
  </si>
  <si>
    <t>xDrive20d M Sport</t>
  </si>
  <si>
    <t>xDrive20d xLine</t>
  </si>
  <si>
    <t>X3</t>
  </si>
  <si>
    <t>xDrive 20d Expedition</t>
  </si>
  <si>
    <t>xDrive 20d Luxury Line [2018-2020]</t>
  </si>
  <si>
    <t>xDrive 30d M Sport [2015-2017]</t>
  </si>
  <si>
    <t>xDrive 30i Luxury Line</t>
  </si>
  <si>
    <t>xDrive-20d xLine</t>
  </si>
  <si>
    <t>xDrive20d</t>
  </si>
  <si>
    <t>xDrive20d Luxury Edition [2022-2023]</t>
  </si>
  <si>
    <t>X4</t>
  </si>
  <si>
    <t>xDrive20d M Sport X [2019-2020]</t>
  </si>
  <si>
    <t>X5</t>
  </si>
  <si>
    <t>SAV 3.0d</t>
  </si>
  <si>
    <t>xDrive 30d</t>
  </si>
  <si>
    <t>xDrive 30d Expedition</t>
  </si>
  <si>
    <t>xDrive 30d M Sport</t>
  </si>
  <si>
    <t>xDrive30d Pure Experience (7 Seater)</t>
  </si>
  <si>
    <t>xDrive30d xLine</t>
  </si>
  <si>
    <t>xDrive40i M Sport</t>
  </si>
  <si>
    <t>xDrive40i M Sport [2019-2019]</t>
  </si>
  <si>
    <t>X6</t>
  </si>
  <si>
    <t>xDrive 40d</t>
  </si>
  <si>
    <t>xDrive40i M Sport [2020-2023]</t>
  </si>
  <si>
    <t>X7</t>
  </si>
  <si>
    <t>xDrive 40i [2019-2019]</t>
  </si>
  <si>
    <t>xDrive30d DPE Signature 7STR</t>
  </si>
  <si>
    <t>xDrive30d DPE Signature [2019-2020]</t>
  </si>
  <si>
    <t>xDrive40d M Sport</t>
  </si>
  <si>
    <t>xDrive40d M Sport [2023]</t>
  </si>
  <si>
    <t>XM</t>
  </si>
  <si>
    <t>Plug-in Hybrid</t>
  </si>
  <si>
    <t>Z4</t>
  </si>
  <si>
    <t>sDrive 20i [2019-2023]</t>
  </si>
  <si>
    <t>iX</t>
  </si>
  <si>
    <t>xDrive 40</t>
  </si>
  <si>
    <t>BYD</t>
  </si>
  <si>
    <t>Atto 3</t>
  </si>
  <si>
    <t>Extended Range</t>
  </si>
  <si>
    <t>Bentley</t>
  </si>
  <si>
    <t>Continental GT</t>
  </si>
  <si>
    <t>Speed</t>
  </si>
  <si>
    <t>Chevrolet</t>
  </si>
  <si>
    <t>Beat</t>
  </si>
  <si>
    <t>LS Diesel</t>
  </si>
  <si>
    <t>LS Petrol</t>
  </si>
  <si>
    <t>Cruze</t>
  </si>
  <si>
    <t>LTZ</t>
  </si>
  <si>
    <t>LTZ AT</t>
  </si>
  <si>
    <t>Enjoy</t>
  </si>
  <si>
    <t>1.4 LT 7 STR</t>
  </si>
  <si>
    <t>Sail</t>
  </si>
  <si>
    <t>1.2 Base</t>
  </si>
  <si>
    <t>Tavera</t>
  </si>
  <si>
    <t>Neo 3-10 STR BS-III</t>
  </si>
  <si>
    <t>Citroen</t>
  </si>
  <si>
    <t>C3</t>
  </si>
  <si>
    <t>Feel 1.2 Turbo Vibe Pack Dual Tone [2022]</t>
  </si>
  <si>
    <t>C5 Aircross</t>
  </si>
  <si>
    <t>Feel</t>
  </si>
  <si>
    <t>Shine Dual Tone</t>
  </si>
  <si>
    <t>eC3</t>
  </si>
  <si>
    <t>Datsun</t>
  </si>
  <si>
    <t>GO+</t>
  </si>
  <si>
    <t>T [2018-2019]</t>
  </si>
  <si>
    <t>T(O) [2018-2019]</t>
  </si>
  <si>
    <t>Go</t>
  </si>
  <si>
    <t>ANNIVERSARY EDITION</t>
  </si>
  <si>
    <t>T</t>
  </si>
  <si>
    <t>T (O)</t>
  </si>
  <si>
    <t>T CVT</t>
  </si>
  <si>
    <t>T(O)</t>
  </si>
  <si>
    <t>Go Plus</t>
  </si>
  <si>
    <t>A(O)</t>
  </si>
  <si>
    <t>Anniversary Edition</t>
  </si>
  <si>
    <t>Redi Go</t>
  </si>
  <si>
    <t>1.0 T(O) AT</t>
  </si>
  <si>
    <t>A</t>
  </si>
  <si>
    <t>S 1.0</t>
  </si>
  <si>
    <t>S 1.0 AMT</t>
  </si>
  <si>
    <t>SPORT</t>
  </si>
  <si>
    <t>T(O) 1.0</t>
  </si>
  <si>
    <t>T(O) 1.0 AMT</t>
  </si>
  <si>
    <t>T(O) 1.0L LIMITED EDITION</t>
  </si>
  <si>
    <t>redi-GO</t>
  </si>
  <si>
    <t>S 1.0 AMT [2018-2019]</t>
  </si>
  <si>
    <t>S [2016-2019]</t>
  </si>
  <si>
    <t>T (O) [2016-2019]</t>
  </si>
  <si>
    <t>T(O) 1.0 AMT [2018-2019]</t>
  </si>
  <si>
    <t>T(O) 1.0 [2017-2019]</t>
  </si>
  <si>
    <t>Fiat</t>
  </si>
  <si>
    <t>Linea</t>
  </si>
  <si>
    <t>Dynamic 1.4</t>
  </si>
  <si>
    <t>Punto</t>
  </si>
  <si>
    <t>Dynamic 1.3</t>
  </si>
  <si>
    <t>Punto Evo</t>
  </si>
  <si>
    <t>Active Multijet 1.3 [2014-2016]</t>
  </si>
  <si>
    <t>Force Motors</t>
  </si>
  <si>
    <t>Gurkha</t>
  </si>
  <si>
    <t>4X4 [2021-2023]</t>
  </si>
  <si>
    <t>Soft Top 4X4</t>
  </si>
  <si>
    <t>Ford</t>
  </si>
  <si>
    <t>Aspire</t>
  </si>
  <si>
    <t>Titanium1.5 TDCi</t>
  </si>
  <si>
    <t>EcoSport</t>
  </si>
  <si>
    <t>AMBIENTE 1.5L DIESEL</t>
  </si>
  <si>
    <t>AMBIENTE 1.5L PETROL</t>
  </si>
  <si>
    <t>Ambiente 1.5 TDCi</t>
  </si>
  <si>
    <t>Ambiente 1.5L Ti-VCT</t>
  </si>
  <si>
    <t>TITANIUM + 1.5L DIESEL</t>
  </si>
  <si>
    <t>TITANIUM + 1.5L PETROL</t>
  </si>
  <si>
    <t>TITANIUM + 1.5L PETROL AT</t>
  </si>
  <si>
    <t>TITANIUM 1.0L ECOBOOST (OPT)</t>
  </si>
  <si>
    <t>TITANIUM 1.0L ECOBOOST SPORTS(SUNROOF)</t>
  </si>
  <si>
    <t>TITANIUM 1.5 SPORTS(SUNROOF) PETROL</t>
  </si>
  <si>
    <t>TITANIUM 1.5L DIESEL</t>
  </si>
  <si>
    <t>TITANIUM 1.5L PETROL</t>
  </si>
  <si>
    <t>TITANIUM 1.5L PETROL AT</t>
  </si>
  <si>
    <t>TITANIUM 1.5L SIGNATURE EDITION (SUNROOF) DIESEL</t>
  </si>
  <si>
    <t>TITANIUM 1.5L SIGNATURE EDITION (SUNROOF) PETROL</t>
  </si>
  <si>
    <t>TITANIUM 1.5L THUNDER EDTION DIESEL</t>
  </si>
  <si>
    <t>TITANIUM+ 1.0L ECOBOOST</t>
  </si>
  <si>
    <t>TITANIUM+ 1.5L DIESEL</t>
  </si>
  <si>
    <t>TREND + 1.5L PETROL</t>
  </si>
  <si>
    <t>TREND + 1.5L PETROL AT</t>
  </si>
  <si>
    <t>TREND 1.5L DIESEL</t>
  </si>
  <si>
    <t>TREND 1.5L PETROL</t>
  </si>
  <si>
    <t>TREND+ 1.0L ECOBOOST</t>
  </si>
  <si>
    <t>TREND+ 1.5L DIESEL</t>
  </si>
  <si>
    <t>Titanium + 1.5L TDCi</t>
  </si>
  <si>
    <t>Titanium + 1.5L TDCi [2019-2020]</t>
  </si>
  <si>
    <t>Titanium + 1.5L Ti-VCT</t>
  </si>
  <si>
    <t>Titanium + 1.5L Ti-VCT AT</t>
  </si>
  <si>
    <t>Titanium + 1.5L Ti-VCT AT [2019-2020]</t>
  </si>
  <si>
    <t>Titanium 1.0 Ecoboost</t>
  </si>
  <si>
    <t>Titanium 1.5 TDCi</t>
  </si>
  <si>
    <t>Titanium 1.5 TDCi (Opt)</t>
  </si>
  <si>
    <t>Titanium 1.5 Ti-VCT</t>
  </si>
  <si>
    <t>Titanium 1.5L TDCi</t>
  </si>
  <si>
    <t>Titanium 1.5L TDCi Black Edition</t>
  </si>
  <si>
    <t>Titanium 1.5L TDCi [2019-2020]</t>
  </si>
  <si>
    <t>Titanium 1.5L Ti-VCT</t>
  </si>
  <si>
    <t>Titanium 1.5L Ti-VCT AT</t>
  </si>
  <si>
    <t>Titanium+ 1.5L TDCi</t>
  </si>
  <si>
    <t>Titanium+ 1.5L TDCi Black Edition</t>
  </si>
  <si>
    <t>Trend + 1.5L TDCi</t>
  </si>
  <si>
    <t>Trend + 1.5L Ti-VCT AT</t>
  </si>
  <si>
    <t>Trend 1.5 Ti-VCT</t>
  </si>
  <si>
    <t>Trend 1.5L TDCi</t>
  </si>
  <si>
    <t>Trend 1.5L Ti-VCT</t>
  </si>
  <si>
    <t>Trend+ 1.0L EcoBoost</t>
  </si>
  <si>
    <t>Trend+ 1.5L TDCi</t>
  </si>
  <si>
    <t>Endeavour</t>
  </si>
  <si>
    <t>3.0L 4x4 AT</t>
  </si>
  <si>
    <t>Titanium 3.2 4x4 AT</t>
  </si>
  <si>
    <t>Titanium Plus 2.0 4x2 AT</t>
  </si>
  <si>
    <t>Titanium Plus 2.0 4x4 AT</t>
  </si>
  <si>
    <t>Titanium Plus 3.2 4x4 AT</t>
  </si>
  <si>
    <t>Trend 2.2 4x2 AT</t>
  </si>
  <si>
    <t>Trend 3.2 4x4 AT</t>
  </si>
  <si>
    <t>Fiesta</t>
  </si>
  <si>
    <t>SXi 1.6</t>
  </si>
  <si>
    <t>Figo</t>
  </si>
  <si>
    <t>Ambiente 1.2 Ti-VCT</t>
  </si>
  <si>
    <t>Duratec Petrol ZXI 1.2</t>
  </si>
  <si>
    <t>Duratorq Diesel LXI 1.4</t>
  </si>
  <si>
    <t>Duratorq Diesel ZXI 1.4</t>
  </si>
  <si>
    <t>Trend 1.2 Ti-VCT [2015-2016]</t>
  </si>
  <si>
    <t>Trend 1.5L TDCi [2015-2016]</t>
  </si>
  <si>
    <t>Freestyle</t>
  </si>
  <si>
    <t>FLAIR EDITION 1.2 PETROL</t>
  </si>
  <si>
    <t>TITANIUM 1.2 PETROL</t>
  </si>
  <si>
    <t>TITANIUM 1.5 DIESEL</t>
  </si>
  <si>
    <t>TITANIUM PLUS 1.2 PETROL</t>
  </si>
  <si>
    <t>TITANIUM PLUS 1.5 DIESEL</t>
  </si>
  <si>
    <t>TREND 1.2 PETROL</t>
  </si>
  <si>
    <t>TREND PLUS 1.2 PETROL</t>
  </si>
  <si>
    <t>Titanium 1.2 Ti-VCT [2018-2020]</t>
  </si>
  <si>
    <t>Titanium 1.5 TDCi [2018-2020]</t>
  </si>
  <si>
    <t>Titanium Plus 1.2 Ti-VCT [2018-2020]</t>
  </si>
  <si>
    <t>Trend 1.2 Ti-VCT [2018-2019]</t>
  </si>
  <si>
    <t>Mustang</t>
  </si>
  <si>
    <t>GT Fastback 5.0L v8</t>
  </si>
  <si>
    <t>New Figo</t>
  </si>
  <si>
    <t>TITANIUM PLUS 1.2 PETROL AT</t>
  </si>
  <si>
    <t>Honda</t>
  </si>
  <si>
    <t>Accord</t>
  </si>
  <si>
    <t>2.4 AT</t>
  </si>
  <si>
    <t>All New City</t>
  </si>
  <si>
    <t>V CVT Petrol</t>
  </si>
  <si>
    <t>V Petrol</t>
  </si>
  <si>
    <t>ZX CVT Petrol</t>
  </si>
  <si>
    <t>ZX Petrol</t>
  </si>
  <si>
    <t>Amaze</t>
  </si>
  <si>
    <t>1.2 E i-VTEC</t>
  </si>
  <si>
    <t>1.2 S AT i-VTEC</t>
  </si>
  <si>
    <t>1.2 S CVT Petrol [2018-2020]</t>
  </si>
  <si>
    <t>1.2 S MT Petrol [2018-2020]</t>
  </si>
  <si>
    <t>1.2 S i-VTEC</t>
  </si>
  <si>
    <t>1.2 SX i-VTEC</t>
  </si>
  <si>
    <t>1.2 V CVT Petrol [2018-2020]</t>
  </si>
  <si>
    <t>1.2 V MT Petrol [2018-2020]</t>
  </si>
  <si>
    <t>1.2 VX CVT Petrol [2019-2020]</t>
  </si>
  <si>
    <t>1.2 VX MT Petrol [2018-2020]</t>
  </si>
  <si>
    <t>1.2 VX i-VTEC</t>
  </si>
  <si>
    <t>1.2L I-VTEC E</t>
  </si>
  <si>
    <t>1.2L I-VTEC EX</t>
  </si>
  <si>
    <t>1.2L I-VTEC S</t>
  </si>
  <si>
    <t>1.2L I-VTEC S AT</t>
  </si>
  <si>
    <t>1.2L I-VTEC S CVT</t>
  </si>
  <si>
    <t>1.2L I-VTEC S OPT</t>
  </si>
  <si>
    <t>1.2L I-VTEC SX</t>
  </si>
  <si>
    <t>1.2L I-VTEC V</t>
  </si>
  <si>
    <t>1.2L I-VTEC V CVT</t>
  </si>
  <si>
    <t>1.2L I-VTEC VX</t>
  </si>
  <si>
    <t>1.2L I-VTEC VX AT</t>
  </si>
  <si>
    <t>1.2L I-VTEC VX CVT</t>
  </si>
  <si>
    <t>1.5 E i-DTEC</t>
  </si>
  <si>
    <t>1.5 EX i-DTEC</t>
  </si>
  <si>
    <t>1.5 S CVT Diesel [2018-2020]</t>
  </si>
  <si>
    <t>1.5 S i-DTEC</t>
  </si>
  <si>
    <t>1.5 SX i-DTEC</t>
  </si>
  <si>
    <t>1.5 V CVT Diesel</t>
  </si>
  <si>
    <t>1.5 VX i-DTEC</t>
  </si>
  <si>
    <t>1.5L I-DTEC E</t>
  </si>
  <si>
    <t>1.5L I-DTEC EX</t>
  </si>
  <si>
    <t>1.5L I-DTEC S</t>
  </si>
  <si>
    <t>1.5L I-DTEC S CVT</t>
  </si>
  <si>
    <t>1.5L I-DTEC S OPT</t>
  </si>
  <si>
    <t>1.5L I-DTEC V</t>
  </si>
  <si>
    <t>1.5L I-DTEC V CVT</t>
  </si>
  <si>
    <t>1.5L I-DTEC VX</t>
  </si>
  <si>
    <t>VX CVT 1.2 Petrol [2021]</t>
  </si>
  <si>
    <t>BR-V</t>
  </si>
  <si>
    <t>1.5L I- DTEC VX</t>
  </si>
  <si>
    <t>1.5L I-VTEC S</t>
  </si>
  <si>
    <t>1.5L I-VTEC V</t>
  </si>
  <si>
    <t>1.5L I-VTEC V CVT</t>
  </si>
  <si>
    <t>1.5L I-VTEC VX</t>
  </si>
  <si>
    <t>Brio</t>
  </si>
  <si>
    <t>E MT</t>
  </si>
  <si>
    <t>EX MT</t>
  </si>
  <si>
    <t>S (O)MT</t>
  </si>
  <si>
    <t>S MT</t>
  </si>
  <si>
    <t>S(O) MT</t>
  </si>
  <si>
    <t>S(O)MT</t>
  </si>
  <si>
    <t>V MT</t>
  </si>
  <si>
    <t>VX AT</t>
  </si>
  <si>
    <t>VX MT</t>
  </si>
  <si>
    <t>CR-V</t>
  </si>
  <si>
    <t>2.0L 2WD AT</t>
  </si>
  <si>
    <t>City</t>
  </si>
  <si>
    <t>1.5 E MT</t>
  </si>
  <si>
    <t>1.5 S AT</t>
  </si>
  <si>
    <t>1.5 S MT</t>
  </si>
  <si>
    <t>1.5 V MT</t>
  </si>
  <si>
    <t>1.5L I-DTEC SV</t>
  </si>
  <si>
    <t>1.5L I-DTEC ZX</t>
  </si>
  <si>
    <t>1.5L I-VTE V CVT</t>
  </si>
  <si>
    <t>1.5L I-VTEC CORPORATE MT</t>
  </si>
  <si>
    <t>1.5L I-VTEC E MT</t>
  </si>
  <si>
    <t>1.5L I-VTEC S AT</t>
  </si>
  <si>
    <t>1.5L I-VTEC S MT</t>
  </si>
  <si>
    <t>1.5L I-VTEC SV</t>
  </si>
  <si>
    <t>1.5L I-VTEC SV CVT</t>
  </si>
  <si>
    <t>1.5L I-VTEC SV EDGE EDITION</t>
  </si>
  <si>
    <t>1.5L I-VTEC V AT</t>
  </si>
  <si>
    <t>1.5L I-VTEC V MT</t>
  </si>
  <si>
    <t>1.5L I-VTEC V MT 4TH GEN</t>
  </si>
  <si>
    <t>1.5L I-VTEC V MT 5TH GEN</t>
  </si>
  <si>
    <t>1.5L I-VTEC V MT SUNROOF</t>
  </si>
  <si>
    <t>1.5L I-VTEC VX CVT</t>
  </si>
  <si>
    <t>1.5L I-VTEC ZX</t>
  </si>
  <si>
    <t>1.5L I-VTEC ZX CVT</t>
  </si>
  <si>
    <t>E Diesel</t>
  </si>
  <si>
    <t>E [2013-2016]</t>
  </si>
  <si>
    <t>S</t>
  </si>
  <si>
    <t>S Diesel</t>
  </si>
  <si>
    <t>SV</t>
  </si>
  <si>
    <t>SV CVT</t>
  </si>
  <si>
    <t>SV Diesel</t>
  </si>
  <si>
    <t>V</t>
  </si>
  <si>
    <t>V Diesel</t>
  </si>
  <si>
    <t>VX</t>
  </si>
  <si>
    <t>VX (O) MT</t>
  </si>
  <si>
    <t>VX (O) MT Diesel</t>
  </si>
  <si>
    <t>VX CVT</t>
  </si>
  <si>
    <t>VX Diesel</t>
  </si>
  <si>
    <t>ZX Petrol CVT</t>
  </si>
  <si>
    <t>City 4th Generation</t>
  </si>
  <si>
    <t>Anniversary Edition Diesel</t>
  </si>
  <si>
    <t>SV Petrol [2017-2019]</t>
  </si>
  <si>
    <t>SV Petrol [2019-2020]</t>
  </si>
  <si>
    <t>V CVT Petrol [2017-2019]</t>
  </si>
  <si>
    <t>V Petrol [2017-2019]</t>
  </si>
  <si>
    <t>V Petrol [2019-2020]</t>
  </si>
  <si>
    <t>VX CVT Petrol</t>
  </si>
  <si>
    <t>VX CVT Petrol [2017-2019]</t>
  </si>
  <si>
    <t>VX Petrol</t>
  </si>
  <si>
    <t>VX Petrol [2017-2019]</t>
  </si>
  <si>
    <t>ZX CVT Petrol [2017-2019]</t>
  </si>
  <si>
    <t>ZX Petrol [2019-2019]</t>
  </si>
  <si>
    <t>City Hybrid eHEV</t>
  </si>
  <si>
    <t>ZX eHEV</t>
  </si>
  <si>
    <t>City ZX</t>
  </si>
  <si>
    <t>GXi</t>
  </si>
  <si>
    <t>Civic</t>
  </si>
  <si>
    <t>1.6L I-DTEC ZX MT</t>
  </si>
  <si>
    <t>1.8E MT</t>
  </si>
  <si>
    <t>1.8L I-VTEC V CVT</t>
  </si>
  <si>
    <t>1.8L I-VTEC ZX CVT</t>
  </si>
  <si>
    <t>1.8V AT</t>
  </si>
  <si>
    <t>1.8V MT Sunroof</t>
  </si>
  <si>
    <t>VX CVT Petrol [2019-2020]</t>
  </si>
  <si>
    <t>VX Diesel [2019-2020]</t>
  </si>
  <si>
    <t>ZX CVT Petrol [2019-2020]</t>
  </si>
  <si>
    <t>Jazz</t>
  </si>
  <si>
    <t>1.2 L I-VTEC SELECT</t>
  </si>
  <si>
    <t>1.2L I-VTEC BASE</t>
  </si>
  <si>
    <t>1.2L I-VTEC SV</t>
  </si>
  <si>
    <t>1.2L I-VTEC V AT</t>
  </si>
  <si>
    <t>1.2L I-VTEC VX EXCLUSIVE EDITION CVT</t>
  </si>
  <si>
    <t>1.2L I-VTEC X</t>
  </si>
  <si>
    <t>1.2L I-VTEC ZX</t>
  </si>
  <si>
    <t>1.2L I-VTEC ZX CVT</t>
  </si>
  <si>
    <t>Base Old</t>
  </si>
  <si>
    <t>S AT [2015-2016]</t>
  </si>
  <si>
    <t>S MT [2015-2016]</t>
  </si>
  <si>
    <t>S Petrol</t>
  </si>
  <si>
    <t>SV Petrol</t>
  </si>
  <si>
    <t>Select Edition Old</t>
  </si>
  <si>
    <t>V AT Petrol</t>
  </si>
  <si>
    <t>X</t>
  </si>
  <si>
    <t>X Old</t>
  </si>
  <si>
    <t>ZX</t>
  </si>
  <si>
    <t>ZX CVT</t>
  </si>
  <si>
    <t>Mobilio</t>
  </si>
  <si>
    <t>WR-V</t>
  </si>
  <si>
    <t>1.2L I-VTEC EDGE EDITION</t>
  </si>
  <si>
    <t>1.2L I-VTEC S MT</t>
  </si>
  <si>
    <t>1.2L I-VTEC SV MT</t>
  </si>
  <si>
    <t>1.2L I-VTEC VX MT</t>
  </si>
  <si>
    <t>1.5L I-DTEC SV MT</t>
  </si>
  <si>
    <t>1.5L I-DTEC VX MT</t>
  </si>
  <si>
    <t>Edge Edition Petrol [2018-2019]</t>
  </si>
  <si>
    <t>Exclusive Edition Petrol</t>
  </si>
  <si>
    <t>S MT Petrol</t>
  </si>
  <si>
    <t>SV MT Petrol</t>
  </si>
  <si>
    <t>VX MT Diesel</t>
  </si>
  <si>
    <t>VX MT Petrol</t>
  </si>
  <si>
    <t>Hyundai</t>
  </si>
  <si>
    <t>Accent</t>
  </si>
  <si>
    <t>CNG</t>
  </si>
  <si>
    <t>Alcazar</t>
  </si>
  <si>
    <t>1.5 SIGNATURE (O) AT 6STR</t>
  </si>
  <si>
    <t>2.0 SIGNATURE (O) AT 7STR</t>
  </si>
  <si>
    <t>PLATINUM 1.5 MT 7STR</t>
  </si>
  <si>
    <t>PRESTIGE (O) 6STR 2.0 AT</t>
  </si>
  <si>
    <t>Platinum (O) 6 STR 2.0 Petrol AT</t>
  </si>
  <si>
    <t>Prestige (O) 7 STR 1.5 Diesel AT</t>
  </si>
  <si>
    <t>Signature (O) 6 STR 1.5 Diesel AT</t>
  </si>
  <si>
    <t>Signature (O) 7 Seater 2.0 Petrol AT</t>
  </si>
  <si>
    <t>Signature 6 STR 2.0 Petrol</t>
  </si>
  <si>
    <t>Aura</t>
  </si>
  <si>
    <t>S 1.2</t>
  </si>
  <si>
    <t>S 1.2 CNG</t>
  </si>
  <si>
    <t>S 1.2 Petrol</t>
  </si>
  <si>
    <t>SX 1.2</t>
  </si>
  <si>
    <t>SX 1.2 (O)</t>
  </si>
  <si>
    <t>SX 1.2 (O) Petrol</t>
  </si>
  <si>
    <t>SX 1.2 CNG</t>
  </si>
  <si>
    <t>SX PLUS 1.2 AMT</t>
  </si>
  <si>
    <t>SX PLUS 1.2 AMT CRDI</t>
  </si>
  <si>
    <t>SX Plus 1.2 AMT Petrol</t>
  </si>
  <si>
    <t>SX+ 1.0 TURBO GDI MT</t>
  </si>
  <si>
    <t>Creta</t>
  </si>
  <si>
    <t>1.4 Base [2015-2016]</t>
  </si>
  <si>
    <t>1.4 S</t>
  </si>
  <si>
    <t>1.4 S Plus</t>
  </si>
  <si>
    <t>1.6 Base Petrol</t>
  </si>
  <si>
    <t>1.6 CRDI SX PLUS AUTO</t>
  </si>
  <si>
    <t>1.6 E Petrol</t>
  </si>
  <si>
    <t>1.6 S Petrol</t>
  </si>
  <si>
    <t>1.6 SX</t>
  </si>
  <si>
    <t>1.6 SX (O)</t>
  </si>
  <si>
    <t>1.6 SX Plus</t>
  </si>
  <si>
    <t>1.6 SX Plus AT</t>
  </si>
  <si>
    <t>1.6 SX Plus AT Petrol</t>
  </si>
  <si>
    <t>1.6 SX Plus Petrol</t>
  </si>
  <si>
    <t>1.6 SX Plus Special Edition</t>
  </si>
  <si>
    <t>BASE 1.4 DIESEL</t>
  </si>
  <si>
    <t>BASE 1.6 PETROL</t>
  </si>
  <si>
    <t>E 1.5 Diesel [2020-2022]</t>
  </si>
  <si>
    <t>E 1.6 PETROL</t>
  </si>
  <si>
    <t>E PLUS 1.4 DIESEL</t>
  </si>
  <si>
    <t>E PLUS 1.6 PETROL</t>
  </si>
  <si>
    <t>E Plus 1.4 CRDI</t>
  </si>
  <si>
    <t>E Plus 1.6 Petrol</t>
  </si>
  <si>
    <t>EX 1.5 Diesel [2020-2022]</t>
  </si>
  <si>
    <t>EX 1.5 PETROL</t>
  </si>
  <si>
    <t>EX 1.5 Petrol [2020-2022]</t>
  </si>
  <si>
    <t>S 1.4 CRDI</t>
  </si>
  <si>
    <t>S 1.4 DIESEL</t>
  </si>
  <si>
    <t>S 1.5 PETROL</t>
  </si>
  <si>
    <t>S 1.5 Petrol [2020-2022]</t>
  </si>
  <si>
    <t>S 1.6 AT CRDi</t>
  </si>
  <si>
    <t>S 1.6 PETROL</t>
  </si>
  <si>
    <t>S PLUS 1.4 DIESEL</t>
  </si>
  <si>
    <t>S Plus 1.4 CRDI</t>
  </si>
  <si>
    <t>SX (O) 1.4 TURBO DCT</t>
  </si>
  <si>
    <t>SX (O) 1.4 TURBO DCT DUAL TONE</t>
  </si>
  <si>
    <t>SX (O) 1.4 Turbo 7 DCT Dual Tone [2022-2022]</t>
  </si>
  <si>
    <t>SX (O) 1.4 Turbo 7 DCT [2020-2022]</t>
  </si>
  <si>
    <t>SX (O) 1.5 DIESEL</t>
  </si>
  <si>
    <t>SX (O) 1.5 Diesel Automatic [2020-2022]</t>
  </si>
  <si>
    <t>SX (O) 1.5 Diesel [2020-2022]</t>
  </si>
  <si>
    <t>SX (O) 1.5 Petrol CVT</t>
  </si>
  <si>
    <t>SX (O) 1.5 Petrol CVT [2020-2022]</t>
  </si>
  <si>
    <t>SX (O) 1.6 DIESEL</t>
  </si>
  <si>
    <t>SX (O) 1.6 PETROL</t>
  </si>
  <si>
    <t>SX (O) AT 1.5 DIESEL</t>
  </si>
  <si>
    <t>SX (O) EXECUTIVE 1.6 PETROL</t>
  </si>
  <si>
    <t>SX (O) IVT 1.5 PETROL</t>
  </si>
  <si>
    <t>SX (O) IVT KNIGHT 1.5 PETROL</t>
  </si>
  <si>
    <t>SX 1.4 Turbo 7 DCT</t>
  </si>
  <si>
    <t>SX 1.5 DIESEL</t>
  </si>
  <si>
    <t>SX 1.5 Diesel Automatic</t>
  </si>
  <si>
    <t>SX 1.5 Diesel Executive</t>
  </si>
  <si>
    <t>SX 1.5 Diesel [2020-2022]</t>
  </si>
  <si>
    <t>SX 1.5 PETROL</t>
  </si>
  <si>
    <t>SX 1.5 Petrol CVT [2020-2022]</t>
  </si>
  <si>
    <t>SX 1.5 Petrol [2020-2022]</t>
  </si>
  <si>
    <t>SX 1.6 (O) Petrol</t>
  </si>
  <si>
    <t>SX 1.6 AT CRDi</t>
  </si>
  <si>
    <t>SX 1.6 AT Petrol</t>
  </si>
  <si>
    <t>SX 1.6 CRDI</t>
  </si>
  <si>
    <t>SX 1.6 CRDi</t>
  </si>
  <si>
    <t>SX 1.6 CRDi (O)</t>
  </si>
  <si>
    <t>SX 1.6 DIESEL</t>
  </si>
  <si>
    <t>SX 1.6 DIESEL DUAL TONE</t>
  </si>
  <si>
    <t>SX 1.6 Dual Tone Petrol</t>
  </si>
  <si>
    <t>SX 1.6 PETROL</t>
  </si>
  <si>
    <t>SX 1.6 PETROL DUAL TONE</t>
  </si>
  <si>
    <t>SX 1.6 Petrol</t>
  </si>
  <si>
    <t>SX AT 1.5 DIESEL</t>
  </si>
  <si>
    <t>SX AT 1.6 DIESEL</t>
  </si>
  <si>
    <t>SX AT 1.6 PETROL</t>
  </si>
  <si>
    <t>SX IVT 1.5 PETROL</t>
  </si>
  <si>
    <t>SX PLUS  ANNIVERSARY EDITION 1.6 PETROL</t>
  </si>
  <si>
    <t>SX PLUS 1.6 DIESEL</t>
  </si>
  <si>
    <t>SX PLUS 1.6 DIESEL DUAL TONE</t>
  </si>
  <si>
    <t>SX PLUS 1.6 PETROL</t>
  </si>
  <si>
    <t>SX PLUS 1.6 PETROL DUAL TONE</t>
  </si>
  <si>
    <t>SX PLUS AT 1.6 DIESEL</t>
  </si>
  <si>
    <t>SX PLUS AT 1.6 PETROL</t>
  </si>
  <si>
    <t>SX Plus 1.6  Petrol</t>
  </si>
  <si>
    <t>SX Plus 1.6 AT CRDI</t>
  </si>
  <si>
    <t>SX Plus 1.6 CRDI</t>
  </si>
  <si>
    <t>SX Plus 1.6 CRDI Dual Tone</t>
  </si>
  <si>
    <t>Elantra</t>
  </si>
  <si>
    <t>1.6 SX (O) AT</t>
  </si>
  <si>
    <t>1.6 SX MT</t>
  </si>
  <si>
    <t>1.8 SX MT</t>
  </si>
  <si>
    <t>2.0 SX (O)</t>
  </si>
  <si>
    <t>2.0 SX (O) AT</t>
  </si>
  <si>
    <t>2.0 SX MT</t>
  </si>
  <si>
    <t>SX (O) 2.0 AT</t>
  </si>
  <si>
    <t>SX 2.0 AT</t>
  </si>
  <si>
    <t>Elite i20</t>
  </si>
  <si>
    <t>ASTA (O) CVT</t>
  </si>
  <si>
    <t>ASTA 1.2</t>
  </si>
  <si>
    <t>ASTA 1.2  CVT</t>
  </si>
  <si>
    <t>ASTA 1.2 (O)</t>
  </si>
  <si>
    <t>ASTA 1.2 DUAL TONE</t>
  </si>
  <si>
    <t>ASTA 1.4 CRDI</t>
  </si>
  <si>
    <t>ASTA 1.4 CRDI (O)</t>
  </si>
  <si>
    <t>Asta 1.2</t>
  </si>
  <si>
    <t>Asta 1.2 (O)</t>
  </si>
  <si>
    <t>Asta 1.2 (O) CVT [2019-2020]</t>
  </si>
  <si>
    <t>Asta 1.2 (O) [2016]</t>
  </si>
  <si>
    <t>Asta 1.2 (O) [2019-2020]</t>
  </si>
  <si>
    <t>Asta 1.2 AT</t>
  </si>
  <si>
    <t>Asta 1.4 (O) CRDi</t>
  </si>
  <si>
    <t>Asta 1.4 CRDi</t>
  </si>
  <si>
    <t>ERA 1.2</t>
  </si>
  <si>
    <t>Era 1.2</t>
  </si>
  <si>
    <t>MAGNA 1.2</t>
  </si>
  <si>
    <t>MAGNA EXECUTIVE 1.2</t>
  </si>
  <si>
    <t>MAGNA PLUS 1.2</t>
  </si>
  <si>
    <t>MAGNA PLUS 1.4 CRDI</t>
  </si>
  <si>
    <t>Magna 1.2</t>
  </si>
  <si>
    <t>Magna 1.2 [2016-2017]</t>
  </si>
  <si>
    <t>Magna 1.4 CRDI</t>
  </si>
  <si>
    <t>Magna Plus 1.2 [2019-2020]</t>
  </si>
  <si>
    <t>Magna Plus 1.4 CRDi</t>
  </si>
  <si>
    <t>SPORTZ 1.2</t>
  </si>
  <si>
    <t>SPORTZ 1.2 (O)</t>
  </si>
  <si>
    <t>SPORTZ 1.4 CRDI</t>
  </si>
  <si>
    <t>SPORTZ PLUS  1.2 CVT</t>
  </si>
  <si>
    <t>SPORTZ PLUS 1.2</t>
  </si>
  <si>
    <t>SPORTZ PLUS 1.4 CRDI</t>
  </si>
  <si>
    <t>Sportz 1.2</t>
  </si>
  <si>
    <t>Sportz 1.2 (O)</t>
  </si>
  <si>
    <t>Sportz 1.2 [2016-2017]</t>
  </si>
  <si>
    <t>Sportz 1.4 (O)</t>
  </si>
  <si>
    <t>Sportz Plus 1.4 CRDi</t>
  </si>
  <si>
    <t>Eon</t>
  </si>
  <si>
    <t>1.0 Kappa Magna (O) AirBag</t>
  </si>
  <si>
    <t>1.0 Kappa Magna + [2014-2016]</t>
  </si>
  <si>
    <t>D-LITE+</t>
  </si>
  <si>
    <t>D-Lite +</t>
  </si>
  <si>
    <t>ERA</t>
  </si>
  <si>
    <t>ERA +</t>
  </si>
  <si>
    <t>ERA PLUS (O)</t>
  </si>
  <si>
    <t>Era +</t>
  </si>
  <si>
    <t>Era + AirBag</t>
  </si>
  <si>
    <t>MAGNA +</t>
  </si>
  <si>
    <t>Magna +</t>
  </si>
  <si>
    <t>SPORTZ</t>
  </si>
  <si>
    <t>Sportz</t>
  </si>
  <si>
    <t>Exter</t>
  </si>
  <si>
    <t>SX (O) Connect 1.2 MT</t>
  </si>
  <si>
    <t>SX 1.2 MT</t>
  </si>
  <si>
    <t>Fluidic Verna 4S</t>
  </si>
  <si>
    <t>1.6 VTVT SX</t>
  </si>
  <si>
    <t>Genesis</t>
  </si>
  <si>
    <t>Getz</t>
  </si>
  <si>
    <t>GVS</t>
  </si>
  <si>
    <t>Getz Prime</t>
  </si>
  <si>
    <t>1.1 GVS</t>
  </si>
  <si>
    <t>Grand i10</t>
  </si>
  <si>
    <t>ASTA (O) 1.2 KAPPA VTVT</t>
  </si>
  <si>
    <t>ASTA (O) AT 1.2 KAPPA VTVT</t>
  </si>
  <si>
    <t>ASTA 1.1 CRDI</t>
  </si>
  <si>
    <t>ASTA 1.2 KAPPA VTVT</t>
  </si>
  <si>
    <t>ASTA AT 1.2 KAPPA VTVT</t>
  </si>
  <si>
    <t>Asta 1.2 Kappa VTVT</t>
  </si>
  <si>
    <t>Asta 1.2 Kappa VTVT (O) [2013-2017]</t>
  </si>
  <si>
    <t>Asta 1.2 Kappa VTVT [2013-2016]</t>
  </si>
  <si>
    <t>Asta AT 1.2 Kappa VTVT (O) [2016-2017]</t>
  </si>
  <si>
    <t>Asta AT 1.2 Kappa VTVT [2013-2016]</t>
  </si>
  <si>
    <t>ERA 1.2 KAPPA VTVT</t>
  </si>
  <si>
    <t>Era 1.2 Kappa VTVT</t>
  </si>
  <si>
    <t>MAGNA 1.1 CRDI</t>
  </si>
  <si>
    <t>MAGNA 1.2 KAPPA VTVT</t>
  </si>
  <si>
    <t>MAGNA AT 1.2 KAPPA VTVT</t>
  </si>
  <si>
    <t>MAGNA U2 1.2 CRDI</t>
  </si>
  <si>
    <t>Magna 1.1 CRDi [2013-2016]</t>
  </si>
  <si>
    <t>Magna 1.1 CRDi [2016-2017]</t>
  </si>
  <si>
    <t>Magna 1.2 Kappa VTVT</t>
  </si>
  <si>
    <t>Magna 1.2 Kappa VTVT CNG</t>
  </si>
  <si>
    <t>Magna 1.2 Kappa VTVT CNG [2019-2020]</t>
  </si>
  <si>
    <t>Magna 1.2 Kappa VTVT [2013-2016]</t>
  </si>
  <si>
    <t>Magna 1.2 Kappa VTVT [2016-2017]</t>
  </si>
  <si>
    <t>SPORTZ (O) 1.2 KAPPA VTVT</t>
  </si>
  <si>
    <t>SPORTZ (O) AT 1.2 KAPPA VTVT</t>
  </si>
  <si>
    <t>SPORTZ 1.2 KAPPA VTVT</t>
  </si>
  <si>
    <t>SPORTZ 1.2 KAPPA VTVT DUAL TONE</t>
  </si>
  <si>
    <t>SPORTZ AT 1.2 KAPPA VTVT</t>
  </si>
  <si>
    <t>Sports Edition 1.2L Kappa VTVT</t>
  </si>
  <si>
    <t>Sportz (O) 1.2 Kappa VTVT [2017-2018]</t>
  </si>
  <si>
    <t>Sportz (O) AT 1.2 Kappa VTVT [2017-2018]</t>
  </si>
  <si>
    <t>Sportz (O) U2 1.2 CRDi [2017-2018]</t>
  </si>
  <si>
    <t>Sportz 1.2 Kappa VTVT</t>
  </si>
  <si>
    <t>Sportz 1.2 Kappa VTVT [2013-2016]</t>
  </si>
  <si>
    <t>Sportz 1.2 Kappa VTVT [2016-2017]</t>
  </si>
  <si>
    <t>Sportz AT 1.2 Kappa VTVT</t>
  </si>
  <si>
    <t>Sportz U2 1.2 CRDi</t>
  </si>
  <si>
    <t>Grand i10 Nios</t>
  </si>
  <si>
    <t>ASTA AMT 1.2 KAPPA VTVT</t>
  </si>
  <si>
    <t>Asta AMT 1.2 Kappa VTVT</t>
  </si>
  <si>
    <t>MAGNA CORPORATE EDITION 1.2 KAPPA VTVT</t>
  </si>
  <si>
    <t>SPORTZ 1.0 TURBO GDI</t>
  </si>
  <si>
    <t>SPORTZ 1.2 KAPPA VTVT CNG</t>
  </si>
  <si>
    <t>SPORTZ AMT 1.2 KAPPA VTVT</t>
  </si>
  <si>
    <t>SPORTZ U2 1.2 CRDI</t>
  </si>
  <si>
    <t>SPORTZ U2 AMT 1.2 CRDI</t>
  </si>
  <si>
    <t>Sportz 1.2 Kappa VTVT CNG</t>
  </si>
  <si>
    <t>Sportz 1.2 Kappa VTVT [2023]</t>
  </si>
  <si>
    <t>Sportz AMT 1.2 Kappa VTVT</t>
  </si>
  <si>
    <t>Sportz U2 1.2 CRDi [2020-2020]</t>
  </si>
  <si>
    <t>Kona Electric</t>
  </si>
  <si>
    <t>Premium</t>
  </si>
  <si>
    <t>NEW I20</t>
  </si>
  <si>
    <t>ASTA (O) 1.0 TURBO GDI DCT</t>
  </si>
  <si>
    <t>ASTA (O) 1.2 AT</t>
  </si>
  <si>
    <t>ASTA (O) 1.2 MT</t>
  </si>
  <si>
    <t>ASTA (O) 1.5 CRDI MT</t>
  </si>
  <si>
    <t>ASTA 1.0 TURBO IMT DUAL TONE</t>
  </si>
  <si>
    <t>ASTA 1.2 AT</t>
  </si>
  <si>
    <t>ASTA 1.2 MT</t>
  </si>
  <si>
    <t>ASTA(O) 1.0TURBO DCT DUAL TONE</t>
  </si>
  <si>
    <t>Asta 1.0 GDI Turbo IMT</t>
  </si>
  <si>
    <t>SPORTZ 1.0T GDI IMT</t>
  </si>
  <si>
    <t>SPORTZ 1.0TURBO DCT</t>
  </si>
  <si>
    <t>SPORTZ 1.2 AT</t>
  </si>
  <si>
    <t>SPORTZ 1.2 MT</t>
  </si>
  <si>
    <t>SPORTZ 1.2 MT DUAL TONE</t>
  </si>
  <si>
    <t>SPORTZ 1.5 MT</t>
  </si>
  <si>
    <t>Sportz (O) 1.2 IVT</t>
  </si>
  <si>
    <t>NEW I20 N LINE</t>
  </si>
  <si>
    <t>N6 1.0 TURBO GDI IMT</t>
  </si>
  <si>
    <t>N8 1.0 TURBO GDI DCT</t>
  </si>
  <si>
    <t>N8 1.0 TURBO GDI IMT</t>
  </si>
  <si>
    <t>NEW SANTRO</t>
  </si>
  <si>
    <t>ASTA AMT</t>
  </si>
  <si>
    <t>ASTA MT</t>
  </si>
  <si>
    <t>ERA EXECUTIVE</t>
  </si>
  <si>
    <t>MAGNA</t>
  </si>
  <si>
    <t>MAGNA 1.1 CORPORATE EDITION</t>
  </si>
  <si>
    <t>MAGNA AMT</t>
  </si>
  <si>
    <t>MAGNA CNG</t>
  </si>
  <si>
    <t>SPORTZ AMT</t>
  </si>
  <si>
    <t>SPORTZ CNG</t>
  </si>
  <si>
    <t>SPORTZ EXECUTIVE MT CNG</t>
  </si>
  <si>
    <t>SPORTZ MT</t>
  </si>
  <si>
    <t>New Elantra</t>
  </si>
  <si>
    <t>1.6 SX (O) AT DIESEL</t>
  </si>
  <si>
    <t>2.0 S PETROL</t>
  </si>
  <si>
    <t>2.0 SX AT PETROL</t>
  </si>
  <si>
    <t>2.0 SX MT PETROL</t>
  </si>
  <si>
    <t>2.0 SX(O) AT PETROL</t>
  </si>
  <si>
    <t>Santa Fe</t>
  </si>
  <si>
    <t>2WD AT [2014-2017]</t>
  </si>
  <si>
    <t>4 WD (AT)</t>
  </si>
  <si>
    <t>Santro</t>
  </si>
  <si>
    <t>Asta [2018-2020]</t>
  </si>
  <si>
    <t>Era Executive</t>
  </si>
  <si>
    <t>Era Executive [2019-2020]</t>
  </si>
  <si>
    <t>Magna [2018-2020]</t>
  </si>
  <si>
    <t>Sportz AMT</t>
  </si>
  <si>
    <t>Sportz AMT [2018-2020]</t>
  </si>
  <si>
    <t>Sportz CNG [2018-2020]</t>
  </si>
  <si>
    <t>Sportz [2018-2020]</t>
  </si>
  <si>
    <t>Santro Xing</t>
  </si>
  <si>
    <t>GL</t>
  </si>
  <si>
    <t>GL PLUS</t>
  </si>
  <si>
    <t>GL Plus</t>
  </si>
  <si>
    <t>GLS</t>
  </si>
  <si>
    <t>GLS PLUS AUDIO</t>
  </si>
  <si>
    <t>XE</t>
  </si>
  <si>
    <t>XL eRLX - Euro II</t>
  </si>
  <si>
    <t>Sonata</t>
  </si>
  <si>
    <t>2.4 GDi AT</t>
  </si>
  <si>
    <t>Tucson</t>
  </si>
  <si>
    <t>2WD AT GLS Diesel</t>
  </si>
  <si>
    <t>2WD MT PETROL</t>
  </si>
  <si>
    <t>2WD MT Petrol</t>
  </si>
  <si>
    <t>GL 2WD AT Petrol</t>
  </si>
  <si>
    <t>Platinum 2.0 AT Petrol [2022-2023]</t>
  </si>
  <si>
    <t>Venue</t>
  </si>
  <si>
    <t>E 1.2 Petrol [2019-2020]</t>
  </si>
  <si>
    <t>S (O) 1.0 TURBO IMT</t>
  </si>
  <si>
    <t>S (O) 1.0 Turbo DCT</t>
  </si>
  <si>
    <t>S (O) 1.2 Petrol</t>
  </si>
  <si>
    <t>S 1.0 TURBO DCT</t>
  </si>
  <si>
    <t>S 1.0 TURBO IMT</t>
  </si>
  <si>
    <t>S 1.0 Turbo DCT</t>
  </si>
  <si>
    <t>S 1.2 Petrol [2019-2020]</t>
  </si>
  <si>
    <t>S Plus 1.2 Petrol</t>
  </si>
  <si>
    <t>S(O) 1.2</t>
  </si>
  <si>
    <t>S+ 1.2</t>
  </si>
  <si>
    <t>SX (O) 1.0 TURBO DCT</t>
  </si>
  <si>
    <t>SX (O) 1.0 Turbo</t>
  </si>
  <si>
    <t>SX (O) 1.0 Turbo iMT</t>
  </si>
  <si>
    <t>SX (O) 1.5 CRDI</t>
  </si>
  <si>
    <t>SX 1.0 (O) TURBO</t>
  </si>
  <si>
    <t>SX 1.0 (O) TURBO IMT</t>
  </si>
  <si>
    <t>SX 1.0 Petrol [2019-2020]</t>
  </si>
  <si>
    <t>SX 1.0 TURBO</t>
  </si>
  <si>
    <t>SX 1.0 TURBO IMT</t>
  </si>
  <si>
    <t>SX 1.0 Turbo</t>
  </si>
  <si>
    <t>SX 1.0 Turbo iMT</t>
  </si>
  <si>
    <t>SX 1.2 PETROL</t>
  </si>
  <si>
    <t>SX 1.2 PETROL DUAL TONE</t>
  </si>
  <si>
    <t>SX 1.2 Petrol</t>
  </si>
  <si>
    <t>SX 1.4 (O) CRDi</t>
  </si>
  <si>
    <t>SX 1.5 (O) EXECUTIVE CRDI</t>
  </si>
  <si>
    <t>SX 1.5 CRDI</t>
  </si>
  <si>
    <t>SX 1.5 CRDi</t>
  </si>
  <si>
    <t>SX PLUS 1.0 TURBO DCT</t>
  </si>
  <si>
    <t>SX PLUS 1.0 TURBO DCT DUAL TONE</t>
  </si>
  <si>
    <t>SX Plus 1.0 AT Petrol [2019-2020]</t>
  </si>
  <si>
    <t>SX Plus 1.0 Turbo DCT</t>
  </si>
  <si>
    <t>Verna</t>
  </si>
  <si>
    <t>1.4 EX PETROL</t>
  </si>
  <si>
    <t>1.4 VTVT</t>
  </si>
  <si>
    <t>1.6 CRDI SX</t>
  </si>
  <si>
    <t>1.6 CRDI SX (O)</t>
  </si>
  <si>
    <t>1.6 CRDI SX (O) AT</t>
  </si>
  <si>
    <t>1.6 EX CRDI</t>
  </si>
  <si>
    <t>1.6 SX (O) CRDI MT</t>
  </si>
  <si>
    <t>1.6 VTVT S</t>
  </si>
  <si>
    <t>1.6 VTVT S AT</t>
  </si>
  <si>
    <t>1.6 VTVT SX (O) AT</t>
  </si>
  <si>
    <t>1.6 VTVT SX + AT</t>
  </si>
  <si>
    <t>1.6 VTVT SX AT</t>
  </si>
  <si>
    <t>1.6 VTVT SX O</t>
  </si>
  <si>
    <t>E 1.4 VTVT</t>
  </si>
  <si>
    <t>EX 1.4 VTVT</t>
  </si>
  <si>
    <t>EX 1.6 CRDi [2017-2018]</t>
  </si>
  <si>
    <t>EX 1.6 VTVT AT [2017-2018]</t>
  </si>
  <si>
    <t>EX 1.6 VTVT [2017-2018]</t>
  </si>
  <si>
    <t>FLUIDIC 1.4 VTVT</t>
  </si>
  <si>
    <t>FLUIDIC 1.6 CRDI S 4S</t>
  </si>
  <si>
    <t>FLUIDIC 1.6 CRDI SX</t>
  </si>
  <si>
    <t>FLUIDIC 1.6 VTVT EX</t>
  </si>
  <si>
    <t>FLUIDIC 1.6 VTVT SX</t>
  </si>
  <si>
    <t>FLUIDIC 1.6 VTVT SX AT</t>
  </si>
  <si>
    <t>FLUIDIC 1.6 VTVT SX OPT</t>
  </si>
  <si>
    <t>FLUIDIC 4S 1.6 VTVT S</t>
  </si>
  <si>
    <t>FLUIDIC 4S 1.6 VTVT S(O)</t>
  </si>
  <si>
    <t>Fluidic 1.4 CRDi</t>
  </si>
  <si>
    <t>Fluidic 1.4 CRDi EX</t>
  </si>
  <si>
    <t>Fluidic 1.4 VTVT</t>
  </si>
  <si>
    <t>Fluidic 1.6 CRDi</t>
  </si>
  <si>
    <t>Fluidic 1.6 CRDi SX</t>
  </si>
  <si>
    <t>Fluidic 1.6 VTVT</t>
  </si>
  <si>
    <t>Fluidic 1.6 VTVT SX</t>
  </si>
  <si>
    <t>Fluidic 1.6 VTVT SX AT</t>
  </si>
  <si>
    <t>Fluidic 1.6 VTVT SX Opt</t>
  </si>
  <si>
    <t>S Plus 1.5 CRDi</t>
  </si>
  <si>
    <t>S Plus 1.5 VTVT</t>
  </si>
  <si>
    <t>SX (O) 1.5 CRDI AT</t>
  </si>
  <si>
    <t>SX (O) 1.5 Petrol IVT</t>
  </si>
  <si>
    <t>SX (O) 1.5 VTVT IVT</t>
  </si>
  <si>
    <t>SX (O) 1.6 CRDi  AT</t>
  </si>
  <si>
    <t>SX (O) AT Anniversary Edition 1.6 VTVT</t>
  </si>
  <si>
    <t>SX (O) Anniversary Edition 1.6 CRDi</t>
  </si>
  <si>
    <t>SX (O)1.5 MPi</t>
  </si>
  <si>
    <t>SX (O)1.5 VTVT</t>
  </si>
  <si>
    <t>SX 1.5 CRDi AT</t>
  </si>
  <si>
    <t>SX 1.5 Turbo Petrol DCT</t>
  </si>
  <si>
    <t>SX 1.5 VTVT</t>
  </si>
  <si>
    <t>SX 1.5 VTVT IVT</t>
  </si>
  <si>
    <t>SX 1.5 l MPI</t>
  </si>
  <si>
    <t>SX Plus 1.6 CRDi AT</t>
  </si>
  <si>
    <t>SX Plus 1.6 VTVT AT</t>
  </si>
  <si>
    <t>XCENT PRIME</t>
  </si>
  <si>
    <t>T+ CNG</t>
  </si>
  <si>
    <t>Xcent</t>
  </si>
  <si>
    <t>BASE 1.2</t>
  </si>
  <si>
    <t>Base 1.2</t>
  </si>
  <si>
    <t>E CRDi</t>
  </si>
  <si>
    <t>E Plus</t>
  </si>
  <si>
    <t>E+</t>
  </si>
  <si>
    <t>S (O) 1.2</t>
  </si>
  <si>
    <t>S 1.2 (O)</t>
  </si>
  <si>
    <t>S 1.2 Special Edition</t>
  </si>
  <si>
    <t>S AT 1.2</t>
  </si>
  <si>
    <t>S AT 1.2 (O)</t>
  </si>
  <si>
    <t>SX AT 1.2 (O)</t>
  </si>
  <si>
    <t>i10</t>
  </si>
  <si>
    <t>1.1L iRDE ERA Special Edition</t>
  </si>
  <si>
    <t>1.1L iRDE Magna Special Edition</t>
  </si>
  <si>
    <t>D-Lite 1.1 iRDE2</t>
  </si>
  <si>
    <t>ERA 1.1</t>
  </si>
  <si>
    <t>Era 1.1 iRDE2 [2010-2017]</t>
  </si>
  <si>
    <t>MAGNA 1.1</t>
  </si>
  <si>
    <t>Magna</t>
  </si>
  <si>
    <t>Magna 1.1 LPG</t>
  </si>
  <si>
    <t>Magna 1.1 iRDE2 [2010-2017]</t>
  </si>
  <si>
    <t>Magna 1.2 Kappa2</t>
  </si>
  <si>
    <t>SPORTZ 1.1</t>
  </si>
  <si>
    <t>Sportz 1.1 LPG [2010-2017]</t>
  </si>
  <si>
    <t>Sportz 1.1 iRDE2 [2010--2017]</t>
  </si>
  <si>
    <t>Sportz 1.2 AT</t>
  </si>
  <si>
    <t>Sportz 1.2 AT Kappa2</t>
  </si>
  <si>
    <t>Sportz 1.2 Kappa2</t>
  </si>
  <si>
    <t>i20</t>
  </si>
  <si>
    <t>Asta (O) 1.0 Turbo DCT [2020-2023]</t>
  </si>
  <si>
    <t>Asta (O) 1.2 MT [2020-2023]</t>
  </si>
  <si>
    <t>Asta 1.0 Turbo IMT</t>
  </si>
  <si>
    <t>Asta 1.2 MT [2020-2023]</t>
  </si>
  <si>
    <t>Asta 1.4 CRDI with AVN 6 Speed</t>
  </si>
  <si>
    <t>MAGNA (O) 1.2</t>
  </si>
  <si>
    <t>MAGNA (O) 1.4 CRDI</t>
  </si>
  <si>
    <t>Magna (O) 1.2</t>
  </si>
  <si>
    <t>Magna (O) 1.4 CRDI</t>
  </si>
  <si>
    <t>Magna 1.2 MT</t>
  </si>
  <si>
    <t>Magna 1.2 MT [2020-2023]</t>
  </si>
  <si>
    <t>SPORTZ (O) 1.2</t>
  </si>
  <si>
    <t>SPORTZ 1.4 AT</t>
  </si>
  <si>
    <t>Sportz 1.0 Turbo IMT</t>
  </si>
  <si>
    <t>Sportz 1.2 BS-IV</t>
  </si>
  <si>
    <t>Sportz 1.2 IVT Dual Tone</t>
  </si>
  <si>
    <t>Sportz 1.2 IVT [2020-2023]</t>
  </si>
  <si>
    <t>Sportz 1.2 MT [2020-2023]</t>
  </si>
  <si>
    <t>Sportz 1.4 CRDI</t>
  </si>
  <si>
    <t>Sportz 1.4 CRDI 6 Speed BS-IV</t>
  </si>
  <si>
    <t>i20 Active</t>
  </si>
  <si>
    <t>1.2 S</t>
  </si>
  <si>
    <t>1.2 SX</t>
  </si>
  <si>
    <t>1.4 SX</t>
  </si>
  <si>
    <t>i20 N Line</t>
  </si>
  <si>
    <t>N6 1.0 Turbo iMT</t>
  </si>
  <si>
    <t>N8 1.0 Turbo DCT</t>
  </si>
  <si>
    <t>N8 1.0 Turbo iMT Dual Tone</t>
  </si>
  <si>
    <t>Isuzu</t>
  </si>
  <si>
    <t>D-Max V-Cross</t>
  </si>
  <si>
    <t>4x4</t>
  </si>
  <si>
    <t>Jaguar</t>
  </si>
  <si>
    <t>F-Pace</t>
  </si>
  <si>
    <t>Prestige</t>
  </si>
  <si>
    <t>Portfolio</t>
  </si>
  <si>
    <t>XF</t>
  </si>
  <si>
    <t>2.2 Diesel</t>
  </si>
  <si>
    <t>2.2 Diesel Luxury</t>
  </si>
  <si>
    <t>3.0 V6 Premium Luxury</t>
  </si>
  <si>
    <t>Portfolio Petrol CBU</t>
  </si>
  <si>
    <t>Prestige Diesel CBU</t>
  </si>
  <si>
    <t>XJ L</t>
  </si>
  <si>
    <t>3.0 V6 Portfolio</t>
  </si>
  <si>
    <t>3.0 V6 premium-luxury</t>
  </si>
  <si>
    <t>Jeep</t>
  </si>
  <si>
    <t>Compass</t>
  </si>
  <si>
    <t>80 Anniversary 1.4 Petrol DCT</t>
  </si>
  <si>
    <t>LIMITED (O) 1.4 PETROL AT</t>
  </si>
  <si>
    <t>LIMITED (O) 1.4 PETROL AT BLACK PACK</t>
  </si>
  <si>
    <t>LIMITED (O) 2.0 DIESEL</t>
  </si>
  <si>
    <t>LIMITED (O) 2.0 DIESEL 4X4</t>
  </si>
  <si>
    <t>LIMITED 1.4 PETROL AT</t>
  </si>
  <si>
    <t>LIMITED 2.0 DIESEL</t>
  </si>
  <si>
    <t>LIMITED PLUS DIESEL</t>
  </si>
  <si>
    <t>LIMITED PLUS PETROL AT</t>
  </si>
  <si>
    <t>LONGITUDE (O) 1.4 PETROL AT</t>
  </si>
  <si>
    <t>LONGITUDE (O) 2.0 DIESEL</t>
  </si>
  <si>
    <t>LONGITUDE 2.0 DIESEL</t>
  </si>
  <si>
    <t>LONGITUDE PLUS 1.4 PETROL AT</t>
  </si>
  <si>
    <t>Limited (O) 1.4 Petrol AT [2017-2020]</t>
  </si>
  <si>
    <t>Limited (O) 1.4 Petrol DCT [2021]</t>
  </si>
  <si>
    <t>Limited (O) 2.0 Diesel 4x4 AT [2021]</t>
  </si>
  <si>
    <t>Limited (O) 2.0 Diesel 4x4 Black Pack [2019-2020]</t>
  </si>
  <si>
    <t>Limited (O) 2.0 Diesel 4x4 [2017-2020]</t>
  </si>
  <si>
    <t>Limited (O) 2.0 Diesel [2017-2020]</t>
  </si>
  <si>
    <t>Limited 1.4 Petrol AT [2017-2020]</t>
  </si>
  <si>
    <t>Limited 2.0 Diesel [2017-2020]</t>
  </si>
  <si>
    <t>Limited Plus 2.0 Diesel 4x4 AT [2020-2020]</t>
  </si>
  <si>
    <t>Limited Plus Diesel 4x4</t>
  </si>
  <si>
    <t>Limited Plus Diesel 4x4 [2018-2020]</t>
  </si>
  <si>
    <t>Limited Plus Diesel [2018-2020]</t>
  </si>
  <si>
    <t>Limited Plus Petrol AT</t>
  </si>
  <si>
    <t>Limited Plus Petrol AT [2018-2020]</t>
  </si>
  <si>
    <t>Longitude (O) 1.4 Petrol AT [2019-2020]</t>
  </si>
  <si>
    <t>Longitude (O) 2.0 Diesel [2017-2020]</t>
  </si>
  <si>
    <t>Longitude 2.0 Diesel [2017-2020]</t>
  </si>
  <si>
    <t>Model S (O) 1.4 Petrol DCT [2021]</t>
  </si>
  <si>
    <t>Model S (O) Diesel 4x4 AT [2021]</t>
  </si>
  <si>
    <t>SPORT 1.4 PETROL</t>
  </si>
  <si>
    <t>SPORT 1.4 PETROL DCT</t>
  </si>
  <si>
    <t>SPORT 2.0 DIESEL</t>
  </si>
  <si>
    <t>SPORT PLUS 1.4 PETROL</t>
  </si>
  <si>
    <t>SPORT PLUS 2.0 DIESEL</t>
  </si>
  <si>
    <t>Sport 1.4 Petrol</t>
  </si>
  <si>
    <t>Sport 2.0 Diesel</t>
  </si>
  <si>
    <t>Sport Plus 1.4 Petrol [2019-2020]</t>
  </si>
  <si>
    <t>Sport Plus 2.0 Diesel</t>
  </si>
  <si>
    <t>Trailhawk (O) 2.0 4x4</t>
  </si>
  <si>
    <t>Meridian</t>
  </si>
  <si>
    <t>Limited (O) 4X2 MT [2022]</t>
  </si>
  <si>
    <t>Limited (O) 4X4 AT [2022]</t>
  </si>
  <si>
    <t>KIA</t>
  </si>
  <si>
    <t>Carens</t>
  </si>
  <si>
    <t>LUXURY 1.4 PETROL 7 STR</t>
  </si>
  <si>
    <t>LUXURY PLUS 1.4 PETROL 6 STR</t>
  </si>
  <si>
    <t>LUXURY PLUS 1.4 PETROL 7 STR</t>
  </si>
  <si>
    <t>LUXURY PLUS 1.5 DIESEL AT 6 STR</t>
  </si>
  <si>
    <t>Luxury 1.4 Petrol 7 STR</t>
  </si>
  <si>
    <t>Luxury 1.5 Diesel 7 STR</t>
  </si>
  <si>
    <t>Luxury Plus 1.4 Petrol 6 STR</t>
  </si>
  <si>
    <t>Luxury Plus 1.4 Petrol 7 STR</t>
  </si>
  <si>
    <t>Luxury Plus 1.4 Petrol DCT 6 STR</t>
  </si>
  <si>
    <t>Luxury Plus 1.5 Diesel 7 STR</t>
  </si>
  <si>
    <t>Luxury Plus 1.5 Diesel AT 6 STR</t>
  </si>
  <si>
    <t>Luxury Plus 1.5 Diesel AT 7 STR</t>
  </si>
  <si>
    <t>PREMIUM 1.4 PETROL 7 STR</t>
  </si>
  <si>
    <t>PRESTIGE PLUS 1.4 PETROL 7 STR</t>
  </si>
  <si>
    <t>Prestige 1.5 Petrol MT 7 STR</t>
  </si>
  <si>
    <t>Prestige Plus 1.4 Petrol MT 7 STR</t>
  </si>
  <si>
    <t>Carnival</t>
  </si>
  <si>
    <t>Limousine Plus 7 STR</t>
  </si>
  <si>
    <t>PREMIUM 2.2 7 STR</t>
  </si>
  <si>
    <t>Prestige 7 STR</t>
  </si>
  <si>
    <t>Prestige 9 STR</t>
  </si>
  <si>
    <t>EV6</t>
  </si>
  <si>
    <t>GT Line AWD</t>
  </si>
  <si>
    <t>Seltos</t>
  </si>
  <si>
    <t>GTK 1.4 PETROL</t>
  </si>
  <si>
    <t>GTX (O) 1.4</t>
  </si>
  <si>
    <t>GTX 1.4</t>
  </si>
  <si>
    <t>GTX 1.4 PETROL</t>
  </si>
  <si>
    <t>GTX 1.4 PETROL DUAL TONE</t>
  </si>
  <si>
    <t>GTX AT 1.4</t>
  </si>
  <si>
    <t>GTX AT 1.4 PETROL</t>
  </si>
  <si>
    <t>GTX PLUS 1.4</t>
  </si>
  <si>
    <t>GTX PLUS 1.4 PETROL</t>
  </si>
  <si>
    <t>GTX PLUS 1.4 PETROL DCT DUAL TONE</t>
  </si>
  <si>
    <t>GTX PLUS 1.4 PETROL DUAL TONE</t>
  </si>
  <si>
    <t>GTX PLUS 1.5 DIESEL AT</t>
  </si>
  <si>
    <t>GTX PLUS AT 1.5 DIESEL</t>
  </si>
  <si>
    <t>GTX PLUS DCT 1.4 PETROL</t>
  </si>
  <si>
    <t>GTX Plus 1.4 DCT</t>
  </si>
  <si>
    <t>GTX Plus 1.4 [2020-2021]</t>
  </si>
  <si>
    <t>GTX Plus 1.5 Diesel AT</t>
  </si>
  <si>
    <t>GTX Plus AT 1.4 [2019-2020]</t>
  </si>
  <si>
    <t>GTX Plus AT 1.5 Diesel [2019-2020]</t>
  </si>
  <si>
    <t>HTE 1.5</t>
  </si>
  <si>
    <t>HTE 1.5 DIESEL</t>
  </si>
  <si>
    <t>HTE 1.5 Diesel</t>
  </si>
  <si>
    <t>HTE 1.5 PETROL</t>
  </si>
  <si>
    <t>HTK 1.5 PETROL</t>
  </si>
  <si>
    <t>HTK 1.5 [2019-2020]</t>
  </si>
  <si>
    <t>HTK 1.5 [2020-2021]</t>
  </si>
  <si>
    <t>HTK PLUS 1.5</t>
  </si>
  <si>
    <t>HTK PLUS 1.5 DIESEL</t>
  </si>
  <si>
    <t>HTK PLUS 1.5 IMT</t>
  </si>
  <si>
    <t>HTK PLUS AT 1.5 DIESEL</t>
  </si>
  <si>
    <t>HTK Plus 1.5 Diesel AT</t>
  </si>
  <si>
    <t>HTK Plus 1.5 Diesel [2019-2020]</t>
  </si>
  <si>
    <t>HTK Plus 1.5 Diesel iMT</t>
  </si>
  <si>
    <t>HTK Plus 1.5 Petrol MT</t>
  </si>
  <si>
    <t>HTK Plus 1.5 [2019-2020]</t>
  </si>
  <si>
    <t>HTK Plus 1.5 iMT</t>
  </si>
  <si>
    <t>HTX 1.5 CVT PETROL</t>
  </si>
  <si>
    <t>HTX 1.5 DIESEL</t>
  </si>
  <si>
    <t>HTX 1.5 Dual Tone [2019-2020]</t>
  </si>
  <si>
    <t>HTX 1.5 IVT</t>
  </si>
  <si>
    <t>HTX 1.5 PETROL</t>
  </si>
  <si>
    <t>HTX 1.5 [2020-2021]</t>
  </si>
  <si>
    <t>HTX IVT 1.5 PETROL</t>
  </si>
  <si>
    <t>HTX IVT 1.5 [2019-2020]</t>
  </si>
  <si>
    <t>HTX PETROL 1.5</t>
  </si>
  <si>
    <t>HTX PLUS 1.5 DIESEL</t>
  </si>
  <si>
    <t>HTX PLUS AT1.5 DIESEL</t>
  </si>
  <si>
    <t>HTX Plus 1.5 Diesel [2020-2021]</t>
  </si>
  <si>
    <t>HTX Plus AT 1.5 Diesel [2019-2020]</t>
  </si>
  <si>
    <t>X LINE 1.5 DIESEL AT</t>
  </si>
  <si>
    <t>X Line 1.4 DCT</t>
  </si>
  <si>
    <t>Sonet</t>
  </si>
  <si>
    <t>GTX PLUS 1.0 DCT</t>
  </si>
  <si>
    <t>GTX PLUS 1.0 IMT</t>
  </si>
  <si>
    <t>GTX PLUS 1.0 IMT DUAL TONE</t>
  </si>
  <si>
    <t>GTX PLUS 1.5</t>
  </si>
  <si>
    <t>GTX PLUS 1.5 AT</t>
  </si>
  <si>
    <t>GTX PLUS 1.5 IMT</t>
  </si>
  <si>
    <t>GTX PLUS 1.5D  AT</t>
  </si>
  <si>
    <t>GTX Plus 1.0 DCT [2020-2021]</t>
  </si>
  <si>
    <t>GTX Plus 1.0 iMT</t>
  </si>
  <si>
    <t>GTX Plus 1.0 iMT [2020-2021]</t>
  </si>
  <si>
    <t>GTX Plus 1.5 AT Dual Tone</t>
  </si>
  <si>
    <t>GTX Plus 1.5 AT [2020-2021]</t>
  </si>
  <si>
    <t>GTX Plus 1.5 Dual Tone</t>
  </si>
  <si>
    <t>GTX Plus 1.5 [2020-2021]</t>
  </si>
  <si>
    <t>HTE 1.2</t>
  </si>
  <si>
    <t>HTK 1.2</t>
  </si>
  <si>
    <t>HTK 1.2 [2020-2021]</t>
  </si>
  <si>
    <t>HTK 1.5</t>
  </si>
  <si>
    <t>HTK PLUS 1.0 DCT</t>
  </si>
  <si>
    <t>HTK PLUS 1.0 IMT</t>
  </si>
  <si>
    <t>HTK PLUS 1.2</t>
  </si>
  <si>
    <t>HTK PLUS 1.2 PETROL MT</t>
  </si>
  <si>
    <t>HTK PLUS 1.5 AT</t>
  </si>
  <si>
    <t>HTK Plus 1.0 iMT [2020-2021]</t>
  </si>
  <si>
    <t>HTK Plus 1.5 AT</t>
  </si>
  <si>
    <t>HTK Plus 1.5 [2020-2021]</t>
  </si>
  <si>
    <t>HTX 1.0 IMT</t>
  </si>
  <si>
    <t>HTX 1.0 iMT [2020-2021]</t>
  </si>
  <si>
    <t>HTX 1.5 AT</t>
  </si>
  <si>
    <t>HTX ANNIVERSARY EDITION 1.0 DCT</t>
  </si>
  <si>
    <t>HTX ANNIVERSARY EDITION 1.5</t>
  </si>
  <si>
    <t>HTX PLUS 1.0 IMT</t>
  </si>
  <si>
    <t>HTX Plus 1.0 iMT [2020-2021]</t>
  </si>
  <si>
    <t>Lamborghini</t>
  </si>
  <si>
    <t>Urus</t>
  </si>
  <si>
    <t>Twin-Turbo V8</t>
  </si>
  <si>
    <t>Land Rover</t>
  </si>
  <si>
    <t>Defender</t>
  </si>
  <si>
    <t>110 HSE 2.0 Petrol</t>
  </si>
  <si>
    <t>Discovery</t>
  </si>
  <si>
    <t>2.0 S 4WD Diesel</t>
  </si>
  <si>
    <t>2.0 SE 4WD Diesel</t>
  </si>
  <si>
    <t>3.0 HSE Diesel</t>
  </si>
  <si>
    <t>3.0 HSE Luxury Petrol</t>
  </si>
  <si>
    <t>3.0 SE Petrol</t>
  </si>
  <si>
    <t>HSE</t>
  </si>
  <si>
    <t>Discovery Sport</t>
  </si>
  <si>
    <t>HSE 7-Seater</t>
  </si>
  <si>
    <t>HSE Luxury</t>
  </si>
  <si>
    <t>HSE Luxury 7-Seater</t>
  </si>
  <si>
    <t>HSE Petrol</t>
  </si>
  <si>
    <t>SE R-Dynamic</t>
  </si>
  <si>
    <t>SE R-Dynamic [2023-2024]</t>
  </si>
  <si>
    <t>Freelander 2</t>
  </si>
  <si>
    <t>HSE SD4</t>
  </si>
  <si>
    <t>SE</t>
  </si>
  <si>
    <t>SE TD4</t>
  </si>
  <si>
    <t>Range Rover</t>
  </si>
  <si>
    <t>3.6 TDV8 Vogue SE Diesel</t>
  </si>
  <si>
    <t>4.4 SDV8 Vogue SE</t>
  </si>
  <si>
    <t>5.0 Supercharged V8 Petrol</t>
  </si>
  <si>
    <t>Range Rover Evoque</t>
  </si>
  <si>
    <t>Dynamic SD4</t>
  </si>
  <si>
    <t>HSE Dynamic</t>
  </si>
  <si>
    <t>Prestige SD4</t>
  </si>
  <si>
    <t>SE Dynamic</t>
  </si>
  <si>
    <t>SE R-Dynamic Diesel [2022-2023]</t>
  </si>
  <si>
    <t>SE R-Dynamic Petrol [2021-2023]</t>
  </si>
  <si>
    <t>Range Rover Sport</t>
  </si>
  <si>
    <t>3.0 TDV6</t>
  </si>
  <si>
    <t>SDV6 HSE</t>
  </si>
  <si>
    <t>SDV6 SE</t>
  </si>
  <si>
    <t>SDV8 HSE</t>
  </si>
  <si>
    <t>SE 2.0 Petrol</t>
  </si>
  <si>
    <t>SE 3.0 Diesel [2018-2020]</t>
  </si>
  <si>
    <t>Range Rover Velar</t>
  </si>
  <si>
    <t>2.0 R-Dynamic S Petrol 250 [2017-2020]</t>
  </si>
  <si>
    <t>2.0 S Petrol 250</t>
  </si>
  <si>
    <t>Lexus</t>
  </si>
  <si>
    <t>ES</t>
  </si>
  <si>
    <t>300h Luxury</t>
  </si>
  <si>
    <t>300h Luxury [2020-2021]</t>
  </si>
  <si>
    <t>300h [2018-2020]</t>
  </si>
  <si>
    <t>NX</t>
  </si>
  <si>
    <t>300h Luxury [2017-2020]</t>
  </si>
  <si>
    <t>350h Luxury</t>
  </si>
  <si>
    <t>RX</t>
  </si>
  <si>
    <t>Luxury</t>
  </si>
  <si>
    <t>MG</t>
  </si>
  <si>
    <t>Astor</t>
  </si>
  <si>
    <t>SHARP 1.3 TURBO AT</t>
  </si>
  <si>
    <t>SUPER 1.5 MT</t>
  </si>
  <si>
    <t>Savvy 1.5 CVT [2021-2023]</t>
  </si>
  <si>
    <t>Sharp 1.5 CVT Old Generation [2021-2023]</t>
  </si>
  <si>
    <t>Sharp 1.5 MT [2021-2023]</t>
  </si>
  <si>
    <t>Smart 1.5 MT [2021-2023]</t>
  </si>
  <si>
    <t>Super 1.5 MT [2021-2023]</t>
  </si>
  <si>
    <t>Super EX 1.5 MT [2021-2023]</t>
  </si>
  <si>
    <t>Gloster</t>
  </si>
  <si>
    <t>Blackstorm 7 STR 2.0 Twin Turbo 4WD</t>
  </si>
  <si>
    <t>Savvy 6 STR 2.0 Twin Turbo 4WD</t>
  </si>
  <si>
    <t>Savvy 7 STR 2.0 Twin Turbo 4WD [2022-2023]</t>
  </si>
  <si>
    <t>Sharp 7 STR 2.0 Twin Turbo 4WD</t>
  </si>
  <si>
    <t>Hector</t>
  </si>
  <si>
    <t>SHARP 1.5 DCT PETROL</t>
  </si>
  <si>
    <t>SHARP 1.5 DCT PETROL DUAL TONE</t>
  </si>
  <si>
    <t>SHARP 1.5 PETROL CVT</t>
  </si>
  <si>
    <t>SHARP 2.0 DIESEL</t>
  </si>
  <si>
    <t>SHARP 2.0 DIESEL DUAL TONE</t>
  </si>
  <si>
    <t>SHARP DCT PETROL</t>
  </si>
  <si>
    <t>SHARP HYBRID 1.5 PETROL</t>
  </si>
  <si>
    <t>SHARP PRO 1.5 PETROL TURBO CVT PETROL</t>
  </si>
  <si>
    <t>SHARP PRO 1.5 TURBO MT PETROL</t>
  </si>
  <si>
    <t>SHINE 1.5 PETROL TURBO MT</t>
  </si>
  <si>
    <t>SMART 1.5 DCT PETROL</t>
  </si>
  <si>
    <t>SMART 2.0 DIESEL</t>
  </si>
  <si>
    <t>SMART HYBRID 1.5 PETROL</t>
  </si>
  <si>
    <t>STYLE 1.5 PETROL</t>
  </si>
  <si>
    <t>SUPER 1.5 PETROL</t>
  </si>
  <si>
    <t>Savvy Pro 1.5 Turbo CVT 7 STR</t>
  </si>
  <si>
    <t>Sharp 1.5 DCT Petrol</t>
  </si>
  <si>
    <t>Sharp 1.5 DCT Petrol [2019-2020]</t>
  </si>
  <si>
    <t>Sharp 1.5 Petrol CVT</t>
  </si>
  <si>
    <t>Sharp 1.5 Petrol Turbo DCT</t>
  </si>
  <si>
    <t>Sharp 2.0 Diesel Dual Tone</t>
  </si>
  <si>
    <t>Sharp 2.0 Diesel Turbo MT</t>
  </si>
  <si>
    <t>Sharp 2.0 Diesel [2019-2020]</t>
  </si>
  <si>
    <t>Sharp Hybrid 1.5 Petrol [2019-2020]</t>
  </si>
  <si>
    <t>Sharp Pro 2.0 Turbo Diesel [2023]</t>
  </si>
  <si>
    <t>Smart 2.0 Diesel [2019-2020]</t>
  </si>
  <si>
    <t>Smart Hybrid 1.5 Petrol</t>
  </si>
  <si>
    <t>Style 1.5 Petrol</t>
  </si>
  <si>
    <t>Hector Plus</t>
  </si>
  <si>
    <t>SELECT 2.0 DIESEL TURBO MT 7-STR</t>
  </si>
  <si>
    <t>SHARP 1.5 PETROL TURBO DCT 6-STR</t>
  </si>
  <si>
    <t>SHARP 1.5 PETROL TURBO HYBRID MT 6-STR</t>
  </si>
  <si>
    <t>SHARP 2.0 DIESEL TURBO MT 6-STR DUAL TONE</t>
  </si>
  <si>
    <t>SUPER 2.0 DIESEL TURBO MT 7-STR</t>
  </si>
  <si>
    <t>Savvy Pro 1.5 Turbo Petrol CVT 7 STR</t>
  </si>
  <si>
    <t>Select 2.0 Diesel Turbo MT 7-STR</t>
  </si>
  <si>
    <t>Sharp 1.5 Petrol Turbo CVT 6-STR</t>
  </si>
  <si>
    <t>Sharp 1.5 Petrol Turbo DCT 6-STR</t>
  </si>
  <si>
    <t>Sharp 2.0 Diesel</t>
  </si>
  <si>
    <t>Sharp Hybrid 1.5 Petrol</t>
  </si>
  <si>
    <t>Sharp Pro 1.5 Turbo Petrol CVT 7 STR [2023]</t>
  </si>
  <si>
    <t>Sharp Pro 2.0 Turbo Diesel 7 STR [2023]</t>
  </si>
  <si>
    <t>ZS EV</t>
  </si>
  <si>
    <t>Exclusive</t>
  </si>
  <si>
    <t>MINI</t>
  </si>
  <si>
    <t>Cooper</t>
  </si>
  <si>
    <t>D 3 Door</t>
  </si>
  <si>
    <t>S 3 Door [2018-2020]</t>
  </si>
  <si>
    <t>Cooper Convertible</t>
  </si>
  <si>
    <t>Cooper Countryman</t>
  </si>
  <si>
    <t>Cooper D</t>
  </si>
  <si>
    <t>Countryman</t>
  </si>
  <si>
    <t>Cooper S JCW Inspired</t>
  </si>
  <si>
    <t>Mahindra</t>
  </si>
  <si>
    <t>Alturas G4</t>
  </si>
  <si>
    <t>4WD AT</t>
  </si>
  <si>
    <t>4WD AT [2018-2020]</t>
  </si>
  <si>
    <t>Bolero</t>
  </si>
  <si>
    <t>B4</t>
  </si>
  <si>
    <t>B6</t>
  </si>
  <si>
    <t>B6 (O)</t>
  </si>
  <si>
    <t>B6 (O) [2022]</t>
  </si>
  <si>
    <t>B6 [2022]</t>
  </si>
  <si>
    <t>DI BS III</t>
  </si>
  <si>
    <t>Plus AC BS IV</t>
  </si>
  <si>
    <t>Power Plus ZLX [2016-2019]</t>
  </si>
  <si>
    <t>ZLX BS IV</t>
  </si>
  <si>
    <t>Bolero Neo</t>
  </si>
  <si>
    <t>N 10 (O)</t>
  </si>
  <si>
    <t>N 8</t>
  </si>
  <si>
    <t>N10</t>
  </si>
  <si>
    <t>N10 R</t>
  </si>
  <si>
    <t>N4</t>
  </si>
  <si>
    <t>N8</t>
  </si>
  <si>
    <t>KUV 100 NXT</t>
  </si>
  <si>
    <t>K2 P 6 STR</t>
  </si>
  <si>
    <t>K2+ P 6 STR</t>
  </si>
  <si>
    <t>K4+ P 6 STR</t>
  </si>
  <si>
    <t>K6+ P 6 STR</t>
  </si>
  <si>
    <t>K8 P 6 STR</t>
  </si>
  <si>
    <t>K8 P 6 STR DUAL TONE</t>
  </si>
  <si>
    <t>KUV100 NXT</t>
  </si>
  <si>
    <t>K2 Plus 6 STR [2017-2020]</t>
  </si>
  <si>
    <t>K4 Plus 5 STR</t>
  </si>
  <si>
    <t>K4 Plus 6 STR [2017-2020]</t>
  </si>
  <si>
    <t>K6 Plus D 6 STR</t>
  </si>
  <si>
    <t>Kuv100</t>
  </si>
  <si>
    <t>K2 PLUS D 6 STR</t>
  </si>
  <si>
    <t>K4 6 STR</t>
  </si>
  <si>
    <t>K6 PLUS D 6 STR</t>
  </si>
  <si>
    <t>K8 6 STR</t>
  </si>
  <si>
    <t>Marazzo</t>
  </si>
  <si>
    <t>M6 7 STR</t>
  </si>
  <si>
    <t>M6 8 STR</t>
  </si>
  <si>
    <t>M6 Plus 7 STR [2020]</t>
  </si>
  <si>
    <t>M8 7 STR</t>
  </si>
  <si>
    <t>SCORPIO-N</t>
  </si>
  <si>
    <t>Z8 L DIESEL MT 4WD 7 STR</t>
  </si>
  <si>
    <t>Z8 L PETROL MT 7 STR</t>
  </si>
  <si>
    <t>Scorpio</t>
  </si>
  <si>
    <t>S10</t>
  </si>
  <si>
    <t>S10 AT</t>
  </si>
  <si>
    <t>S11 2WD</t>
  </si>
  <si>
    <t>S11 MT 7S</t>
  </si>
  <si>
    <t>S4</t>
  </si>
  <si>
    <t>S4 Plus</t>
  </si>
  <si>
    <t>S5</t>
  </si>
  <si>
    <t>S6 Plus 1.99 [2016-2017]</t>
  </si>
  <si>
    <t>S8</t>
  </si>
  <si>
    <t>S9</t>
  </si>
  <si>
    <t>Scorpio 2021</t>
  </si>
  <si>
    <t>S11</t>
  </si>
  <si>
    <t>S11 2WD 7 STR</t>
  </si>
  <si>
    <t>S5 2WD 7 STR</t>
  </si>
  <si>
    <t>S9 2WD 7 STR</t>
  </si>
  <si>
    <t>Scorpio N</t>
  </si>
  <si>
    <t>Z6 Diesel MT 2WD 7 STR [2022]</t>
  </si>
  <si>
    <t>Z8 Diesel AT 2WD 7 STR [2022]</t>
  </si>
  <si>
    <t>Z8 Diesel MT 2WD 7 STR [2022]</t>
  </si>
  <si>
    <t>Z8 L Diesel AT 2WD 7 STR [2022]</t>
  </si>
  <si>
    <t>Z8 L Diesel MT 2WD 7 STR [2022]</t>
  </si>
  <si>
    <t>Z8 L Petrol MT 7 STR [2022]</t>
  </si>
  <si>
    <t>TUV300</t>
  </si>
  <si>
    <t>T10</t>
  </si>
  <si>
    <t>T4 Plus</t>
  </si>
  <si>
    <t>T6 PLUS</t>
  </si>
  <si>
    <t>T6 Plus</t>
  </si>
  <si>
    <t>T8</t>
  </si>
  <si>
    <t>T8 AMT</t>
  </si>
  <si>
    <t>Thar</t>
  </si>
  <si>
    <t>CRDe 4x4 ABS</t>
  </si>
  <si>
    <t>CRDe 4x4 AC</t>
  </si>
  <si>
    <t>CRDe 4x4 AC1</t>
  </si>
  <si>
    <t>CRDe 4x4 Non AC</t>
  </si>
  <si>
    <t>LX  P 4WD AT CONVERTIBLE</t>
  </si>
  <si>
    <t>LX Convertible Diesel AT</t>
  </si>
  <si>
    <t>LX Convertible Top Diesel AT 4WD</t>
  </si>
  <si>
    <t>LX D 4WD AT CONVERTIBLE</t>
  </si>
  <si>
    <t>LX Hard Top Diesel AT</t>
  </si>
  <si>
    <t>LX Hard Top Diesel AT 4WD [2023]</t>
  </si>
  <si>
    <t>LX Hard Top Diesel MT</t>
  </si>
  <si>
    <t>LX Hard Top Diesel MT 4WD</t>
  </si>
  <si>
    <t>LX Hard Top Diesel MT RWD</t>
  </si>
  <si>
    <t>LX Hard Top Petrol AT</t>
  </si>
  <si>
    <t>LX Hard Top Petrol MT</t>
  </si>
  <si>
    <t>LX Hard Top Petrol MT 4WD</t>
  </si>
  <si>
    <t>LX PETROL HT 4WD AT</t>
  </si>
  <si>
    <t>Verito</t>
  </si>
  <si>
    <t>1.5 D6 BS-III</t>
  </si>
  <si>
    <t>Verito Vibe CS</t>
  </si>
  <si>
    <t>1.5 D6</t>
  </si>
  <si>
    <t>XUV300</t>
  </si>
  <si>
    <t>1.5 W4 [2019-2020]</t>
  </si>
  <si>
    <t>1.5 W6 [2019-2020]</t>
  </si>
  <si>
    <t>1.5 W8 (O) [2019-2020]</t>
  </si>
  <si>
    <t>W4 1.2 PETROL</t>
  </si>
  <si>
    <t>W4 1.5 DIESEL</t>
  </si>
  <si>
    <t>W4 1.5 Diesel [2020]</t>
  </si>
  <si>
    <t>W6 1.2 PETROL</t>
  </si>
  <si>
    <t>W6 1.2 PETROL AMT</t>
  </si>
  <si>
    <t>W6 1.2 Petrol</t>
  </si>
  <si>
    <t>W6 1.2 Petrol AMT [2021]</t>
  </si>
  <si>
    <t>W6 1.5 DIESEL</t>
  </si>
  <si>
    <t>W6 1.5 DIESEL AMT</t>
  </si>
  <si>
    <t>W6 1.5 Diesel AMT [2020]</t>
  </si>
  <si>
    <t>W8 (O) 1.2 PETROL</t>
  </si>
  <si>
    <t>W8 (O) 1.2 PETROL AMT</t>
  </si>
  <si>
    <t>W8 (O) 1.2 Petrol</t>
  </si>
  <si>
    <t>W8 (O) 1.2 Petrol AMT</t>
  </si>
  <si>
    <t>W8 (O) 1.2 Petrol [2019]</t>
  </si>
  <si>
    <t>W8 (O) 1.5 DIESEL</t>
  </si>
  <si>
    <t>W8 (O) 1.5 DIESEL AMT</t>
  </si>
  <si>
    <t>W8 (O) 1.5 Diesel AMT</t>
  </si>
  <si>
    <t>W8 (O) 1.5 Diesel [2020]</t>
  </si>
  <si>
    <t>W8 1.2 PETROL</t>
  </si>
  <si>
    <t>W8 1.2 Petrol [2019]</t>
  </si>
  <si>
    <t>W8 1.5 DIESEL</t>
  </si>
  <si>
    <t>W8 1.5 Diesel [2020]</t>
  </si>
  <si>
    <t>W8(O) 1.2 PETROL DUAL TONE</t>
  </si>
  <si>
    <t>W8(O) 1.5 Diesel Dual Tone [2020]</t>
  </si>
  <si>
    <t>XUV500</t>
  </si>
  <si>
    <t>W10</t>
  </si>
  <si>
    <t>W10 1.99</t>
  </si>
  <si>
    <t>W10 AT</t>
  </si>
  <si>
    <t>W10 AT 1.99</t>
  </si>
  <si>
    <t>W10 AWD</t>
  </si>
  <si>
    <t>W10 AWD AT</t>
  </si>
  <si>
    <t>W11</t>
  </si>
  <si>
    <t>W11 (O) AT</t>
  </si>
  <si>
    <t>W11 (O) AWD</t>
  </si>
  <si>
    <t>W11 (O) AWD AT</t>
  </si>
  <si>
    <t>W11 AT</t>
  </si>
  <si>
    <t>W11(O)</t>
  </si>
  <si>
    <t>W11(O) [2018-2020]</t>
  </si>
  <si>
    <t>W4 [2015-2016]</t>
  </si>
  <si>
    <t>W5</t>
  </si>
  <si>
    <t>W5 [2018-2020]</t>
  </si>
  <si>
    <t>W6</t>
  </si>
  <si>
    <t>W6 AT</t>
  </si>
  <si>
    <t>W7</t>
  </si>
  <si>
    <t>W7 AT</t>
  </si>
  <si>
    <t>W7 AT [2018-2020]</t>
  </si>
  <si>
    <t>W7 [2018-2020]</t>
  </si>
  <si>
    <t>W8</t>
  </si>
  <si>
    <t>W8 2013</t>
  </si>
  <si>
    <t>W8 AT [2015-2017]</t>
  </si>
  <si>
    <t>W8 [2015-2017]</t>
  </si>
  <si>
    <t>W9</t>
  </si>
  <si>
    <t>W9 AT</t>
  </si>
  <si>
    <t>W9 [2018-2020]</t>
  </si>
  <si>
    <t>XUV700</t>
  </si>
  <si>
    <t>AX 3 Diesel AT 5 STR [2021]</t>
  </si>
  <si>
    <t>AX 5 Diesel AT 5 STR [2021]</t>
  </si>
  <si>
    <t>AX 5 Diesel MT 7 STR [2021]</t>
  </si>
  <si>
    <t>AX 5 P AT 5 STR</t>
  </si>
  <si>
    <t>AX 5 Petrol AT 5 STR [2021]</t>
  </si>
  <si>
    <t>AX 7 Diesel  AT Luxury Pack 7 STR [2021]</t>
  </si>
  <si>
    <t>AX 7 Diesel AT 7 STR [2021]</t>
  </si>
  <si>
    <t>AX 7 Diesel AT AWD 7 STR [2021]</t>
  </si>
  <si>
    <t>AX 7 Diesel AT AWD Luxury Pack 7 STR [2021]</t>
  </si>
  <si>
    <t>AX 7 Diesel MT Luxury Pack 7 STR [2021]</t>
  </si>
  <si>
    <t>AX 7 LUXURY D AWD AT 7 STR</t>
  </si>
  <si>
    <t>AX 7 P AT 7 STR</t>
  </si>
  <si>
    <t>AX 7 Petrol AT Luxury Pack 7 STR [2021]</t>
  </si>
  <si>
    <t>MX Petrol MT 5 STR [2021]</t>
  </si>
  <si>
    <t>Xylo</t>
  </si>
  <si>
    <t>E4 BS-III</t>
  </si>
  <si>
    <t>Maruti</t>
  </si>
  <si>
    <t>A Star</t>
  </si>
  <si>
    <t>LXI</t>
  </si>
  <si>
    <t>VXI</t>
  </si>
  <si>
    <t>VXI (ABS) AT</t>
  </si>
  <si>
    <t>A-Star</t>
  </si>
  <si>
    <t>Lxi</t>
  </si>
  <si>
    <t>Vxi</t>
  </si>
  <si>
    <t>Alto</t>
  </si>
  <si>
    <t>LX</t>
  </si>
  <si>
    <t>LXI CNG</t>
  </si>
  <si>
    <t>LXI O</t>
  </si>
  <si>
    <t>LXI OPT CNG</t>
  </si>
  <si>
    <t>LXi BS-III</t>
  </si>
  <si>
    <t>LXi BS-IV</t>
  </si>
  <si>
    <t>VXI PLUS</t>
  </si>
  <si>
    <t>Alto 800</t>
  </si>
  <si>
    <t>LXI ANNIVERSARY EDITION</t>
  </si>
  <si>
    <t>LXI CNG O</t>
  </si>
  <si>
    <t>LXI UTSAV LIMITED EDITION</t>
  </si>
  <si>
    <t>LXi (O)</t>
  </si>
  <si>
    <t>Lxi CNG</t>
  </si>
  <si>
    <t>Tour H1</t>
  </si>
  <si>
    <t>VXi</t>
  </si>
  <si>
    <t>VXi (O)</t>
  </si>
  <si>
    <t>Vxi Plus</t>
  </si>
  <si>
    <t>Alto K10</t>
  </si>
  <si>
    <t>LXI CNG (AIRBAG)</t>
  </si>
  <si>
    <t>LXi</t>
  </si>
  <si>
    <t>LXi CNG (Airbag) [2014-2019]</t>
  </si>
  <si>
    <t>LXi [2022-2023]</t>
  </si>
  <si>
    <t>VXI (O)</t>
  </si>
  <si>
    <t>VXI (O) AMT</t>
  </si>
  <si>
    <t>VXI AMT</t>
  </si>
  <si>
    <t>VXI PLUS AMT</t>
  </si>
  <si>
    <t>VXi (O) [2014-2019]</t>
  </si>
  <si>
    <t>VXi AMT (Airbag) [2014-2019]</t>
  </si>
  <si>
    <t>VXi AMT [2014-2018]</t>
  </si>
  <si>
    <t>VXi [2014-2019]</t>
  </si>
  <si>
    <t>VXi [2022-2023]</t>
  </si>
  <si>
    <t>VXi [2023-2024]</t>
  </si>
  <si>
    <t>Baleno</t>
  </si>
  <si>
    <t>ALPHA 1.2 AGS</t>
  </si>
  <si>
    <t>ALPHA CVT PETROL 1.2</t>
  </si>
  <si>
    <t>ALPHA DIESEL 1.3</t>
  </si>
  <si>
    <t>ALPHA PETROL 1.2</t>
  </si>
  <si>
    <t>Alpha (O) 1.2 AT</t>
  </si>
  <si>
    <t>Alpha 1.2</t>
  </si>
  <si>
    <t>Alpha 1.2 AT</t>
  </si>
  <si>
    <t>Alpha 1.3</t>
  </si>
  <si>
    <t>Alpha AGS [2022-2023]</t>
  </si>
  <si>
    <t>Alpha Automatic</t>
  </si>
  <si>
    <t>Alpha MT [2022-2023]</t>
  </si>
  <si>
    <t>DELTA 1.2 AGS</t>
  </si>
  <si>
    <t>DELTA CVT PETROL 1.2</t>
  </si>
  <si>
    <t>DELTA DIESEL 1.3</t>
  </si>
  <si>
    <t>DELTA PETROL 1.2</t>
  </si>
  <si>
    <t>Delta 1.2</t>
  </si>
  <si>
    <t>Delta 1.2 AT</t>
  </si>
  <si>
    <t>Delta 1.3</t>
  </si>
  <si>
    <t>Delta MT [2022-2023]</t>
  </si>
  <si>
    <t>RS 1.0</t>
  </si>
  <si>
    <t>RS 1.0 PETROL</t>
  </si>
  <si>
    <t>SIGMA PETROL 1.2</t>
  </si>
  <si>
    <t>Sigma 1.2</t>
  </si>
  <si>
    <t>ZETA CVT PETROL 1.2</t>
  </si>
  <si>
    <t>ZETA DIESEL 1.3</t>
  </si>
  <si>
    <t>ZETA PETROL 1.2</t>
  </si>
  <si>
    <t>Zeta</t>
  </si>
  <si>
    <t>Zeta 1.2</t>
  </si>
  <si>
    <t>Zeta 1.2 AT</t>
  </si>
  <si>
    <t>Zeta 1.3</t>
  </si>
  <si>
    <t>Zeta Automatic</t>
  </si>
  <si>
    <t>Zeta MT [2022-2023]</t>
  </si>
  <si>
    <t>Brezza</t>
  </si>
  <si>
    <t>VXI SMART HYBRID</t>
  </si>
  <si>
    <t>ZXI + SMART HYBRID DUAL TONE</t>
  </si>
  <si>
    <t>ZXI SMART HYBRID</t>
  </si>
  <si>
    <t>ZXI SMART HYBRID DUAL TONE</t>
  </si>
  <si>
    <t>ZXi</t>
  </si>
  <si>
    <t>ZXi Plus</t>
  </si>
  <si>
    <t>ZXi Plus AT</t>
  </si>
  <si>
    <t>Zxi Dual Tone</t>
  </si>
  <si>
    <t>Celerio</t>
  </si>
  <si>
    <t>LDi ABS [2015-2017]</t>
  </si>
  <si>
    <t>LDi [2015-2017]</t>
  </si>
  <si>
    <t>LXI (O)</t>
  </si>
  <si>
    <t>VDi [2015-2017]</t>
  </si>
  <si>
    <t>VXI (O) CNG</t>
  </si>
  <si>
    <t>VXI AMT (O)</t>
  </si>
  <si>
    <t>VXI CNG</t>
  </si>
  <si>
    <t>VXi (O) CNG</t>
  </si>
  <si>
    <t>VXi (O) CNG [2017-2019]</t>
  </si>
  <si>
    <t>VXi (O) [2017-2019]</t>
  </si>
  <si>
    <t>VXi AMT</t>
  </si>
  <si>
    <t>VXi AMT [2019-2020]</t>
  </si>
  <si>
    <t>VXi CNG</t>
  </si>
  <si>
    <t>VXi CNG [2017-2019]</t>
  </si>
  <si>
    <t>VXi CNG [2019-2020]</t>
  </si>
  <si>
    <t>VXi [2017-2019]</t>
  </si>
  <si>
    <t>ZXI</t>
  </si>
  <si>
    <t>ZXI (O)</t>
  </si>
  <si>
    <t>ZXI AMT</t>
  </si>
  <si>
    <t>ZXI AMT (O)</t>
  </si>
  <si>
    <t>ZXI PLUS</t>
  </si>
  <si>
    <t>ZXI PLUS AGS</t>
  </si>
  <si>
    <t>ZXi (O) AMT [2017-2019]</t>
  </si>
  <si>
    <t>ZXi (O) AMT [2019-2020]</t>
  </si>
  <si>
    <t>ZXi AMT</t>
  </si>
  <si>
    <t>ZXi AMT ABS</t>
  </si>
  <si>
    <t>ZXi AMT [2017-2019]</t>
  </si>
  <si>
    <t>ZXi AMT [2019-2020]</t>
  </si>
  <si>
    <t>ZXi Plus [2021-2023]</t>
  </si>
  <si>
    <t>ZXi [2017-2019]</t>
  </si>
  <si>
    <t>ZXi [2019-2020]</t>
  </si>
  <si>
    <t>Celerio X</t>
  </si>
  <si>
    <t>ZXI (O) AMT</t>
  </si>
  <si>
    <t>ZXi (O) AMT</t>
  </si>
  <si>
    <t>Zxi</t>
  </si>
  <si>
    <t>Zxi (O) AMT [2017-2019]</t>
  </si>
  <si>
    <t>Zxi AMT [2017-2019]</t>
  </si>
  <si>
    <t>Zxi [2017-2019]</t>
  </si>
  <si>
    <t>Ciaz</t>
  </si>
  <si>
    <t>ALPHA  AT 1.4  PETROL</t>
  </si>
  <si>
    <t>ALPHA  AT 1.5 SHVS PETROL</t>
  </si>
  <si>
    <t>ALPHA 1.4 PETROL</t>
  </si>
  <si>
    <t>ALPHA 1.5 SHVS PETROL</t>
  </si>
  <si>
    <t>Alpha 1.3 Hybrid</t>
  </si>
  <si>
    <t>Alpha 1.4 MT</t>
  </si>
  <si>
    <t>Alpha 1.5 [2020-2023]</t>
  </si>
  <si>
    <t>Alpha Hybrid 1.5 AT [2018-2020]</t>
  </si>
  <si>
    <t>Alpha Hybrid 1.5 [2018-2020]</t>
  </si>
  <si>
    <t>DELTA 1.4 MT PETROL</t>
  </si>
  <si>
    <t>DELTA 1.5 SHVS MT PETROL</t>
  </si>
  <si>
    <t>DELTA AT 1.5 SHVS PETROL</t>
  </si>
  <si>
    <t>DELTA DIESEL 1.5</t>
  </si>
  <si>
    <t>Delta 1.3 Hybrid</t>
  </si>
  <si>
    <t>Delta 1.4 MT</t>
  </si>
  <si>
    <t>Delta 1.5 [2020-2023]</t>
  </si>
  <si>
    <t>Delta Hybrid 1.5 AT [2018-2020]</t>
  </si>
  <si>
    <t>SIGMA 1.4 MT PETROL</t>
  </si>
  <si>
    <t>SIGMA 1.5 SHVS MT  PETROL</t>
  </si>
  <si>
    <t>SIGMA DIESEL 1.3</t>
  </si>
  <si>
    <t>Sigma 1.4 MT</t>
  </si>
  <si>
    <t>VDI</t>
  </si>
  <si>
    <t>VDI (O) SHVS</t>
  </si>
  <si>
    <t>VDi (O) SHVS</t>
  </si>
  <si>
    <t>VDi SHVS</t>
  </si>
  <si>
    <t>VDi [2014-2015]</t>
  </si>
  <si>
    <t>VDi+ SHVS</t>
  </si>
  <si>
    <t>VXI+</t>
  </si>
  <si>
    <t>VXi+</t>
  </si>
  <si>
    <t>VXi+ AT</t>
  </si>
  <si>
    <t>ZDI SHVS</t>
  </si>
  <si>
    <t>ZDi [2014-2015]</t>
  </si>
  <si>
    <t>ZDi+ SHVS</t>
  </si>
  <si>
    <t>ZETA 1.4  AT PETROL</t>
  </si>
  <si>
    <t>ZETA 1.4  MT PETROL</t>
  </si>
  <si>
    <t>ZETA 1.5 SHVS MT PETROL</t>
  </si>
  <si>
    <t>ZETA AT 1.5  SHVS PETROL</t>
  </si>
  <si>
    <t>ZXI AT</t>
  </si>
  <si>
    <t>ZXI+</t>
  </si>
  <si>
    <t>ZXI+ AT</t>
  </si>
  <si>
    <t>ZXI+ RS</t>
  </si>
  <si>
    <t>ZXi  AT</t>
  </si>
  <si>
    <t>Zeta 1.3 Hybrid</t>
  </si>
  <si>
    <t>Zeta 1.4 AT</t>
  </si>
  <si>
    <t>Zeta 1.4 MT</t>
  </si>
  <si>
    <t>Dzire</t>
  </si>
  <si>
    <t>LXi [2020-2023]</t>
  </si>
  <si>
    <t>VDI AMT</t>
  </si>
  <si>
    <t>VDi</t>
  </si>
  <si>
    <t>VDi AMT</t>
  </si>
  <si>
    <t>VXi [2020-2023]</t>
  </si>
  <si>
    <t>ZDI AMT</t>
  </si>
  <si>
    <t>ZDI PLUS</t>
  </si>
  <si>
    <t>ZDI PLUS AMT</t>
  </si>
  <si>
    <t>ZDi AMT</t>
  </si>
  <si>
    <t>ZXI PLUS AMT</t>
  </si>
  <si>
    <t>ZXI Plus</t>
  </si>
  <si>
    <t>ZXI Plus AMT</t>
  </si>
  <si>
    <t>ZXi AGS [2020-2023]</t>
  </si>
  <si>
    <t>ZXi Plus AGS [2020-2023]</t>
  </si>
  <si>
    <t>ZXi Plus AMT</t>
  </si>
  <si>
    <t>ZXi [2020-2023]</t>
  </si>
  <si>
    <t>Eeco</t>
  </si>
  <si>
    <t>5 STR AC</t>
  </si>
  <si>
    <t>5 STR AC (O)</t>
  </si>
  <si>
    <t>5 STR AC CNG</t>
  </si>
  <si>
    <t>5 STR WITH A/C+HTR</t>
  </si>
  <si>
    <t>5 STR WITH A/C+HTR CNG</t>
  </si>
  <si>
    <t>5 STR [2014-2019]</t>
  </si>
  <si>
    <t>7 STR STD [2022-2023]</t>
  </si>
  <si>
    <t>Ertiga</t>
  </si>
  <si>
    <t>VDI SHVS</t>
  </si>
  <si>
    <t>VXI ABS</t>
  </si>
  <si>
    <t>VXI AT</t>
  </si>
  <si>
    <t>VXI AT SHVS</t>
  </si>
  <si>
    <t>VXI SHVS</t>
  </si>
  <si>
    <t>VXi (O) CNG [2022-2023]</t>
  </si>
  <si>
    <t>VXi AT</t>
  </si>
  <si>
    <t>ZDI</t>
  </si>
  <si>
    <t>ZDI + SHVS</t>
  </si>
  <si>
    <t>ZDi</t>
  </si>
  <si>
    <t>ZDi 1.3 Diesel</t>
  </si>
  <si>
    <t>ZDi Plus 1.5 Diesel</t>
  </si>
  <si>
    <t>ZXI (O) CNG</t>
  </si>
  <si>
    <t>ZXI AT SHVS</t>
  </si>
  <si>
    <t>ZXI+ AT SHVS</t>
  </si>
  <si>
    <t>ZXI+ SHVS</t>
  </si>
  <si>
    <t>ZXi AT</t>
  </si>
  <si>
    <t>Estilo</t>
  </si>
  <si>
    <t>Grand Vitara</t>
  </si>
  <si>
    <t>ALPHA SMART HYBRID ALLGRIP</t>
  </si>
  <si>
    <t>Alpha Smart Hybrid AT [2022-2023]</t>
  </si>
  <si>
    <t>Delta Smart Hybrid</t>
  </si>
  <si>
    <t>SIGMA SMART HYBRID</t>
  </si>
  <si>
    <t>Zeta Smart Hybrid AT</t>
  </si>
  <si>
    <t>Zeta Smart Hybrid AT [2022-2023]</t>
  </si>
  <si>
    <t>Ignis</t>
  </si>
  <si>
    <t>ALPHA 1.2</t>
  </si>
  <si>
    <t>ALPHA 1.2 AMT</t>
  </si>
  <si>
    <t>Alpha 1.2 MT</t>
  </si>
  <si>
    <t>DELTA 1.2</t>
  </si>
  <si>
    <t>DELTA 1.2 AMT</t>
  </si>
  <si>
    <t>DELTA 1.3</t>
  </si>
  <si>
    <t>Delta 1.2 AMT</t>
  </si>
  <si>
    <t>Delta 1.2 MT</t>
  </si>
  <si>
    <t>Delta 1.2 MT [2023]</t>
  </si>
  <si>
    <t>SIGMA 1.2</t>
  </si>
  <si>
    <t>Sigma 1.2 MT</t>
  </si>
  <si>
    <t>ZETA 1.2</t>
  </si>
  <si>
    <t>ZETA 1.2 AMT</t>
  </si>
  <si>
    <t>ZETA 1.2 AMT DUAL TONE</t>
  </si>
  <si>
    <t>Zeta 1.2 AMT</t>
  </si>
  <si>
    <t>Zeta 1.2 MT</t>
  </si>
  <si>
    <t>Zeta 1.3 AMT Diesel [2017-2018]</t>
  </si>
  <si>
    <t>Jimny</t>
  </si>
  <si>
    <t>Zeta AT</t>
  </si>
  <si>
    <t>New Wagon-R</t>
  </si>
  <si>
    <t>LXI (O) 1.0</t>
  </si>
  <si>
    <t>LXI 1.0</t>
  </si>
  <si>
    <t>LXI CNG (O) 1.0</t>
  </si>
  <si>
    <t>LXI CNG 1.0</t>
  </si>
  <si>
    <t>VXI (O) 1.0</t>
  </si>
  <si>
    <t>VXI (O) 1.2</t>
  </si>
  <si>
    <t>VXI (O) 1.2 AMT</t>
  </si>
  <si>
    <t>VXI 1.0</t>
  </si>
  <si>
    <t>VXI 1.0 AMT</t>
  </si>
  <si>
    <t>VXI 1.2</t>
  </si>
  <si>
    <t>VXI 1.2 AMT</t>
  </si>
  <si>
    <t>VXI CNG 1.0</t>
  </si>
  <si>
    <t>ZXI 1.2</t>
  </si>
  <si>
    <t>ZXI 1.2 AMT</t>
  </si>
  <si>
    <t>ZXI PLUS 1.2 AMT</t>
  </si>
  <si>
    <t>OMNI E</t>
  </si>
  <si>
    <t>8 STR</t>
  </si>
  <si>
    <t>STD</t>
  </si>
  <si>
    <t>Omni</t>
  </si>
  <si>
    <t>5 STR</t>
  </si>
  <si>
    <t>5 STR BS-IV</t>
  </si>
  <si>
    <t>Cargo BS-IV</t>
  </si>
  <si>
    <t>Ritz</t>
  </si>
  <si>
    <t>GENUS VXI</t>
  </si>
  <si>
    <t>Ldi BS-IV</t>
  </si>
  <si>
    <t>VXI BS-IV</t>
  </si>
  <si>
    <t>Vdi BS-IV</t>
  </si>
  <si>
    <t>Vxi BS-IV</t>
  </si>
  <si>
    <t>Zdi BS-IV</t>
  </si>
  <si>
    <t>S Cross</t>
  </si>
  <si>
    <t>ALPHA AT SMART HYBRID</t>
  </si>
  <si>
    <t>SIGMA 1.5</t>
  </si>
  <si>
    <t>ZETA 1.3</t>
  </si>
  <si>
    <t>S PRESSO</t>
  </si>
  <si>
    <t>VXI PLUS (O) AMT</t>
  </si>
  <si>
    <t>S-Cross</t>
  </si>
  <si>
    <t>Delta 1.6</t>
  </si>
  <si>
    <t>Sigma 1.3</t>
  </si>
  <si>
    <t>Zeta 1.6</t>
  </si>
  <si>
    <t>S-Cross 2020</t>
  </si>
  <si>
    <t>Alpha AT</t>
  </si>
  <si>
    <t>S-Presso</t>
  </si>
  <si>
    <t>VXi Plus</t>
  </si>
  <si>
    <t>VXi Plus (O) AMT [2022-2023]</t>
  </si>
  <si>
    <t>SX4</t>
  </si>
  <si>
    <t>Swift</t>
  </si>
  <si>
    <t>LDI</t>
  </si>
  <si>
    <t>LDi</t>
  </si>
  <si>
    <t>Lxi (O) [2014-2017]</t>
  </si>
  <si>
    <t>VDI ABS</t>
  </si>
  <si>
    <t>VDi ABS</t>
  </si>
  <si>
    <t>VDi ABS [2014-2017]</t>
  </si>
  <si>
    <t>VDi [2014-2017]</t>
  </si>
  <si>
    <t>VXI O</t>
  </si>
  <si>
    <t>VXi ABS</t>
  </si>
  <si>
    <t>VXi AMT [2018-2019]</t>
  </si>
  <si>
    <t>VXi AMT [2021-2023]</t>
  </si>
  <si>
    <t>VXi [2014-2017]</t>
  </si>
  <si>
    <t>VXi [2021-2023]</t>
  </si>
  <si>
    <t>ZDi Plus AMT</t>
  </si>
  <si>
    <t>ZXI PLUS AMT DUAL TONE</t>
  </si>
  <si>
    <t>ZXI PLUS DUAL TONE</t>
  </si>
  <si>
    <t>ZXi AMT [2018-2019]</t>
  </si>
  <si>
    <t>ZXi Plus AMT Dual Tone [2021-2023]</t>
  </si>
  <si>
    <t>ZXi Plus AMT [2018-2019]</t>
  </si>
  <si>
    <t>ZXi Plus [2018-2019]</t>
  </si>
  <si>
    <t>Swift Dzire</t>
  </si>
  <si>
    <t>VXI REGAL EDITION</t>
  </si>
  <si>
    <t>Vitara Brezza</t>
  </si>
  <si>
    <t>VDI (O)</t>
  </si>
  <si>
    <t>VDi (O) [2016-2018]</t>
  </si>
  <si>
    <t>VDi AGS</t>
  </si>
  <si>
    <t>VXi AT SHVS</t>
  </si>
  <si>
    <t>ZDI PLUS DUAL TONE</t>
  </si>
  <si>
    <t>ZDi AGS</t>
  </si>
  <si>
    <t>ZDi Plus</t>
  </si>
  <si>
    <t>ZDi Plus AGS</t>
  </si>
  <si>
    <t>ZDi Plus Dual Tone AGS</t>
  </si>
  <si>
    <t>ZDi+ Dual Tone [2017-2018]</t>
  </si>
  <si>
    <t>ZXI PLUS AT DUAL TONE SHVS</t>
  </si>
  <si>
    <t>ZXI PLUS AT SHVS</t>
  </si>
  <si>
    <t>ZXi Plus AT SHVS</t>
  </si>
  <si>
    <t>Wagon R</t>
  </si>
  <si>
    <t>LXi (O) 1.0 CNG [2019-2020]</t>
  </si>
  <si>
    <t>LXi 1.0 CNG</t>
  </si>
  <si>
    <t>LXi 1.0 CNG [2019-2020]</t>
  </si>
  <si>
    <t>LXi 1.0 [2019-2019]</t>
  </si>
  <si>
    <t>VXi (O) 1.0</t>
  </si>
  <si>
    <t>VXi (O) 1.0 AMT</t>
  </si>
  <si>
    <t>VXi (O) 1.2</t>
  </si>
  <si>
    <t>VXi (O) 1.2 AMT</t>
  </si>
  <si>
    <t>VXi 1.0 AMT [2019-2019]</t>
  </si>
  <si>
    <t>VXi 1.0 [2019-2019]</t>
  </si>
  <si>
    <t>VXi 1.2</t>
  </si>
  <si>
    <t>ZXI Plus 1.2 Dual Tone [2022-2023]</t>
  </si>
  <si>
    <t>ZXI Plus 1.2 [2022-2023]</t>
  </si>
  <si>
    <t>ZXi 1.2</t>
  </si>
  <si>
    <t>ZXi 1.2 AMT</t>
  </si>
  <si>
    <t>Wagon R 1.0</t>
  </si>
  <si>
    <t>LXI CNG (O)</t>
  </si>
  <si>
    <t>LXi CNG</t>
  </si>
  <si>
    <t>VXI OPT</t>
  </si>
  <si>
    <t>VXI+ (O)</t>
  </si>
  <si>
    <t>VXI+ (O) MT</t>
  </si>
  <si>
    <t>VXI+ AMT</t>
  </si>
  <si>
    <t>Vxi (ABS-Airbag)</t>
  </si>
  <si>
    <t>Wagon R Stingray</t>
  </si>
  <si>
    <t>XL6</t>
  </si>
  <si>
    <t>ALPHA AT</t>
  </si>
  <si>
    <t>ALPHA PLUS AT</t>
  </si>
  <si>
    <t>ALPHA PLUS MT</t>
  </si>
  <si>
    <t>Alpha AT Petrol</t>
  </si>
  <si>
    <t>Alpha Plus MT Petrol Dual Tone [2022-2023]</t>
  </si>
  <si>
    <t>Alpha Plus MT Petrol [2022-2023]</t>
  </si>
  <si>
    <t>ZETA AT</t>
  </si>
  <si>
    <t>ZETA MT</t>
  </si>
  <si>
    <t>Zeta AT Petrol</t>
  </si>
  <si>
    <t>Zeta MT Petrol</t>
  </si>
  <si>
    <t>Zen</t>
  </si>
  <si>
    <t>Zen Estilo</t>
  </si>
  <si>
    <t>Mercedes-Benz</t>
  </si>
  <si>
    <t>A-Class</t>
  </si>
  <si>
    <t>A 180 CDI Style</t>
  </si>
  <si>
    <t>A 200d</t>
  </si>
  <si>
    <t>A-Class Limousine</t>
  </si>
  <si>
    <t>200d</t>
  </si>
  <si>
    <t>AMG GLE Coupe</t>
  </si>
  <si>
    <t>53 4Matic Plus [2020-2023]</t>
  </si>
  <si>
    <t>B-Class</t>
  </si>
  <si>
    <t>B 200 Sport CDI</t>
  </si>
  <si>
    <t>B180</t>
  </si>
  <si>
    <t>B180 CDI</t>
  </si>
  <si>
    <t>C-Class</t>
  </si>
  <si>
    <t>200 CGI Avantgarde</t>
  </si>
  <si>
    <t>200 CGI Elegance</t>
  </si>
  <si>
    <t>220 BlueEfficiency</t>
  </si>
  <si>
    <t>220 CDI Elegance AT</t>
  </si>
  <si>
    <t>220 CDI Sport</t>
  </si>
  <si>
    <t>250 Avantgarde</t>
  </si>
  <si>
    <t>250 CDI</t>
  </si>
  <si>
    <t>250 CDI Elegance</t>
  </si>
  <si>
    <t>C 200 Avantgarde</t>
  </si>
  <si>
    <t>C 200 Progressive [2018-2020]</t>
  </si>
  <si>
    <t>C 200 [2022-2023]</t>
  </si>
  <si>
    <t>C 220 CDI Avantgarde</t>
  </si>
  <si>
    <t>C 220 CDI Style</t>
  </si>
  <si>
    <t>C 220d Progressive [2018-2019]</t>
  </si>
  <si>
    <t>C 220d [2022-2023]</t>
  </si>
  <si>
    <t>C 250 CDI BlueEFFICIENCY</t>
  </si>
  <si>
    <t>C 250 d</t>
  </si>
  <si>
    <t>C200 Progressive</t>
  </si>
  <si>
    <t>C220d Prime</t>
  </si>
  <si>
    <t>C220d Progressive</t>
  </si>
  <si>
    <t>Edition C</t>
  </si>
  <si>
    <t>C-Coupe</t>
  </si>
  <si>
    <t>43 AMG 4MATIC</t>
  </si>
  <si>
    <t>CLA</t>
  </si>
  <si>
    <t>200 CDI Sport</t>
  </si>
  <si>
    <t>200 CDI Sport (CBU)</t>
  </si>
  <si>
    <t>200 D Urban Sport</t>
  </si>
  <si>
    <t>200 Petrol Sport</t>
  </si>
  <si>
    <t>200 Urban Sport</t>
  </si>
  <si>
    <t>CLS</t>
  </si>
  <si>
    <t>E-Class</t>
  </si>
  <si>
    <t>200 K Elegance</t>
  </si>
  <si>
    <t>220 CDI AT</t>
  </si>
  <si>
    <t>220 CDI MT</t>
  </si>
  <si>
    <t>240 V6 AT</t>
  </si>
  <si>
    <t>250 D (W124)</t>
  </si>
  <si>
    <t>280 Elegance</t>
  </si>
  <si>
    <t>E 200</t>
  </si>
  <si>
    <t>E 200 Avantgarde</t>
  </si>
  <si>
    <t>E 200 Exclusive [2019-2019]</t>
  </si>
  <si>
    <t>E 200 Expression</t>
  </si>
  <si>
    <t>E 220 d Avantgarde</t>
  </si>
  <si>
    <t>E 220d Exclusive</t>
  </si>
  <si>
    <t>E 220d Exclusive [2019-2019]</t>
  </si>
  <si>
    <t>E 220d Expression</t>
  </si>
  <si>
    <t>E 220d Expression [2019-2019]</t>
  </si>
  <si>
    <t>E 250 CDI Avantgarde</t>
  </si>
  <si>
    <t>E 250 CDI Edition E</t>
  </si>
  <si>
    <t>E 350 CDI Edition E</t>
  </si>
  <si>
    <t>E 350 d Exclusive [2017-2019]</t>
  </si>
  <si>
    <t>E 350d AMG Line</t>
  </si>
  <si>
    <t>E 63 AMG</t>
  </si>
  <si>
    <t>E200</t>
  </si>
  <si>
    <t>E220 CDI Blue Efficiency</t>
  </si>
  <si>
    <t>E250 CDI Avantgarde</t>
  </si>
  <si>
    <t>E250 CDI BlueEfficiency</t>
  </si>
  <si>
    <t>E250 CDI Classic</t>
  </si>
  <si>
    <t>E250 CDI Launch Edition</t>
  </si>
  <si>
    <t>EQB</t>
  </si>
  <si>
    <t>350 4MATIC</t>
  </si>
  <si>
    <t>EQE SUV</t>
  </si>
  <si>
    <t>500 4MATIC</t>
  </si>
  <si>
    <t>EQS</t>
  </si>
  <si>
    <t>580 4MATIC</t>
  </si>
  <si>
    <t>G-Class</t>
  </si>
  <si>
    <t>G 350d 4MATIC</t>
  </si>
  <si>
    <t>G 63 AMG</t>
  </si>
  <si>
    <t>350 CDI</t>
  </si>
  <si>
    <t>GLA</t>
  </si>
  <si>
    <t>200 Sport</t>
  </si>
  <si>
    <t>200 [2021-2023]</t>
  </si>
  <si>
    <t>200 d Sport</t>
  </si>
  <si>
    <t>200 d Style</t>
  </si>
  <si>
    <t>220d 4MATIC [2021-2023]</t>
  </si>
  <si>
    <t>GLB</t>
  </si>
  <si>
    <t>200 Progressive Line [2022-2023]</t>
  </si>
  <si>
    <t>220d Progressive Line [2022-2023]</t>
  </si>
  <si>
    <t>GLC</t>
  </si>
  <si>
    <t>200 Progressive</t>
  </si>
  <si>
    <t>200 Progressive [2019-2021]</t>
  </si>
  <si>
    <t>220 d CBU</t>
  </si>
  <si>
    <t>220 d Progressive</t>
  </si>
  <si>
    <t>220 d Sport</t>
  </si>
  <si>
    <t>220d 4MATIC</t>
  </si>
  <si>
    <t>220d 4MATIC Progressive</t>
  </si>
  <si>
    <t>220d 4MATIC Progressive [2019-2021]</t>
  </si>
  <si>
    <t>300 4MATIC</t>
  </si>
  <si>
    <t>300 Progressive</t>
  </si>
  <si>
    <t>43 AMG</t>
  </si>
  <si>
    <t>Celebration Edition Diesel</t>
  </si>
  <si>
    <t>GLC Coupe</t>
  </si>
  <si>
    <t>300d 4MATIC [2020-2023]</t>
  </si>
  <si>
    <t>GLE</t>
  </si>
  <si>
    <t>250 d</t>
  </si>
  <si>
    <t>300d 4MATIC LWB [2020-2023]</t>
  </si>
  <si>
    <t>350 d</t>
  </si>
  <si>
    <t>GLE Coupe</t>
  </si>
  <si>
    <t>43 4MATIC [2017-2019]</t>
  </si>
  <si>
    <t>53 AMG 4Matic Plus</t>
  </si>
  <si>
    <t>400 4MATIC</t>
  </si>
  <si>
    <t>400d 4MATIC [2020-2023]</t>
  </si>
  <si>
    <t>M-Class</t>
  </si>
  <si>
    <t>ML 250 CDI</t>
  </si>
  <si>
    <t>ML 350 CDI</t>
  </si>
  <si>
    <t>S-Class</t>
  </si>
  <si>
    <t>320 CDI</t>
  </si>
  <si>
    <t>350 CDI Long Blue-Efficiency</t>
  </si>
  <si>
    <t>S 350 CDI</t>
  </si>
  <si>
    <t>S 500</t>
  </si>
  <si>
    <t>S-Class (W222)</t>
  </si>
  <si>
    <t>S 350D [2018-2020]</t>
  </si>
  <si>
    <t>S 350d Maestro Edition</t>
  </si>
  <si>
    <t>SLK</t>
  </si>
  <si>
    <t>V-Class</t>
  </si>
  <si>
    <t>Expression ELWB [2019-2020]</t>
  </si>
  <si>
    <t>Mitsubishi</t>
  </si>
  <si>
    <t>Pajero Sport</t>
  </si>
  <si>
    <t>2.5 AT</t>
  </si>
  <si>
    <t>2.5 MT</t>
  </si>
  <si>
    <t>Nissan</t>
  </si>
  <si>
    <t>Kicks</t>
  </si>
  <si>
    <t>XV Pre (O) 1.5 D [2019]</t>
  </si>
  <si>
    <t>Magnite</t>
  </si>
  <si>
    <t>XE  [2020]</t>
  </si>
  <si>
    <t>XL</t>
  </si>
  <si>
    <t>XL TURBO</t>
  </si>
  <si>
    <t>XL TURBO CVT</t>
  </si>
  <si>
    <t>XL [2020]</t>
  </si>
  <si>
    <t>XV DUAL TONE</t>
  </si>
  <si>
    <t>XV MT</t>
  </si>
  <si>
    <t>XV PREMIUM</t>
  </si>
  <si>
    <t>XV PREMIUM DUAL TONE</t>
  </si>
  <si>
    <t>XV PREMIUM TURBO</t>
  </si>
  <si>
    <t>XV PREMIUM TURBO CVT</t>
  </si>
  <si>
    <t>XV PREMIUM TURBO CVT DUAL TONE</t>
  </si>
  <si>
    <t>XV Premium Turbo CVT Dual Tone [2020]</t>
  </si>
  <si>
    <t>XV Premium Turbo CVT [2020]</t>
  </si>
  <si>
    <t>XV Premium Turbo [2020]</t>
  </si>
  <si>
    <t>XV Premium [2020]</t>
  </si>
  <si>
    <t>XV TURBO</t>
  </si>
  <si>
    <t>XV TURBO CVT</t>
  </si>
  <si>
    <t>XV TURBO CVT DUAL TONE</t>
  </si>
  <si>
    <t>XV TURBO DUAL TONE</t>
  </si>
  <si>
    <t>XV Turbo CVT Dual Tone [2020]</t>
  </si>
  <si>
    <t>XV Turbo [2020]</t>
  </si>
  <si>
    <t>XV [2020]</t>
  </si>
  <si>
    <t>Micra</t>
  </si>
  <si>
    <t>XL (O) CVT</t>
  </si>
  <si>
    <t>XL CVT</t>
  </si>
  <si>
    <t>XV CVT</t>
  </si>
  <si>
    <t>XV CVT [2016-2017]</t>
  </si>
  <si>
    <t>Micra Active</t>
  </si>
  <si>
    <t>XL O</t>
  </si>
  <si>
    <t>XV</t>
  </si>
  <si>
    <t>XV SAFETY PACK</t>
  </si>
  <si>
    <t>Sunny</t>
  </si>
  <si>
    <t>XL Diesel</t>
  </si>
  <si>
    <t>XV Diesel</t>
  </si>
  <si>
    <t>Teana</t>
  </si>
  <si>
    <t>230JM</t>
  </si>
  <si>
    <t>Terrano</t>
  </si>
  <si>
    <t>XL (D)</t>
  </si>
  <si>
    <t>XL (P)</t>
  </si>
  <si>
    <t>XL D PLUS</t>
  </si>
  <si>
    <t>XL D Plus</t>
  </si>
  <si>
    <t>XL O (D)</t>
  </si>
  <si>
    <t>XV D PREMIUM AMT</t>
  </si>
  <si>
    <t>XV D THP 110 PS</t>
  </si>
  <si>
    <t>Porsche</t>
  </si>
  <si>
    <t>Cayenne</t>
  </si>
  <si>
    <t>Base [2020-2023]</t>
  </si>
  <si>
    <t>Diesel</t>
  </si>
  <si>
    <t>Platinum Edition</t>
  </si>
  <si>
    <t>Platinum Edition Diesel</t>
  </si>
  <si>
    <t>Turbo</t>
  </si>
  <si>
    <t>Cayenne Coupe</t>
  </si>
  <si>
    <t>Platinum Edition [2022-2023]</t>
  </si>
  <si>
    <t>Cayman</t>
  </si>
  <si>
    <t>Base Tiptronic</t>
  </si>
  <si>
    <t>S Tiptronic</t>
  </si>
  <si>
    <t>Macan</t>
  </si>
  <si>
    <t>R4</t>
  </si>
  <si>
    <t>S [2019-2020]</t>
  </si>
  <si>
    <t>Panamera</t>
  </si>
  <si>
    <t>3.0 Diesel</t>
  </si>
  <si>
    <t>Taycan</t>
  </si>
  <si>
    <t>4S [2021-2023]</t>
  </si>
  <si>
    <t>Renault</t>
  </si>
  <si>
    <t>Captur</t>
  </si>
  <si>
    <t>Platine Mono Diesel</t>
  </si>
  <si>
    <t>RXE Diesel</t>
  </si>
  <si>
    <t>RXE Petrol</t>
  </si>
  <si>
    <t>RXT Diesel Dual Tone</t>
  </si>
  <si>
    <t>Duster</t>
  </si>
  <si>
    <t>110 PS RXL 4X2 AMT</t>
  </si>
  <si>
    <t>110 PS RXL 4X2 AMT [2016-2017]</t>
  </si>
  <si>
    <t>110 PS RXL ADVENTURE</t>
  </si>
  <si>
    <t>110 PS RXL DIESEL</t>
  </si>
  <si>
    <t>110 PS RXS 4X2 AMT DIESEL</t>
  </si>
  <si>
    <t>110 PS RXS 4X2 AMT Diesel</t>
  </si>
  <si>
    <t>110 PS RXS MT DIESEL</t>
  </si>
  <si>
    <t>110 PS RXZ 4X2 AMT DIESEL</t>
  </si>
  <si>
    <t>110 PS RXZ 4X2 AMT Diesel</t>
  </si>
  <si>
    <t>110 PS RXZ 4X4 MT DIESEL</t>
  </si>
  <si>
    <t>110 PS RXZ 4X4 MT Diesel</t>
  </si>
  <si>
    <t>110 PS RXZ DIESEL</t>
  </si>
  <si>
    <t>110 PS RXZ DIESEL PLUS</t>
  </si>
  <si>
    <t>110 PS RXZ MT DIESEL</t>
  </si>
  <si>
    <t>110 PS RXZ MT Diesel</t>
  </si>
  <si>
    <t>110 PS RxL Diesel</t>
  </si>
  <si>
    <t>110 PS RxZ AWD</t>
  </si>
  <si>
    <t>110 PS RxZ AWD Diesel</t>
  </si>
  <si>
    <t>110 PS RxZ Diesel</t>
  </si>
  <si>
    <t>110 PS RxZ Diesel (Opt)</t>
  </si>
  <si>
    <t>110 PS Sandstorm Edition Diesel</t>
  </si>
  <si>
    <t>85 PS RXE DIESEL</t>
  </si>
  <si>
    <t>85 PS RXE DIESEL ADVENTURE</t>
  </si>
  <si>
    <t>85 PS RXL DIESEL</t>
  </si>
  <si>
    <t>85 PS RXS 4X2 MT Diesel</t>
  </si>
  <si>
    <t>85 PS RXS MT DIESEL</t>
  </si>
  <si>
    <t>85 PS RXZ 4X2 MT Diesel (Opt)</t>
  </si>
  <si>
    <t>85 PS RXZ DIESEL</t>
  </si>
  <si>
    <t>85 PS RxE</t>
  </si>
  <si>
    <t>85 PS RxE Diesel ADVENTURE</t>
  </si>
  <si>
    <t>85 PS RxL Diesel</t>
  </si>
  <si>
    <t>85 PS RxL Diesel (Opt)</t>
  </si>
  <si>
    <t>85 PS RxL Diesel Plus</t>
  </si>
  <si>
    <t>RXE PETROL</t>
  </si>
  <si>
    <t>RXL 1.6 PETROL</t>
  </si>
  <si>
    <t>RXL PETROL</t>
  </si>
  <si>
    <t>RXL Petrol</t>
  </si>
  <si>
    <t>RXS 1.5 PETROL MT</t>
  </si>
  <si>
    <t>RXS CVT</t>
  </si>
  <si>
    <t>RXS OPT CVT</t>
  </si>
  <si>
    <t>RXS Opt CVT</t>
  </si>
  <si>
    <t>RXS PETROL</t>
  </si>
  <si>
    <t>RXZ 1.3 TURBO PETROL CVT</t>
  </si>
  <si>
    <t>RXZ 1.3 TURBO PETROL MT</t>
  </si>
  <si>
    <t>RXZ 1.3 Turbo Petrol MT [2020-2021]</t>
  </si>
  <si>
    <t>RXZ 1.5 PETROL MT</t>
  </si>
  <si>
    <t>RXZ 1.5 Petrol MT [2020-2021]</t>
  </si>
  <si>
    <t>Kiger</t>
  </si>
  <si>
    <t>RXE MT</t>
  </si>
  <si>
    <t>RXL MT</t>
  </si>
  <si>
    <t>RXT AMT DUAL TONE</t>
  </si>
  <si>
    <t>RXZ 1.0 Turbo MT Dual Tone</t>
  </si>
  <si>
    <t>RXZ AMT</t>
  </si>
  <si>
    <t>RXZ MT</t>
  </si>
  <si>
    <t>RXZ TURBO MT</t>
  </si>
  <si>
    <t>RXZ Turbo CVT</t>
  </si>
  <si>
    <t>Kwid</t>
  </si>
  <si>
    <t>1.0 MARVEL IRON MAN EDITION</t>
  </si>
  <si>
    <t>1.0 MARVEL IRON MAN EDITION AMT</t>
  </si>
  <si>
    <t>1.0 RXL AMT [2017-2019]</t>
  </si>
  <si>
    <t>1.0 RXL [2017-2019]</t>
  </si>
  <si>
    <t>1.0 RXT 02 Anniversary Edition</t>
  </si>
  <si>
    <t>1.0 RXT AMT Opt</t>
  </si>
  <si>
    <t>1.0 RXT Opt</t>
  </si>
  <si>
    <t>1.0 RXT Opt [2016-2019]</t>
  </si>
  <si>
    <t>1.0 RXT [2016-2019]</t>
  </si>
  <si>
    <t>CLIMBER (O) 1.0 Dual Tone</t>
  </si>
  <si>
    <t>CLIMBER 1.0</t>
  </si>
  <si>
    <t>CLIMBER 1.0 (O)</t>
  </si>
  <si>
    <t>CLIMBER 1.0 (O) DUAL TONE</t>
  </si>
  <si>
    <t>CLIMBER 1.0 AMT</t>
  </si>
  <si>
    <t>CLIMBER 1.0 AMT (O)</t>
  </si>
  <si>
    <t>CLIMBER 1.0 AMT (O) DUAL TONE</t>
  </si>
  <si>
    <t>CLIMBER 1.0 AMT [2017-2019]</t>
  </si>
  <si>
    <t>CLIMBER 1.0 [2017-2019]</t>
  </si>
  <si>
    <t>CLIMBER AMT</t>
  </si>
  <si>
    <t>CLIMBER AMT 1.0</t>
  </si>
  <si>
    <t>CLIMBER MT 1.0</t>
  </si>
  <si>
    <t>NEOTECH RXL 0.8</t>
  </si>
  <si>
    <t>NEOTECH RXL 1.0 AMT</t>
  </si>
  <si>
    <t>Neotech RXL 1.0  AMT</t>
  </si>
  <si>
    <t>RXL</t>
  </si>
  <si>
    <t>RXL (O) 0.8</t>
  </si>
  <si>
    <t>RXL 0.8 (O)</t>
  </si>
  <si>
    <t>RXL 1.0</t>
  </si>
  <si>
    <t>RXL 1.0 (O)</t>
  </si>
  <si>
    <t>RXL 1.0 AMT</t>
  </si>
  <si>
    <t>RXL [2015-2019]</t>
  </si>
  <si>
    <t>RXT 0.8</t>
  </si>
  <si>
    <t>RXT 0.8 (O)</t>
  </si>
  <si>
    <t>RXT 1.0</t>
  </si>
  <si>
    <t>RXT 1.0 (O)</t>
  </si>
  <si>
    <t>RXT 1.0 AMT</t>
  </si>
  <si>
    <t>RXT 1.0 AMT (O)</t>
  </si>
  <si>
    <t>RXT Opt</t>
  </si>
  <si>
    <t>RXT Opt [2015-2019]</t>
  </si>
  <si>
    <t>RXT [2015-2019]</t>
  </si>
  <si>
    <t>Lodgy</t>
  </si>
  <si>
    <t>110 PS RXZ 7 STR [2015-2016]</t>
  </si>
  <si>
    <t>110 PS RXZ Stepway 7 STR</t>
  </si>
  <si>
    <t>85 PS RXL [2015-2016]</t>
  </si>
  <si>
    <t>Pulse</t>
  </si>
  <si>
    <t>RX L DIESEL</t>
  </si>
  <si>
    <t>RxL ABS Diesel [2015-2017]</t>
  </si>
  <si>
    <t>RxL Diesel</t>
  </si>
  <si>
    <t>Scala</t>
  </si>
  <si>
    <t>RxE Petrol</t>
  </si>
  <si>
    <t>RxL Petrol</t>
  </si>
  <si>
    <t>Triber</t>
  </si>
  <si>
    <t>RXE [2019-2020]</t>
  </si>
  <si>
    <t>RXL AMT</t>
  </si>
  <si>
    <t>RXL [2019-2020]</t>
  </si>
  <si>
    <t>RXT</t>
  </si>
  <si>
    <t>RXT AMT</t>
  </si>
  <si>
    <t>RXT EASY-R AMT</t>
  </si>
  <si>
    <t>RXT LIMITED EDITION</t>
  </si>
  <si>
    <t>RXT [2019-2020]</t>
  </si>
  <si>
    <t>RXZ</t>
  </si>
  <si>
    <t>RXZ AMT DUAL TONE</t>
  </si>
  <si>
    <t>RXZ EASY-R AMT</t>
  </si>
  <si>
    <t>RXZ EASY-R AMT Dual Tone</t>
  </si>
  <si>
    <t>RXZ [2019-2020]</t>
  </si>
  <si>
    <t>Skoda</t>
  </si>
  <si>
    <t>Kodiaq</t>
  </si>
  <si>
    <t>L&amp;K 2.0 TDI 4x4 AT</t>
  </si>
  <si>
    <t>L&amp;K 2.0 TSI 4X4</t>
  </si>
  <si>
    <t>Style 2.0 TDI 4x4 AT</t>
  </si>
  <si>
    <t>Kushaq</t>
  </si>
  <si>
    <t>AMBITION 1.0L TSI AT</t>
  </si>
  <si>
    <t>AMBITION 1.0L TSI MT</t>
  </si>
  <si>
    <t>Active 1.0 TSI MT</t>
  </si>
  <si>
    <t>Ambition 1.0 TSI AT</t>
  </si>
  <si>
    <t>Ambition 1.0L TSI AT</t>
  </si>
  <si>
    <t>ONYX Edition 1.0 TSI</t>
  </si>
  <si>
    <t>STYLE 1.0L TSI AT (6 AIRBAGS)</t>
  </si>
  <si>
    <t>STYLE 1.0L TSI MT</t>
  </si>
  <si>
    <t>STYLE 1.5L TSI MT</t>
  </si>
  <si>
    <t>Style 1.0L TSI AT</t>
  </si>
  <si>
    <t>Style 1.0L TSI AT (6 Airbags)</t>
  </si>
  <si>
    <t>Style 1.0L TSI MT</t>
  </si>
  <si>
    <t>Style 1.5L TSI DSG (6 Airbags)</t>
  </si>
  <si>
    <t>Laura</t>
  </si>
  <si>
    <t>Elegance 2.0 TDI CR AT</t>
  </si>
  <si>
    <t>Elegance 2.0 TDI CR MT</t>
  </si>
  <si>
    <t>Octavia</t>
  </si>
  <si>
    <t>1.8 TSI L&amp;K</t>
  </si>
  <si>
    <t>1.8 TSI Style Plus AT</t>
  </si>
  <si>
    <t>1.8 TSI Style Plus AT [2017]</t>
  </si>
  <si>
    <t>2.0 TDI CR Style Plus AT [2017]</t>
  </si>
  <si>
    <t>2.0 TDI L&amp;K</t>
  </si>
  <si>
    <t>Ambition 2.0 TDI</t>
  </si>
  <si>
    <t>RS</t>
  </si>
  <si>
    <t>Rapid</t>
  </si>
  <si>
    <t>1.0 AMBITION TSI MT</t>
  </si>
  <si>
    <t>1.5 TDI AT AMBITION</t>
  </si>
  <si>
    <t>1.5 TDI CR AMBITION PLUS</t>
  </si>
  <si>
    <t>1.5 TDI CR Active</t>
  </si>
  <si>
    <t>1.5 TDI CR Ambition AT</t>
  </si>
  <si>
    <t>1.5 TDI CR ELEGANCE AT</t>
  </si>
  <si>
    <t>1.5 TDI CR Elegance AT</t>
  </si>
  <si>
    <t>1.5 TDI MT AMBITION</t>
  </si>
  <si>
    <t>1.6 MPI Ambition</t>
  </si>
  <si>
    <t>1.6 MPI STYLE AT</t>
  </si>
  <si>
    <t>1.6 TDI AMBITION PLUS AT</t>
  </si>
  <si>
    <t>ACTIVE 1.0 TSI</t>
  </si>
  <si>
    <t>ACTIVE 1.6 MPI MT PLUS</t>
  </si>
  <si>
    <t>AMBITION 1.5 TDI</t>
  </si>
  <si>
    <t>AMBITION 1.5 TDI AT</t>
  </si>
  <si>
    <t>AMBITION 1.6 MPI AT</t>
  </si>
  <si>
    <t>AMBITION 1.6 MPI MT</t>
  </si>
  <si>
    <t>AMBITION 1.6 TDI CR MT PLUS</t>
  </si>
  <si>
    <t>AMBITION AT TSI</t>
  </si>
  <si>
    <t>AMBITION TSI</t>
  </si>
  <si>
    <t>Ambition 1.5 TDI</t>
  </si>
  <si>
    <t>Ambition 1.5 TDI AT</t>
  </si>
  <si>
    <t>Ambition 1.6 TDI CR MT</t>
  </si>
  <si>
    <t>ELEGANCE 1.6 MPI MT</t>
  </si>
  <si>
    <t>Elegance 1.6 MPI MT</t>
  </si>
  <si>
    <t>MONTE CARLO TSI</t>
  </si>
  <si>
    <t>STYLE 1.5 TDI AT</t>
  </si>
  <si>
    <t>STYLE 1.6 MPI</t>
  </si>
  <si>
    <t>STYLE 1.6 MPI AT</t>
  </si>
  <si>
    <t>STYLE AT TSI</t>
  </si>
  <si>
    <t>STYLE TSI</t>
  </si>
  <si>
    <t>Style 1.5 TDI AT</t>
  </si>
  <si>
    <t>Style 1.6 MPI</t>
  </si>
  <si>
    <t>Style 1.6 MPI AT</t>
  </si>
  <si>
    <t>Rapid TSI</t>
  </si>
  <si>
    <t>Ambition AT</t>
  </si>
  <si>
    <t>Slavia</t>
  </si>
  <si>
    <t>ACTIVE 1.0L TSI MT</t>
  </si>
  <si>
    <t>Ambition 1.0L TSI MT</t>
  </si>
  <si>
    <t>STYLE 1.5L TSI DSG</t>
  </si>
  <si>
    <t>Style 1.5L TSI DSG</t>
  </si>
  <si>
    <t>Superb</t>
  </si>
  <si>
    <t>2.0 TDI PD</t>
  </si>
  <si>
    <t>Ambition 2.0 TDI CR AT</t>
  </si>
  <si>
    <t>L&amp;K AT</t>
  </si>
  <si>
    <t>L&amp;K TDI AT</t>
  </si>
  <si>
    <t>L&amp;K TSI AT</t>
  </si>
  <si>
    <t>Sportline AT</t>
  </si>
  <si>
    <t>Sportline AT [2020-2021]</t>
  </si>
  <si>
    <t>Style TSI AT</t>
  </si>
  <si>
    <t>Ssangyong</t>
  </si>
  <si>
    <t>Rexton</t>
  </si>
  <si>
    <t>RX7</t>
  </si>
  <si>
    <t>Tata</t>
  </si>
  <si>
    <t>Altroz</t>
  </si>
  <si>
    <t>XE DIESEL</t>
  </si>
  <si>
    <t>XE PETROL</t>
  </si>
  <si>
    <t>XE Petrol [2020-2023]</t>
  </si>
  <si>
    <t>XM PETROL</t>
  </si>
  <si>
    <t>XM PLUS PETROL</t>
  </si>
  <si>
    <t>XM Rhytm Plus Style Petrol</t>
  </si>
  <si>
    <t>XT Diesel [2020-2023]</t>
  </si>
  <si>
    <t>XT PETROL</t>
  </si>
  <si>
    <t>XT Petrol [2020-2023]</t>
  </si>
  <si>
    <t>XZ DIESEL</t>
  </si>
  <si>
    <t>XZ Diesel [2020-2023]</t>
  </si>
  <si>
    <t>XZ I-TURBO PETROL</t>
  </si>
  <si>
    <t>XZ PETROL</t>
  </si>
  <si>
    <t>XZ PLUS I-TURBO PETROL</t>
  </si>
  <si>
    <t>XZ PLUS PETROL</t>
  </si>
  <si>
    <t>XZ PLUS PETROL DARK EDITION</t>
  </si>
  <si>
    <t>XZ Petrol [2020-2023]</t>
  </si>
  <si>
    <t>XZ Plus i-Turbo Petrol Dark Edition [2021-2023]</t>
  </si>
  <si>
    <t>XZA</t>
  </si>
  <si>
    <t>XZA PLUS</t>
  </si>
  <si>
    <t>XZA PLUS DARK EDTION</t>
  </si>
  <si>
    <t>XZA Petrol [2022-2023]</t>
  </si>
  <si>
    <t>XZA Plus Petrol Dark Edtion [2022-2023]</t>
  </si>
  <si>
    <t>XZA Plus Petrol [2022-2023]</t>
  </si>
  <si>
    <t>Bolt</t>
  </si>
  <si>
    <t>XMS REVOTRON</t>
  </si>
  <si>
    <t>Harrier</t>
  </si>
  <si>
    <t>2021 XZ Plus Dark Edition</t>
  </si>
  <si>
    <t>Fearless Plus Dark Edition AT</t>
  </si>
  <si>
    <t>XM 2.0L KRYOTEC</t>
  </si>
  <si>
    <t>XM [2019-2020]</t>
  </si>
  <si>
    <t>XMA</t>
  </si>
  <si>
    <t>XMA 2.0L KRYOTEC</t>
  </si>
  <si>
    <t>XT</t>
  </si>
  <si>
    <t>XT [2019-2020]</t>
  </si>
  <si>
    <t>XTA Plus</t>
  </si>
  <si>
    <t>XZ</t>
  </si>
  <si>
    <t>XZ 2.0L</t>
  </si>
  <si>
    <t>XZ 2.0L DARK EDITION</t>
  </si>
  <si>
    <t>XZ Dark Edition</t>
  </si>
  <si>
    <t>XZ PLUS 2.0L DARK EDITION</t>
  </si>
  <si>
    <t>XZ Plus</t>
  </si>
  <si>
    <t>XZ Plus Dual Tone</t>
  </si>
  <si>
    <t>XZ [2019-2020]</t>
  </si>
  <si>
    <t>XZA 2.0L</t>
  </si>
  <si>
    <t>XZA PLUS 2.0L</t>
  </si>
  <si>
    <t>XZA PLUS 2.0L DARK EDITION</t>
  </si>
  <si>
    <t>XZA PLUS 2.0L KAZIRANGA</t>
  </si>
  <si>
    <t>XZA Plus</t>
  </si>
  <si>
    <t>XZA Plus Dark Edition</t>
  </si>
  <si>
    <t>XZA Plus Dual Tone</t>
  </si>
  <si>
    <t>Hexa</t>
  </si>
  <si>
    <t>XM 4x2 7 STR</t>
  </si>
  <si>
    <t>XMA 4x2 7 STR</t>
  </si>
  <si>
    <t>XT 4x2 7 STR</t>
  </si>
  <si>
    <t>XTA 4x2 7 STR</t>
  </si>
  <si>
    <t>Indica V2</t>
  </si>
  <si>
    <t>Xeta GLX BS-III</t>
  </si>
  <si>
    <t>Indica eV2</t>
  </si>
  <si>
    <t>Indigo eCS</t>
  </si>
  <si>
    <t>LX TDI BS-III</t>
  </si>
  <si>
    <t>Nano</t>
  </si>
  <si>
    <t>CX</t>
  </si>
  <si>
    <t>Nexon</t>
  </si>
  <si>
    <t>Creative Plus (S) 1.2 Petrol 7DCA Dual Tone</t>
  </si>
  <si>
    <t>XM (S) Diesel [2020-2023]</t>
  </si>
  <si>
    <t>XM (S) [2020-2023]</t>
  </si>
  <si>
    <t>XM DIESEL</t>
  </si>
  <si>
    <t>XM PLUS SUNROOF PETROL</t>
  </si>
  <si>
    <t>XM SUNROOF DIESEL</t>
  </si>
  <si>
    <t>XM SUNROOF PETROL</t>
  </si>
  <si>
    <t>XMA DIESEL</t>
  </si>
  <si>
    <t>XMA Diesel</t>
  </si>
  <si>
    <t>XMA PETROL</t>
  </si>
  <si>
    <t>XMA PLUS SUNROOF PETROL</t>
  </si>
  <si>
    <t>XMA Petrol</t>
  </si>
  <si>
    <t>XMA Plus (S)</t>
  </si>
  <si>
    <t>XZ PLUS (HS) DIESEL DARK EDITION</t>
  </si>
  <si>
    <t>XZ PLUS (HS) PETROL</t>
  </si>
  <si>
    <t>XZ PLUS (L) DARK EDITION</t>
  </si>
  <si>
    <t>XZ PLUS (O) DIESEL</t>
  </si>
  <si>
    <t>XZ PLUS (O) DIESEL DARK EDITION</t>
  </si>
  <si>
    <t>XZ PLUS (O) DIESEL DUAL TONE</t>
  </si>
  <si>
    <t>XZ PLUS (O) PETROL</t>
  </si>
  <si>
    <t>XZ PLUS (O) PETROL DARK EDITION</t>
  </si>
  <si>
    <t>XZ PLUS (O) PETROL DUAL TONE</t>
  </si>
  <si>
    <t>XZ PLUS (PREMIUM) DARK EDITION PETROL</t>
  </si>
  <si>
    <t>XZ PLUS (PREMIUM) PETROL</t>
  </si>
  <si>
    <t>XZ PLUS (PREMIUM) PETROL JET</t>
  </si>
  <si>
    <t>XZ PLUS DIESEL</t>
  </si>
  <si>
    <t>XZ PLUS DIESEL KAZIRANGA</t>
  </si>
  <si>
    <t>XZ PLUS DIESEL SUNROOF</t>
  </si>
  <si>
    <t>XZ PLUS PETROL DUAL TONE</t>
  </si>
  <si>
    <t>XZ PLUS PETROL SUNROOF</t>
  </si>
  <si>
    <t>XZ PLUS SUNROOF PETROL DUAL TONE</t>
  </si>
  <si>
    <t>XZ Plus (HS) Dark Edition</t>
  </si>
  <si>
    <t>XZ Plus (O)</t>
  </si>
  <si>
    <t>XZ Plus (O) Diesel Dark Edition</t>
  </si>
  <si>
    <t>XZ Plus (O) Dual Tone</t>
  </si>
  <si>
    <t>XZ Plus Dark Edition [2021-2023]</t>
  </si>
  <si>
    <t>XZA PLUS (HS) PETROL</t>
  </si>
  <si>
    <t>XZA PLUS (L)</t>
  </si>
  <si>
    <t>XZA PLUS (O) DIESEL</t>
  </si>
  <si>
    <t>XZA PLUS (O) PETROL</t>
  </si>
  <si>
    <t>XZA PLUS (O) PETROL DARK EDITION</t>
  </si>
  <si>
    <t>XZA PLUS (O) PETROL DUAL TONE</t>
  </si>
  <si>
    <t>XZA PLUS DIESEL</t>
  </si>
  <si>
    <t>XZA PLUS DIESEL DUAL TONE</t>
  </si>
  <si>
    <t>XZA PLUS DIESEL KAZIRANGA</t>
  </si>
  <si>
    <t>XZA PLUS KAZIRANGA PETROL</t>
  </si>
  <si>
    <t>XZA PLUS PETROL</t>
  </si>
  <si>
    <t>XZA PLUS PETROL DARK EDITION</t>
  </si>
  <si>
    <t>XZA PLUS PETROL DUAL TONE</t>
  </si>
  <si>
    <t>XZA PLUS SUNROOF DUAL TONE PETROL</t>
  </si>
  <si>
    <t>XZA PLUS SUNROOF PETROL</t>
  </si>
  <si>
    <t>XZA Plus (O)</t>
  </si>
  <si>
    <t>XZA Plus (O) Dark Edition</t>
  </si>
  <si>
    <t>XZA Plus (O) Diesel</t>
  </si>
  <si>
    <t>XZA Plus (S)</t>
  </si>
  <si>
    <t>XZA Plus Diesel</t>
  </si>
  <si>
    <t>XZA Plus Diesel [2020-2023]</t>
  </si>
  <si>
    <t>XZA Plus Kaziranga</t>
  </si>
  <si>
    <t>XZA Plus Petrol</t>
  </si>
  <si>
    <t>XZA Plus Petrol Dual Tone</t>
  </si>
  <si>
    <t>XZA Plus [2020-2023]</t>
  </si>
  <si>
    <t>Nexon EV</t>
  </si>
  <si>
    <t>Fearless Plus (S) Long Range</t>
  </si>
  <si>
    <t>XZ Plus Dark Edition</t>
  </si>
  <si>
    <t>XZ Plus LUX</t>
  </si>
  <si>
    <t>Nexon EV Max</t>
  </si>
  <si>
    <t>XZ Plus 3.3 KW</t>
  </si>
  <si>
    <t>XZ Plus Lux 7.2 KW Fast Charger [2022-2023]</t>
  </si>
  <si>
    <t>Punch</t>
  </si>
  <si>
    <t>ACCOMPLISHED AMT</t>
  </si>
  <si>
    <t>ACCOMPLISHED DAZZLE PACK AMT</t>
  </si>
  <si>
    <t>ACCOMPLISHED DAZZLE PACK MT</t>
  </si>
  <si>
    <t>ACCOMPLISHED MT</t>
  </si>
  <si>
    <t>ADVENTURE AMT</t>
  </si>
  <si>
    <t>ADVENTURE MT</t>
  </si>
  <si>
    <t>Accomplished Dazzle Pack AMT [2021-2023]</t>
  </si>
  <si>
    <t>Adventure AMT [2021-2023]</t>
  </si>
  <si>
    <t>Adventure MT [2021-2023]</t>
  </si>
  <si>
    <t>CREATIVE  1.2 RTN DUAL TONE</t>
  </si>
  <si>
    <t>CREATIVE  MT</t>
  </si>
  <si>
    <t>CREATIVE  iRA PACK MT</t>
  </si>
  <si>
    <t>CREATIVE 1.2 AMT KAZIRANGA EDITION</t>
  </si>
  <si>
    <t>CREATIVE 1.2 MT KAZIRANGA EDITION</t>
  </si>
  <si>
    <t>CREATIVE AMT 1.2 RTN DUAL TONE</t>
  </si>
  <si>
    <t>CREATIVE IRA 1.2 RTN DUAL TONE</t>
  </si>
  <si>
    <t>CREATIVE IRA AMT 1.2 RTN DUAL TONE</t>
  </si>
  <si>
    <t>Creative AMT [2021-2023]</t>
  </si>
  <si>
    <t>Creative Dual Tone AMT [2022-2023]</t>
  </si>
  <si>
    <t>Creative Dual Tone [2022-2023]</t>
  </si>
  <si>
    <t>Kaziranga Creative MT</t>
  </si>
  <si>
    <t>PURE MT</t>
  </si>
  <si>
    <t>Safari</t>
  </si>
  <si>
    <t>XT PLUS</t>
  </si>
  <si>
    <t>XT Plus</t>
  </si>
  <si>
    <t>XTA PLUS</t>
  </si>
  <si>
    <t>XTA PLUS DARK EDITION</t>
  </si>
  <si>
    <t>XTA Plus Dark Edition</t>
  </si>
  <si>
    <t>XZ PLUS</t>
  </si>
  <si>
    <t>XZ PLUS 6S ADVENTURE</t>
  </si>
  <si>
    <t>XZ Plus New</t>
  </si>
  <si>
    <t>XZA PLUS 6S</t>
  </si>
  <si>
    <t>XZA PLUS ADVENTURE</t>
  </si>
  <si>
    <t>XZA PLUS DARK EDITION</t>
  </si>
  <si>
    <t>XZA PLUS GOLD</t>
  </si>
  <si>
    <t>XZA PLUS GOLD 6 S</t>
  </si>
  <si>
    <t>XZA PLUS KAZIRANGA</t>
  </si>
  <si>
    <t>XZA Plus Gold 6 S</t>
  </si>
  <si>
    <t>Safari Storme</t>
  </si>
  <si>
    <t>2.2 EX 4x2</t>
  </si>
  <si>
    <t>Safari Storme 2019</t>
  </si>
  <si>
    <t>2.2 LX 4x2</t>
  </si>
  <si>
    <t>Sumo Gold</t>
  </si>
  <si>
    <t>GX BS IV</t>
  </si>
  <si>
    <t>TIAGO EV</t>
  </si>
  <si>
    <t>XT LONG RANGE</t>
  </si>
  <si>
    <t>XZ Plus Long Range</t>
  </si>
  <si>
    <t>Tiago</t>
  </si>
  <si>
    <t>Revotorq XM [2016-2019]</t>
  </si>
  <si>
    <t>Revotorq XT [2016-2019]</t>
  </si>
  <si>
    <t>Revotron XE [2016-2019]</t>
  </si>
  <si>
    <t>Revotron XM [2016-2019]</t>
  </si>
  <si>
    <t>Revotron XT [2016-2019]</t>
  </si>
  <si>
    <t>Revotron XTA [2017-2019]</t>
  </si>
  <si>
    <t>Revotron XZ</t>
  </si>
  <si>
    <t>Revotron XZ Plus</t>
  </si>
  <si>
    <t>Revotron XZ Plus Dual Tone</t>
  </si>
  <si>
    <t>Revotron XZ w/o Alloy [2018-2019]</t>
  </si>
  <si>
    <t>Revotron XZA</t>
  </si>
  <si>
    <t>Revotron XZA Plus</t>
  </si>
  <si>
    <t>Revotron XZA [2017-2019]</t>
  </si>
  <si>
    <t>WIZZ EDITION PETROL</t>
  </si>
  <si>
    <t>XE [2020-2023]</t>
  </si>
  <si>
    <t>XM CNG</t>
  </si>
  <si>
    <t>XT (O) PETROL</t>
  </si>
  <si>
    <t>XT (O) [2021-2023]</t>
  </si>
  <si>
    <t>XT CNG</t>
  </si>
  <si>
    <t>XT LIMITED EDITION PETROL</t>
  </si>
  <si>
    <t>XT RHYTHM PETROL</t>
  </si>
  <si>
    <t>XT [2020-2023]</t>
  </si>
  <si>
    <t>XTA PETROL</t>
  </si>
  <si>
    <t>XTA [2021-2023]</t>
  </si>
  <si>
    <t>XZ PLUS CNG</t>
  </si>
  <si>
    <t>XZ PLUS DUAL TONE PETROL</t>
  </si>
  <si>
    <t>XZ Plus CNG [2022-2023]</t>
  </si>
  <si>
    <t>XZ Plus [2020-2023]</t>
  </si>
  <si>
    <t>XZA PETROL</t>
  </si>
  <si>
    <t>XZA PLUS DUAL TONE PETROL</t>
  </si>
  <si>
    <t>XZA+ DUAL TONE 1.2RTN</t>
  </si>
  <si>
    <t>Tiago NRG</t>
  </si>
  <si>
    <t>DIESEL</t>
  </si>
  <si>
    <t>PETROL</t>
  </si>
  <si>
    <t>XZ AMT</t>
  </si>
  <si>
    <t>XZ AMT [2021-2023]</t>
  </si>
  <si>
    <t>XZ ICNG</t>
  </si>
  <si>
    <t>XZ MT</t>
  </si>
  <si>
    <t>XZ MT [2021-2023]</t>
  </si>
  <si>
    <t>Tigor</t>
  </si>
  <si>
    <t>Revotorq XZ</t>
  </si>
  <si>
    <t>Revotron XE</t>
  </si>
  <si>
    <t>Revotron XZ (O)</t>
  </si>
  <si>
    <t>Revotron XZ+</t>
  </si>
  <si>
    <t>XZ (O) PETROL</t>
  </si>
  <si>
    <t>Zest</t>
  </si>
  <si>
    <t>XM Petrol</t>
  </si>
  <si>
    <t>XMA F-TRONIC DIESEL</t>
  </si>
  <si>
    <t>XMS PETROL</t>
  </si>
  <si>
    <t>XTA F-TRONIC DIESEL</t>
  </si>
  <si>
    <t>Toyota</t>
  </si>
  <si>
    <t>Camry</t>
  </si>
  <si>
    <t>2.5L AT</t>
  </si>
  <si>
    <t>Hybrid</t>
  </si>
  <si>
    <t>Hybrid [2015-2017]</t>
  </si>
  <si>
    <t>V4 MT</t>
  </si>
  <si>
    <t>Corolla</t>
  </si>
  <si>
    <t>H4 1.8G</t>
  </si>
  <si>
    <t>Corolla Altis</t>
  </si>
  <si>
    <t>1.8 G</t>
  </si>
  <si>
    <t>G</t>
  </si>
  <si>
    <t>G AT Petrol</t>
  </si>
  <si>
    <t>G DIESEL</t>
  </si>
  <si>
    <t>G Diesel</t>
  </si>
  <si>
    <t>G PETROL</t>
  </si>
  <si>
    <t>G Petrol</t>
  </si>
  <si>
    <t>J Diesel</t>
  </si>
  <si>
    <t>VL AT Petrol</t>
  </si>
  <si>
    <t>VL CVT PETROL</t>
  </si>
  <si>
    <t>Etios</t>
  </si>
  <si>
    <t>CROSS 1.2 G</t>
  </si>
  <si>
    <t>CROSS 1.4 GD</t>
  </si>
  <si>
    <t>G SP</t>
  </si>
  <si>
    <t>GD</t>
  </si>
  <si>
    <t>Etios Cross</t>
  </si>
  <si>
    <t>1.4 VD</t>
  </si>
  <si>
    <t>1.5 V</t>
  </si>
  <si>
    <t>Etios Liva</t>
  </si>
  <si>
    <t>Fortuner</t>
  </si>
  <si>
    <t>2.7 4x2 AT [2016-2020]</t>
  </si>
  <si>
    <t>2.8 4X2 AT</t>
  </si>
  <si>
    <t>2.8 4x2 AT [2016-2020]</t>
  </si>
  <si>
    <t>2.8 4x2 MT [2016-2020]</t>
  </si>
  <si>
    <t>2.8 4x4 AT</t>
  </si>
  <si>
    <t>2.8 4x4 AT [2016-2020]</t>
  </si>
  <si>
    <t>2.8 4x4 MT [2016-2020]</t>
  </si>
  <si>
    <t>3.0 4X2 AT</t>
  </si>
  <si>
    <t>3.0 4x2 AT</t>
  </si>
  <si>
    <t>3.0 4x2 MT</t>
  </si>
  <si>
    <t>3.0 4x4 AT</t>
  </si>
  <si>
    <t>3.0 4x4 MT</t>
  </si>
  <si>
    <t>3.0 MT</t>
  </si>
  <si>
    <t>4X2 AT 2.8 Diesel</t>
  </si>
  <si>
    <t>4X4 AT 2.8 Diesel</t>
  </si>
  <si>
    <t>4x2 AT</t>
  </si>
  <si>
    <t>Sportivo 4x2 AT</t>
  </si>
  <si>
    <t>Fortuner Legender</t>
  </si>
  <si>
    <t>2.8 4X4 AT</t>
  </si>
  <si>
    <t>Glanza</t>
  </si>
  <si>
    <t>G AMT</t>
  </si>
  <si>
    <t>G CVT</t>
  </si>
  <si>
    <t>G [2022-2023]</t>
  </si>
  <si>
    <t>V AMT</t>
  </si>
  <si>
    <t>V CVT</t>
  </si>
  <si>
    <t>Innova</t>
  </si>
  <si>
    <t>2.5 EV PS 7 STR BS-IV</t>
  </si>
  <si>
    <t>2.5 G 7 STR BS-IV</t>
  </si>
  <si>
    <t>2.5 G 8 STR BS-IV</t>
  </si>
  <si>
    <t>2.5 G BS IV 8 STR</t>
  </si>
  <si>
    <t>2.5 G4 7 STR</t>
  </si>
  <si>
    <t>2.5 GX 7 STR BS-III</t>
  </si>
  <si>
    <t>2.5 GX 8 STR</t>
  </si>
  <si>
    <t>2.5 GX 8 STR BS-IV</t>
  </si>
  <si>
    <t>2.5 GX BS III 7 STR</t>
  </si>
  <si>
    <t>2.5 GX BS IV 7 STR</t>
  </si>
  <si>
    <t>2.5 V 7 STR</t>
  </si>
  <si>
    <t>2.5 VX 7 STR</t>
  </si>
  <si>
    <t>2.5 VX 7 STR BS-IV</t>
  </si>
  <si>
    <t>2.5 VX 8 STR</t>
  </si>
  <si>
    <t>2.5 VX 8 STR BS-III</t>
  </si>
  <si>
    <t>2.5 VX 8 STR BS-IV</t>
  </si>
  <si>
    <t>2.5 VX BS IV 7 STR</t>
  </si>
  <si>
    <t>2.5 VX BS IV 8 STR</t>
  </si>
  <si>
    <t>2.5 ZX 7 STR BS-IV</t>
  </si>
  <si>
    <t>Aero Ltd 7 STR BS IV</t>
  </si>
  <si>
    <t>Innova Crysta</t>
  </si>
  <si>
    <t>2.4 G 7 STR</t>
  </si>
  <si>
    <t>2.4 G 7 STR [2016-2017]</t>
  </si>
  <si>
    <t>2.4 G 8 STR [2016-2017]</t>
  </si>
  <si>
    <t>2.4 GX 7 STR [2016-2020]</t>
  </si>
  <si>
    <t>2.4 GX 8 STR</t>
  </si>
  <si>
    <t>2.4 GX 8 STR [2016-2020]</t>
  </si>
  <si>
    <t>2.4 GX AT 8 STR</t>
  </si>
  <si>
    <t>2.4 V Diesel</t>
  </si>
  <si>
    <t>2.4 VX 7 STR [2016-2020]</t>
  </si>
  <si>
    <t>2.4 VX 8 STR</t>
  </si>
  <si>
    <t>2.4 VX 8 STR [2016-2020]</t>
  </si>
  <si>
    <t>2.4 ZX 7 STR</t>
  </si>
  <si>
    <t>2.4 ZX 7 STR [2016-2020]</t>
  </si>
  <si>
    <t>2.7 GX AT 7 STR [2016-2020]</t>
  </si>
  <si>
    <t>2.7 ZX AT 7 STR</t>
  </si>
  <si>
    <t>2.8 GX AT 7 STR [2016-2020]</t>
  </si>
  <si>
    <t>2.8 GX AT 8 STR [2016-2020]</t>
  </si>
  <si>
    <t>2.8 ZX AT 7 STR [2016-2020]</t>
  </si>
  <si>
    <t>GX 2.4 7 STR</t>
  </si>
  <si>
    <t>GX 2.4 8 STR</t>
  </si>
  <si>
    <t>GX 2.4 AT 7 STR</t>
  </si>
  <si>
    <t>GX 2.4 AT 8 STR</t>
  </si>
  <si>
    <t>TOURING SPORT DIESEL MT</t>
  </si>
  <si>
    <t>ZX 2.4 AT 7 STR</t>
  </si>
  <si>
    <t>ZX 2.7 AT 7 STR</t>
  </si>
  <si>
    <t>Innova Hycross</t>
  </si>
  <si>
    <t>GX 7 STR</t>
  </si>
  <si>
    <t>VX Hybrid 7 STR</t>
  </si>
  <si>
    <t>ZX (O) Hybrid 7 STR</t>
  </si>
  <si>
    <t>Land Cruiser</t>
  </si>
  <si>
    <t>LC200 VX Premium 2</t>
  </si>
  <si>
    <t>Land Cruiser Prado</t>
  </si>
  <si>
    <t>VX L</t>
  </si>
  <si>
    <t>Urban Cruiser</t>
  </si>
  <si>
    <t>HIGH GRADE AT</t>
  </si>
  <si>
    <t>HIGH GRADE MT</t>
  </si>
  <si>
    <t>High Grade AT</t>
  </si>
  <si>
    <t>MID GRADE MT</t>
  </si>
  <si>
    <t>PREMIUM GRADE AT</t>
  </si>
  <si>
    <t>PREMIUM GRADE MT</t>
  </si>
  <si>
    <t>PREMIUM GRADE MT DUAL TONE</t>
  </si>
  <si>
    <t>Premium Grade AT</t>
  </si>
  <si>
    <t>Premium Grade MT</t>
  </si>
  <si>
    <t>Urban Cruiser Hyryder</t>
  </si>
  <si>
    <t>V Hybrid</t>
  </si>
  <si>
    <t>V Hybrid [2022-2023]</t>
  </si>
  <si>
    <t>V NeoDrive</t>
  </si>
  <si>
    <t>Vellfire</t>
  </si>
  <si>
    <t>VIP â€“ Executive Lounge</t>
  </si>
  <si>
    <t>Yaris</t>
  </si>
  <si>
    <t>G MT</t>
  </si>
  <si>
    <t>G MT [2018-2020]</t>
  </si>
  <si>
    <t>J MT</t>
  </si>
  <si>
    <t>Volkswagen</t>
  </si>
  <si>
    <t>Ameo</t>
  </si>
  <si>
    <t>COMFORTLINE 1.0L</t>
  </si>
  <si>
    <t>COMFORTLINE 1.2L</t>
  </si>
  <si>
    <t>COMFORTLINE 1.5 AT</t>
  </si>
  <si>
    <t>COMFORTLINE PLUS 1.2L</t>
  </si>
  <si>
    <t>Comfortline 1.2L (P)</t>
  </si>
  <si>
    <t>HIGHLINE DSG 1.5 DIESEL</t>
  </si>
  <si>
    <t>HIGHLINE PLUS 1.0L 16 ALLOY</t>
  </si>
  <si>
    <t>HIGHLINE PLUS 1.5L AT 16 ALLOY</t>
  </si>
  <si>
    <t>HIGHLINE1.2L</t>
  </si>
  <si>
    <t>HIGHLINE1.5L</t>
  </si>
  <si>
    <t>Highline Plus 1.0L (P) 16 Alloy</t>
  </si>
  <si>
    <t>Highline Plus 1.5L (D)16 Alloy</t>
  </si>
  <si>
    <t>Highline Plus 1.5L AT (D)16 Alloy</t>
  </si>
  <si>
    <t>Highline1.2L (P) [2016-2018]</t>
  </si>
  <si>
    <t>Highline1.2L Plus (P) 16 Alloy [2017-2018]</t>
  </si>
  <si>
    <t>Highline1.5L (D) [2016-2018]</t>
  </si>
  <si>
    <t>TRENDLINE 1.0L</t>
  </si>
  <si>
    <t>TRENDLINE 1.2L</t>
  </si>
  <si>
    <t>TRENDLINE 1.5L</t>
  </si>
  <si>
    <t>Trendline 1.0L (P)</t>
  </si>
  <si>
    <t>Cross Polo</t>
  </si>
  <si>
    <t>1.2 MPI</t>
  </si>
  <si>
    <t>Jetta</t>
  </si>
  <si>
    <t>Comfortline TDI</t>
  </si>
  <si>
    <t>Highline TDI AT</t>
  </si>
  <si>
    <t>Passat</t>
  </si>
  <si>
    <t>Highline</t>
  </si>
  <si>
    <t>Polo</t>
  </si>
  <si>
    <t>1.0 GT TSI AT</t>
  </si>
  <si>
    <t>COMFORTLINE 1.0L MPI</t>
  </si>
  <si>
    <t>COMFORTLINE 1.0L TSI AT</t>
  </si>
  <si>
    <t>COMFORTLINE 1.2L PETROL</t>
  </si>
  <si>
    <t>Comfortline 1.0L (P)</t>
  </si>
  <si>
    <t>Comfortline 1.2L (D)</t>
  </si>
  <si>
    <t>GT TSI</t>
  </si>
  <si>
    <t>GT TSI AT</t>
  </si>
  <si>
    <t>HIGHLINE PLUS 1.0</t>
  </si>
  <si>
    <t>HIGHLINE PLUS 1.0 16 ALLOY</t>
  </si>
  <si>
    <t>HIGHLINE PLUS 1.0L TSI</t>
  </si>
  <si>
    <t>HIGHLINE PLUS 1.0L TSI AT</t>
  </si>
  <si>
    <t>Highline Plus 1.0 (P) 16 Alloy</t>
  </si>
  <si>
    <t>Highline Plus 1.2( P)16 Alloy [2017-2018]</t>
  </si>
  <si>
    <t>Highline Plus 1.5 (D) 16 Alloy</t>
  </si>
  <si>
    <t>Highline1.2L (D)</t>
  </si>
  <si>
    <t>Highline1.2L (P)</t>
  </si>
  <si>
    <t>Highline1.5L (D)</t>
  </si>
  <si>
    <t>TRENDLINE 1.2L PETROL</t>
  </si>
  <si>
    <t>Trendline 1.0L (P) [2019-2020]</t>
  </si>
  <si>
    <t>Trendline 1.0L MPI</t>
  </si>
  <si>
    <t>Trendline 1.2L (D)</t>
  </si>
  <si>
    <t>Trendline 1.2L (P)</t>
  </si>
  <si>
    <t>Taigun</t>
  </si>
  <si>
    <t>GT PLUS 1.5 TSI DSG</t>
  </si>
  <si>
    <t>GT Plus 1.5 TSI DSG</t>
  </si>
  <si>
    <t>Highline 1.0 TSI AT</t>
  </si>
  <si>
    <t>Highline 1.0 TSI MT</t>
  </si>
  <si>
    <t>TOPLINE 1.0 TSI AT</t>
  </si>
  <si>
    <t>TOPLINE 1.0 TSI MT</t>
  </si>
  <si>
    <t>Topline 1.0 TSI AT</t>
  </si>
  <si>
    <t>Topline 1.0 TSI MT</t>
  </si>
  <si>
    <t>Tiguan</t>
  </si>
  <si>
    <t>Elegance 2.0 TSI DSG [2021]</t>
  </si>
  <si>
    <t>HIGHLINE TDI AT</t>
  </si>
  <si>
    <t>Highline TDI</t>
  </si>
  <si>
    <t>Vento</t>
  </si>
  <si>
    <t>COMFORTLINE TSI AT PETROL</t>
  </si>
  <si>
    <t>Comfortline 1.2 (P) AT</t>
  </si>
  <si>
    <t>Comfortline Diesel</t>
  </si>
  <si>
    <t>Comfortline Diesel AT</t>
  </si>
  <si>
    <t>Comfortline Diesel [2015-2016]</t>
  </si>
  <si>
    <t>Comfortline Petrol</t>
  </si>
  <si>
    <t>HIGHLINE 1.0L TSI AT</t>
  </si>
  <si>
    <t>HIGHLINE 1.5 AT</t>
  </si>
  <si>
    <t>HIGHLINE 1.6 MPI</t>
  </si>
  <si>
    <t>HIGHLINE DIESEL 1.5</t>
  </si>
  <si>
    <t>HIGHLINE DIESEL 1.6</t>
  </si>
  <si>
    <t>HIGHLINE PETROL AT</t>
  </si>
  <si>
    <t>HIGHLINE PLUS 1.2 AT</t>
  </si>
  <si>
    <t>HIGHLINE PLUS 1.2 AT 16 ALLOY</t>
  </si>
  <si>
    <t>HIGHLINE PLUS 1.5 AT 16 ALLOY</t>
  </si>
  <si>
    <t>Highline 1.2 (P) AT</t>
  </si>
  <si>
    <t>Highline Diesel</t>
  </si>
  <si>
    <t>Highline Diesel AT</t>
  </si>
  <si>
    <t>Highline Diesel AT [2015-2016]</t>
  </si>
  <si>
    <t>Highline Petrol</t>
  </si>
  <si>
    <t>Highline Petrol AT</t>
  </si>
  <si>
    <t>Highline Plus 1.0L TSI</t>
  </si>
  <si>
    <t>Highline Plus 1.0L TSI Automatic</t>
  </si>
  <si>
    <t>Highline Plus 1.2 (P) AT 16 Alloy</t>
  </si>
  <si>
    <t>Highline Plus 1.5 AT (D) 16 Alloy</t>
  </si>
  <si>
    <t>IPL Edition</t>
  </si>
  <si>
    <t>Petrol Style</t>
  </si>
  <si>
    <t>TRENDLINE 1.6</t>
  </si>
  <si>
    <t>TSI</t>
  </si>
  <si>
    <t>Trendline Diesel</t>
  </si>
  <si>
    <t>Trendline Petrol</t>
  </si>
  <si>
    <t>Virtus</t>
  </si>
  <si>
    <t>COMFORTLINE TSI 1.0 MT</t>
  </si>
  <si>
    <t>Comfortline 1.0 TSI MT</t>
  </si>
  <si>
    <t>GT PLUS TSI 1.5 EVO DSG</t>
  </si>
  <si>
    <t>GT Plus 1.5 TSI EVO DSG</t>
  </si>
  <si>
    <t>HIGHLINE TSI 1.0 AT</t>
  </si>
  <si>
    <t>TOPLINE TSI 1.0 AT</t>
  </si>
  <si>
    <t>Volvo</t>
  </si>
  <si>
    <t>C40 Recharge</t>
  </si>
  <si>
    <t>E80</t>
  </si>
  <si>
    <t>S60</t>
  </si>
  <si>
    <t>Cross Country Inscription [2016-2020]</t>
  </si>
  <si>
    <t>D4 R</t>
  </si>
  <si>
    <t>Summum D5</t>
  </si>
  <si>
    <t>T4 Inscription</t>
  </si>
  <si>
    <t>S90</t>
  </si>
  <si>
    <t>D4 Inscription</t>
  </si>
  <si>
    <t>Momentum D4 [2018-2020]</t>
  </si>
  <si>
    <t>V40 Cross Country</t>
  </si>
  <si>
    <t>D3</t>
  </si>
  <si>
    <t>XC40</t>
  </si>
  <si>
    <t>B4 Ultimate [2022-2023]</t>
  </si>
  <si>
    <t>D4 R-Design</t>
  </si>
  <si>
    <t>T4 R-Design</t>
  </si>
  <si>
    <t>XC40 Recharge</t>
  </si>
  <si>
    <t>Ultimate AWD</t>
  </si>
  <si>
    <t>XC60</t>
  </si>
  <si>
    <t>B5 Inscription</t>
  </si>
  <si>
    <t>Inscription [2017-2020]</t>
  </si>
  <si>
    <t>Kinetic D3</t>
  </si>
  <si>
    <t>XC90</t>
  </si>
  <si>
    <t>B6 Ultimate</t>
  </si>
  <si>
    <t>B6 Ultimate [2022-2023]</t>
  </si>
  <si>
    <t>D5 AWD</t>
  </si>
  <si>
    <t>D5 Inscription</t>
  </si>
  <si>
    <t>Excellence [2016-2020]</t>
  </si>
  <si>
    <t>Momentum Luxury [2015-2020]</t>
  </si>
  <si>
    <t>srno</t>
  </si>
  <si>
    <t>new_variant</t>
  </si>
  <si>
    <t>TDI</t>
  </si>
  <si>
    <t>TFSI</t>
  </si>
  <si>
    <t>Sport</t>
  </si>
  <si>
    <t>Sedan</t>
  </si>
  <si>
    <t>xDrive Sport</t>
  </si>
  <si>
    <t>xDrive Luxury</t>
  </si>
  <si>
    <t>xDrive</t>
  </si>
  <si>
    <t>sDrive</t>
  </si>
  <si>
    <t>Beat LS</t>
  </si>
  <si>
    <t>Beat LD</t>
  </si>
  <si>
    <t>Cruze LTZ</t>
  </si>
  <si>
    <t>2.0 TDI</t>
  </si>
  <si>
    <t>640d Gran</t>
  </si>
  <si>
    <t>1.4 LT</t>
  </si>
  <si>
    <t>Neo 3-10</t>
  </si>
  <si>
    <t>Feel 1.2</t>
  </si>
  <si>
    <t>Shine Dual</t>
  </si>
  <si>
    <t>Active Multijet</t>
  </si>
  <si>
    <t>Soft Top</t>
  </si>
  <si>
    <t>Duratec Petrol</t>
  </si>
  <si>
    <t>Duratorq Diesel</t>
  </si>
  <si>
    <t>FLAIR EDITION</t>
  </si>
  <si>
    <t>GT Fastback</t>
  </si>
  <si>
    <t>Select Edition</t>
  </si>
  <si>
    <t>Edge Edition</t>
  </si>
  <si>
    <t>2.0 S</t>
  </si>
  <si>
    <t>4 WD</t>
  </si>
  <si>
    <t>80 Anniversary</t>
  </si>
  <si>
    <t>Model S</t>
  </si>
  <si>
    <t>SPORT 1.4</t>
  </si>
  <si>
    <t>SPORT 2.0</t>
  </si>
  <si>
    <t>SPORT PLUS</t>
  </si>
  <si>
    <t>Sport 1.4</t>
  </si>
  <si>
    <t>Sport 2.0</t>
  </si>
  <si>
    <t>Sport Plus</t>
  </si>
  <si>
    <t>Trailhawk (O)</t>
  </si>
  <si>
    <t>PREMIUM 1.4</t>
  </si>
  <si>
    <t>PRESTIGE PLUS</t>
  </si>
  <si>
    <t>Prestige 1.5</t>
  </si>
  <si>
    <t>Prestige Plus</t>
  </si>
  <si>
    <t>Limousine Plus</t>
  </si>
  <si>
    <t>PREMIUM 2.2</t>
  </si>
  <si>
    <t>Prestige 7</t>
  </si>
  <si>
    <t>Prestige 9</t>
  </si>
  <si>
    <t>GT Line</t>
  </si>
  <si>
    <t>GTK 1.4</t>
  </si>
  <si>
    <t>X LINE</t>
  </si>
  <si>
    <t>X Line</t>
  </si>
  <si>
    <t>110 HSE</t>
  </si>
  <si>
    <t>2.0 SE</t>
  </si>
  <si>
    <t>3.0 HSE</t>
  </si>
  <si>
    <t>3.0 SE</t>
  </si>
  <si>
    <t>3.6 TDV8</t>
  </si>
  <si>
    <t>4.4 SDV8</t>
  </si>
  <si>
    <t>5.0 Supercharged</t>
  </si>
  <si>
    <t>SE 2.0</t>
  </si>
  <si>
    <t>SE 3.0</t>
  </si>
  <si>
    <t>2.0 R-Dynamic</t>
  </si>
  <si>
    <t>SHARP 1.3</t>
  </si>
  <si>
    <t>SUPER 1.5</t>
  </si>
  <si>
    <t>Savvy 1.5</t>
  </si>
  <si>
    <t>Sharp 1.5</t>
  </si>
  <si>
    <t>Smart 1.5</t>
  </si>
  <si>
    <t>Super 1.5</t>
  </si>
  <si>
    <t>Super EX</t>
  </si>
  <si>
    <t>Blackstorm 7</t>
  </si>
  <si>
    <t>Savvy 6</t>
  </si>
  <si>
    <t>Savvy 7</t>
  </si>
  <si>
    <t>Sharp 7</t>
  </si>
  <si>
    <t>SHARP 1.5</t>
  </si>
  <si>
    <t>SHARP 2.0</t>
  </si>
  <si>
    <t>SHARP DCT</t>
  </si>
  <si>
    <t>SHARP HYBRID</t>
  </si>
  <si>
    <t>SHARP PRO</t>
  </si>
  <si>
    <t>SHINE 1.5</t>
  </si>
  <si>
    <t>SMART 1.5</t>
  </si>
  <si>
    <t>SMART 2.0</t>
  </si>
  <si>
    <t>SMART HYBRID</t>
  </si>
  <si>
    <t>STYLE 1.5</t>
  </si>
  <si>
    <t>Savvy Pro</t>
  </si>
  <si>
    <t>Sharp 2.0</t>
  </si>
  <si>
    <t>Sharp Hybrid</t>
  </si>
  <si>
    <t>Sharp Pro</t>
  </si>
  <si>
    <t>Smart 2.0</t>
  </si>
  <si>
    <t>Smart Hybrid</t>
  </si>
  <si>
    <t>Style 1.5</t>
  </si>
  <si>
    <t>SELECT 2.0</t>
  </si>
  <si>
    <t>SUPER 2.0</t>
  </si>
  <si>
    <t>Select 2.0</t>
  </si>
  <si>
    <t>D 3</t>
  </si>
  <si>
    <t>S 3</t>
  </si>
  <si>
    <t>Cooper S</t>
  </si>
  <si>
    <t>DI BS</t>
  </si>
  <si>
    <t>Plus AC</t>
  </si>
  <si>
    <t>ZLX BS</t>
  </si>
  <si>
    <t xml:space="preserve">LX </t>
  </si>
  <si>
    <t>MX Petrol</t>
  </si>
  <si>
    <t>7 STR</t>
  </si>
  <si>
    <t xml:space="preserve">XE </t>
  </si>
  <si>
    <t>Platine Mono</t>
  </si>
  <si>
    <t>RXT Diesel</t>
  </si>
  <si>
    <t>110 PS</t>
  </si>
  <si>
    <t>85 PS</t>
  </si>
  <si>
    <t>RXL 1.6</t>
  </si>
  <si>
    <t>RXS 1.5</t>
  </si>
  <si>
    <t>RXS OPT</t>
  </si>
  <si>
    <t>RXS Opt</t>
  </si>
  <si>
    <t>RXZ 1.3</t>
  </si>
  <si>
    <t>RXZ 1.5</t>
  </si>
  <si>
    <t>RXZ 1.0</t>
  </si>
  <si>
    <t>RXZ TURBO</t>
  </si>
  <si>
    <t>RXZ Turbo</t>
  </si>
  <si>
    <t>1.0 MARVEL</t>
  </si>
  <si>
    <t>1.0 RXL</t>
  </si>
  <si>
    <t>1.0 RXT</t>
  </si>
  <si>
    <t>CLIMBER (O)</t>
  </si>
  <si>
    <t>CLIMBER MT</t>
  </si>
  <si>
    <t>NEOTECH RXL</t>
  </si>
  <si>
    <t>Neotech RXL</t>
  </si>
  <si>
    <t>RXL (O)</t>
  </si>
  <si>
    <t>RXL 0.8</t>
  </si>
  <si>
    <t>RX L</t>
  </si>
  <si>
    <t>RxL ABS</t>
  </si>
  <si>
    <t>RXT EASY-R</t>
  </si>
  <si>
    <t>RXT LIMITED</t>
  </si>
  <si>
    <t>RXZ EASY-R</t>
  </si>
  <si>
    <t>L&amp;K 2.0</t>
  </si>
  <si>
    <t>Style 2.0</t>
  </si>
  <si>
    <t>AMBITION 1.0L</t>
  </si>
  <si>
    <t>Active 1.0</t>
  </si>
  <si>
    <t>Ambition 1.0</t>
  </si>
  <si>
    <t>Ambition 1.0L</t>
  </si>
  <si>
    <t>ONYX Edition</t>
  </si>
  <si>
    <t>STYLE 1.0L</t>
  </si>
  <si>
    <t>STYLE 1.5L</t>
  </si>
  <si>
    <t>Style 1.0L</t>
  </si>
  <si>
    <t>Style 1.5L</t>
  </si>
  <si>
    <t>Elegance 2.0</t>
  </si>
  <si>
    <t>1.8 TSI</t>
  </si>
  <si>
    <t>Ambition 2.0</t>
  </si>
  <si>
    <t>1.0 AMBITION</t>
  </si>
  <si>
    <t>1.5 TDI</t>
  </si>
  <si>
    <t>1.6 MPI</t>
  </si>
  <si>
    <t>1.6 TDI</t>
  </si>
  <si>
    <t>ACTIVE 1.0</t>
  </si>
  <si>
    <t>ACTIVE 1.6</t>
  </si>
  <si>
    <t>AMBITION 1.5</t>
  </si>
  <si>
    <t>AMBITION 1.6</t>
  </si>
  <si>
    <t>AMBITION AT</t>
  </si>
  <si>
    <t>Ambition 1.5</t>
  </si>
  <si>
    <t>Ambition 1.6</t>
  </si>
  <si>
    <t>ELEGANCE 1.6</t>
  </si>
  <si>
    <t>Elegance 1.6</t>
  </si>
  <si>
    <t>MONTE CARLO</t>
  </si>
  <si>
    <t>STYLE 1.6</t>
  </si>
  <si>
    <t>STYLE AT</t>
  </si>
  <si>
    <t>Style 1.6</t>
  </si>
  <si>
    <t>ACTIVE 1.0L</t>
  </si>
  <si>
    <t>L&amp;K TDI</t>
  </si>
  <si>
    <t>L&amp;K TSI</t>
  </si>
  <si>
    <t>Style TSI</t>
  </si>
  <si>
    <t>Fearless Plus</t>
  </si>
  <si>
    <t>Xeta GLX</t>
  </si>
  <si>
    <t>LX TDI</t>
  </si>
  <si>
    <t>Kaziranga Creative</t>
  </si>
  <si>
    <t>WIZZ EDITION</t>
  </si>
  <si>
    <t>G AT</t>
  </si>
  <si>
    <t>VL AT</t>
  </si>
  <si>
    <t>VL CVT</t>
  </si>
  <si>
    <t>CROSS 1.2</t>
  </si>
  <si>
    <t>CROSS 1.4</t>
  </si>
  <si>
    <t>2.5 EV</t>
  </si>
  <si>
    <t>HIGH GRADE</t>
  </si>
  <si>
    <t>MID GRADE</t>
  </si>
  <si>
    <t>PREMIUM GRADE</t>
  </si>
  <si>
    <t>Cross Country</t>
  </si>
  <si>
    <t>Momentum D4</t>
  </si>
  <si>
    <t>B4 Ultimate</t>
  </si>
  <si>
    <t>Momentum Luxury</t>
  </si>
  <si>
    <t>FORMULA</t>
  </si>
  <si>
    <t>4x2</t>
  </si>
  <si>
    <t>Z</t>
  </si>
  <si>
    <t>J</t>
  </si>
  <si>
    <t>Alpha</t>
  </si>
  <si>
    <t>Delta</t>
  </si>
  <si>
    <t>Sigma</t>
  </si>
  <si>
    <t>LD</t>
  </si>
  <si>
    <t>VD</t>
  </si>
  <si>
    <t>ZD</t>
  </si>
  <si>
    <t>Asta</t>
  </si>
  <si>
    <t>Base</t>
  </si>
  <si>
    <t>E</t>
  </si>
  <si>
    <t>EX</t>
  </si>
  <si>
    <t>N6</t>
  </si>
  <si>
    <t>Platinum</t>
  </si>
  <si>
    <t>Signature</t>
  </si>
  <si>
    <t>SX</t>
  </si>
  <si>
    <t>Dlite</t>
  </si>
  <si>
    <t>2WD</t>
  </si>
  <si>
    <t>GDI</t>
  </si>
  <si>
    <t>Corporate</t>
  </si>
  <si>
    <t>4WD</t>
  </si>
  <si>
    <t>B</t>
  </si>
  <si>
    <t>N</t>
  </si>
  <si>
    <t>K</t>
  </si>
  <si>
    <t>M</t>
  </si>
  <si>
    <t>AX</t>
  </si>
  <si>
    <t>W</t>
  </si>
  <si>
    <t>D</t>
  </si>
  <si>
    <t>XTA</t>
  </si>
  <si>
    <t>XMS</t>
  </si>
  <si>
    <t>Creative</t>
  </si>
  <si>
    <t>Adventure</t>
  </si>
  <si>
    <t>Accomplished</t>
  </si>
  <si>
    <t>GX</t>
  </si>
  <si>
    <t>ManualVariants</t>
  </si>
  <si>
    <t>Ambiente</t>
  </si>
  <si>
    <t>Titanium</t>
  </si>
  <si>
    <t>Trend</t>
  </si>
  <si>
    <t>Limited</t>
  </si>
  <si>
    <t>Longitude</t>
  </si>
  <si>
    <t>GTX</t>
  </si>
  <si>
    <t>HTE</t>
  </si>
  <si>
    <t>HTK</t>
  </si>
  <si>
    <t>HTX</t>
  </si>
  <si>
    <t>Comfortline</t>
  </si>
  <si>
    <t>GT</t>
  </si>
  <si>
    <t>TopLine</t>
  </si>
  <si>
    <t>TrendLine</t>
  </si>
  <si>
    <t>FinalVariants</t>
  </si>
  <si>
    <t>Sport Line</t>
  </si>
  <si>
    <t>Luxury Line</t>
  </si>
  <si>
    <t>Modern Line</t>
  </si>
  <si>
    <t>3 Series GT Luxury Line</t>
  </si>
  <si>
    <t>3 Series Luxury Line</t>
  </si>
  <si>
    <t>3 Series Sport Line</t>
  </si>
  <si>
    <t>5 Series Luxury Line</t>
  </si>
  <si>
    <t>5 Series Sedan</t>
  </si>
  <si>
    <t>5 Series Sport Line</t>
  </si>
  <si>
    <t>6 Series GT Luxury Line</t>
  </si>
  <si>
    <t>7 Series Signature</t>
  </si>
  <si>
    <t>A3 TDI</t>
  </si>
  <si>
    <t>A4 TDI</t>
  </si>
  <si>
    <t>A4 TFSI</t>
  </si>
  <si>
    <t>A6 TDI</t>
  </si>
  <si>
    <t>A6 TFSI</t>
  </si>
  <si>
    <t>A8 L TDI</t>
  </si>
  <si>
    <t>A-Class Limousine A-Class Limousine</t>
  </si>
  <si>
    <t>Alcazar Signature</t>
  </si>
  <si>
    <t>Alto 800 LX</t>
  </si>
  <si>
    <t>Alto 800 VX</t>
  </si>
  <si>
    <t>Alto K10 LX</t>
  </si>
  <si>
    <t>Alto K10 VX</t>
  </si>
  <si>
    <t>Alto LX</t>
  </si>
  <si>
    <t>Alto VX</t>
  </si>
  <si>
    <t>Altroz XE</t>
  </si>
  <si>
    <t>Altroz XM</t>
  </si>
  <si>
    <t>Altroz XT</t>
  </si>
  <si>
    <t>Altroz XZ</t>
  </si>
  <si>
    <t>Altroz XZA</t>
  </si>
  <si>
    <t>Amaze E</t>
  </si>
  <si>
    <t>Amaze S</t>
  </si>
  <si>
    <t>Amaze SX</t>
  </si>
  <si>
    <t>Amaze V</t>
  </si>
  <si>
    <t>Amaze VX</t>
  </si>
  <si>
    <t>Ameo Comfortline</t>
  </si>
  <si>
    <t>Ameo Highline</t>
  </si>
  <si>
    <t>Ameo TrendLine</t>
  </si>
  <si>
    <t>Aura S</t>
  </si>
  <si>
    <t>Aura SX</t>
  </si>
  <si>
    <t>Baleno Alpha</t>
  </si>
  <si>
    <t>Baleno Delta</t>
  </si>
  <si>
    <t>Baleno Sigma</t>
  </si>
  <si>
    <t>Baleno Zeta</t>
  </si>
  <si>
    <t>B-Class B-Class</t>
  </si>
  <si>
    <t>Bolero B</t>
  </si>
  <si>
    <t>Bolero Neo N</t>
  </si>
  <si>
    <t>Brezza VX</t>
  </si>
  <si>
    <t>Brezza ZX</t>
  </si>
  <si>
    <t>Brio S</t>
  </si>
  <si>
    <t>Brio V</t>
  </si>
  <si>
    <t>Brio VX</t>
  </si>
  <si>
    <t>Camry Hybrid</t>
  </si>
  <si>
    <t>Carens Luxury</t>
  </si>
  <si>
    <t>Carnival Prestige 7</t>
  </si>
  <si>
    <t>C-Class C-Class</t>
  </si>
  <si>
    <t>Celerio VX</t>
  </si>
  <si>
    <t>Celerio X ZX</t>
  </si>
  <si>
    <t>Celerio ZX</t>
  </si>
  <si>
    <t>Ciaz Alpha</t>
  </si>
  <si>
    <t>Ciaz Delta</t>
  </si>
  <si>
    <t>Ciaz Sigma</t>
  </si>
  <si>
    <t>Ciaz VD</t>
  </si>
  <si>
    <t>Ciaz VX</t>
  </si>
  <si>
    <t>Ciaz Zeta</t>
  </si>
  <si>
    <t>Ciaz ZX</t>
  </si>
  <si>
    <t>City 4th Generation V</t>
  </si>
  <si>
    <t>City 4th Generation VX</t>
  </si>
  <si>
    <t>City 4th Generation ZX</t>
  </si>
  <si>
    <t>City S</t>
  </si>
  <si>
    <t>City SV</t>
  </si>
  <si>
    <t>City V</t>
  </si>
  <si>
    <t>City VX</t>
  </si>
  <si>
    <t>Civic ZX</t>
  </si>
  <si>
    <t>CLA CLA</t>
  </si>
  <si>
    <t>Compass Limited</t>
  </si>
  <si>
    <t>Compass Longitude</t>
  </si>
  <si>
    <t>Compass Model S</t>
  </si>
  <si>
    <t>Compass SPORT PLUS</t>
  </si>
  <si>
    <t>Corolla Altis G PETROL</t>
  </si>
  <si>
    <t>Creta Base</t>
  </si>
  <si>
    <t>Creta E</t>
  </si>
  <si>
    <t>Creta EX</t>
  </si>
  <si>
    <t>Creta S</t>
  </si>
  <si>
    <t>Creta SX</t>
  </si>
  <si>
    <t>Discovery Sport HSE</t>
  </si>
  <si>
    <t>Duster 110 PS</t>
  </si>
  <si>
    <t>Duster 85 PS</t>
  </si>
  <si>
    <t>Duster RXS CVT</t>
  </si>
  <si>
    <t>Duster RXS OPT</t>
  </si>
  <si>
    <t>Duster RXZ 1.5</t>
  </si>
  <si>
    <t>Dzire VD</t>
  </si>
  <si>
    <t>Dzire VX</t>
  </si>
  <si>
    <t>Dzire ZD</t>
  </si>
  <si>
    <t>Dzire ZX</t>
  </si>
  <si>
    <t>E-Class E-Class</t>
  </si>
  <si>
    <t>EcoSport Ambiente</t>
  </si>
  <si>
    <t>EcoSport Titanium</t>
  </si>
  <si>
    <t>EcoSport Trend</t>
  </si>
  <si>
    <t>Eeco 5 STR</t>
  </si>
  <si>
    <t>Elantra SX</t>
  </si>
  <si>
    <t>Elite i20 Asta</t>
  </si>
  <si>
    <t>Elite i20 Magna</t>
  </si>
  <si>
    <t>Elite i20 Sportz</t>
  </si>
  <si>
    <t>Endeavour Titanium</t>
  </si>
  <si>
    <t>Eon Dlite</t>
  </si>
  <si>
    <t>Eon ERA</t>
  </si>
  <si>
    <t>Eon Magna</t>
  </si>
  <si>
    <t>EQS EQS</t>
  </si>
  <si>
    <t>Ertiga VD</t>
  </si>
  <si>
    <t>Ertiga VX</t>
  </si>
  <si>
    <t>Ertiga ZD</t>
  </si>
  <si>
    <t>Ertiga ZX</t>
  </si>
  <si>
    <t>Etios GD</t>
  </si>
  <si>
    <t>Etios Liva G</t>
  </si>
  <si>
    <t>Etios Liva GD</t>
  </si>
  <si>
    <t>Etios V</t>
  </si>
  <si>
    <t>Figo Duratorq Diesel</t>
  </si>
  <si>
    <t>Fortuner 4x2</t>
  </si>
  <si>
    <t>Fortuner 4x4</t>
  </si>
  <si>
    <t>Freestyle Titanium</t>
  </si>
  <si>
    <t>GL GL</t>
  </si>
  <si>
    <t>GLA GLA</t>
  </si>
  <si>
    <t>Glanza G</t>
  </si>
  <si>
    <t>Glanza V</t>
  </si>
  <si>
    <t>GLC GLC</t>
  </si>
  <si>
    <t>GLE GLE</t>
  </si>
  <si>
    <t>GLS GLS</t>
  </si>
  <si>
    <t>Go Plus T</t>
  </si>
  <si>
    <t>Go T</t>
  </si>
  <si>
    <t>Grand i10 Asta</t>
  </si>
  <si>
    <t>Grand i10 Magna</t>
  </si>
  <si>
    <t>Grand i10 Nios Asta</t>
  </si>
  <si>
    <t>Grand i10 Nios Magna</t>
  </si>
  <si>
    <t>Grand i10 Nios Sportz</t>
  </si>
  <si>
    <t>Grand i10 Sportz</t>
  </si>
  <si>
    <t>Harrier XZ</t>
  </si>
  <si>
    <t>Harrier XZA</t>
  </si>
  <si>
    <t>Hector Plus SHARP 1.5</t>
  </si>
  <si>
    <t>Hector SHARP 1.5</t>
  </si>
  <si>
    <t>Hector SHARP 2.0</t>
  </si>
  <si>
    <t>Hector SHARP HYBRID</t>
  </si>
  <si>
    <t>i10 Magna</t>
  </si>
  <si>
    <t>i10 Sportz</t>
  </si>
  <si>
    <t>i20 Active S</t>
  </si>
  <si>
    <t>i20 Active SX</t>
  </si>
  <si>
    <t>i20 Asta</t>
  </si>
  <si>
    <t>i20 Magna</t>
  </si>
  <si>
    <t>i20 Sportz</t>
  </si>
  <si>
    <t>Ignis Alpha</t>
  </si>
  <si>
    <t>Ignis Delta</t>
  </si>
  <si>
    <t>Ignis Sigma</t>
  </si>
  <si>
    <t>Ignis Zeta</t>
  </si>
  <si>
    <t>Innova Crysta G</t>
  </si>
  <si>
    <t>Innova Crysta V</t>
  </si>
  <si>
    <t>Innova Crysta Z</t>
  </si>
  <si>
    <t>Innova G</t>
  </si>
  <si>
    <t>Innova V</t>
  </si>
  <si>
    <t>Jazz S</t>
  </si>
  <si>
    <t>Jazz SV</t>
  </si>
  <si>
    <t>Jazz V</t>
  </si>
  <si>
    <t>Jazz VX</t>
  </si>
  <si>
    <t>Jazz ZX</t>
  </si>
  <si>
    <t>Kushaq AMBITION 1.0L</t>
  </si>
  <si>
    <t>Kushaq STYLE 1.0L</t>
  </si>
  <si>
    <t>KUV 100 NXT K</t>
  </si>
  <si>
    <t>Kuv100 K</t>
  </si>
  <si>
    <t>KUV100 NXT K</t>
  </si>
  <si>
    <t>Kwid 1.0 RXT</t>
  </si>
  <si>
    <t>Kwid CLIMBER 1.0</t>
  </si>
  <si>
    <t>Kwid CLIMBER AMT</t>
  </si>
  <si>
    <t>Kwid RXL</t>
  </si>
  <si>
    <t>Kwid RXL 1.0</t>
  </si>
  <si>
    <t>Kwid RXT 0.8</t>
  </si>
  <si>
    <t>Kwid RXT 1.0</t>
  </si>
  <si>
    <t>Kwid RXT Opt</t>
  </si>
  <si>
    <t>Magnite XE</t>
  </si>
  <si>
    <t>Magnite XL</t>
  </si>
  <si>
    <t>Magnite XV</t>
  </si>
  <si>
    <t>M-Class M-Class</t>
  </si>
  <si>
    <t>Micra XV</t>
  </si>
  <si>
    <t>New Elantra SX</t>
  </si>
  <si>
    <t>NEW I20 Asta</t>
  </si>
  <si>
    <t>NEW I20 Sportz</t>
  </si>
  <si>
    <t>NEW SANTRO ERA</t>
  </si>
  <si>
    <t>NEW SANTRO Magna</t>
  </si>
  <si>
    <t>NEW SANTRO Sportz</t>
  </si>
  <si>
    <t>New Wagon-R LX</t>
  </si>
  <si>
    <t>New Wagon-R VX</t>
  </si>
  <si>
    <t>New Wagon-R ZX</t>
  </si>
  <si>
    <t>Nexon EV XZ</t>
  </si>
  <si>
    <t>Nexon XM</t>
  </si>
  <si>
    <t>Nexon XMA</t>
  </si>
  <si>
    <t>Nexon XZ</t>
  </si>
  <si>
    <t>Nexon XZA</t>
  </si>
  <si>
    <t>Octavia 1.8 TSI</t>
  </si>
  <si>
    <t>Polo Comfortline</t>
  </si>
  <si>
    <t>Polo GT</t>
  </si>
  <si>
    <t>Polo Highline</t>
  </si>
  <si>
    <t>Polo TrendLine</t>
  </si>
  <si>
    <t>Punch Accomplished</t>
  </si>
  <si>
    <t>Punch Creative</t>
  </si>
  <si>
    <t>Q3 TDI</t>
  </si>
  <si>
    <t>Q3 TFSI</t>
  </si>
  <si>
    <t>Q5 TDI</t>
  </si>
  <si>
    <t>Q5 TFSI</t>
  </si>
  <si>
    <t>Q7 TDI</t>
  </si>
  <si>
    <t>Rapid 1.5 TDI</t>
  </si>
  <si>
    <t>Rapid AMBITION 1.5</t>
  </si>
  <si>
    <t>Rapid AMBITION 1.6</t>
  </si>
  <si>
    <t>Rapid STYLE 1.5</t>
  </si>
  <si>
    <t>Rapid STYLE 1.6</t>
  </si>
  <si>
    <t>Redi Go A</t>
  </si>
  <si>
    <t>Redi Go S</t>
  </si>
  <si>
    <t>Redi Go T</t>
  </si>
  <si>
    <t>redi-GO T</t>
  </si>
  <si>
    <t>Ritz VX</t>
  </si>
  <si>
    <t>S PRESSO VX</t>
  </si>
  <si>
    <t>Safari XZA</t>
  </si>
  <si>
    <t>Santro Sportz</t>
  </si>
  <si>
    <t>Santro Xing GL</t>
  </si>
  <si>
    <t>Santro Xing GLS</t>
  </si>
  <si>
    <t>S-Class (W222) S-Class (W222)</t>
  </si>
  <si>
    <t>S-Class S-Class</t>
  </si>
  <si>
    <t>Scorpio 2021 S</t>
  </si>
  <si>
    <t>Scorpio N Z</t>
  </si>
  <si>
    <t>Scorpio S</t>
  </si>
  <si>
    <t>S-Cross Zeta</t>
  </si>
  <si>
    <t>Seltos GTX</t>
  </si>
  <si>
    <t>Seltos HTK</t>
  </si>
  <si>
    <t>Seltos HTX</t>
  </si>
  <si>
    <t>Slavia STYLE 1.5L</t>
  </si>
  <si>
    <t>Sonet GTX</t>
  </si>
  <si>
    <t>Sonet HTK</t>
  </si>
  <si>
    <t>S-Presso VX</t>
  </si>
  <si>
    <t>Superb L&amp;K TSI</t>
  </si>
  <si>
    <t>Swift Dzire LX</t>
  </si>
  <si>
    <t>Swift Dzire VD</t>
  </si>
  <si>
    <t>Swift Dzire VX</t>
  </si>
  <si>
    <t>Swift Dzire ZD</t>
  </si>
  <si>
    <t>Swift Dzire ZX</t>
  </si>
  <si>
    <t>Swift LX</t>
  </si>
  <si>
    <t>Swift VD</t>
  </si>
  <si>
    <t>Swift VX</t>
  </si>
  <si>
    <t>Swift ZD</t>
  </si>
  <si>
    <t>Swift ZX</t>
  </si>
  <si>
    <t>Taigun GT</t>
  </si>
  <si>
    <t>Taigun TopLine</t>
  </si>
  <si>
    <t>Terrano XL</t>
  </si>
  <si>
    <t>Thar LX</t>
  </si>
  <si>
    <t>Tiago NRG XZ</t>
  </si>
  <si>
    <t>Tiago XE</t>
  </si>
  <si>
    <t>Tiago XM</t>
  </si>
  <si>
    <t>Tiago XT</t>
  </si>
  <si>
    <t>Tiago XZ</t>
  </si>
  <si>
    <t>Tiago XZA</t>
  </si>
  <si>
    <t>Tigor XE</t>
  </si>
  <si>
    <t>Tigor XZ</t>
  </si>
  <si>
    <t>Tigor XZA</t>
  </si>
  <si>
    <t>Triber RXL MT</t>
  </si>
  <si>
    <t>Triber RXT</t>
  </si>
  <si>
    <t>Triber RXZ</t>
  </si>
  <si>
    <t>Triber RXZ AMT</t>
  </si>
  <si>
    <t>Triber RXZ EASY-R</t>
  </si>
  <si>
    <t>TUV300 T</t>
  </si>
  <si>
    <t>Urban Cruiser HIGH GRADE</t>
  </si>
  <si>
    <t>Urban Cruiser PREMIUM GRADE</t>
  </si>
  <si>
    <t>Vento Comfortline</t>
  </si>
  <si>
    <t>Vento Highline</t>
  </si>
  <si>
    <t>Venue S</t>
  </si>
  <si>
    <t>Venue SX</t>
  </si>
  <si>
    <t>Verna Base</t>
  </si>
  <si>
    <t>Verna EX</t>
  </si>
  <si>
    <t>Verna S</t>
  </si>
  <si>
    <t>Verna SX</t>
  </si>
  <si>
    <t>Vitara Brezza VD</t>
  </si>
  <si>
    <t>Vitara Brezza VX</t>
  </si>
  <si>
    <t>Vitara Brezza ZD</t>
  </si>
  <si>
    <t>Vitara Brezza ZX</t>
  </si>
  <si>
    <t>Wagon R 1.0 LX</t>
  </si>
  <si>
    <t>Wagon R 1.0 VX</t>
  </si>
  <si>
    <t>Wagon R LX</t>
  </si>
  <si>
    <t>Wagon R Stingray VX</t>
  </si>
  <si>
    <t>Wagon R VX</t>
  </si>
  <si>
    <t>Wagon R ZX</t>
  </si>
  <si>
    <t>WR-V S</t>
  </si>
  <si>
    <t>WR-V VX</t>
  </si>
  <si>
    <t>X1 sDrive</t>
  </si>
  <si>
    <t>X3 xDrive</t>
  </si>
  <si>
    <t>X5 xDrive</t>
  </si>
  <si>
    <t>X7 xDrive</t>
  </si>
  <si>
    <t>Xcent E</t>
  </si>
  <si>
    <t>Xcent S</t>
  </si>
  <si>
    <t>Xcent SX</t>
  </si>
  <si>
    <t>XF XF</t>
  </si>
  <si>
    <t>XL6 Alpha</t>
  </si>
  <si>
    <t>XL6 Zeta</t>
  </si>
  <si>
    <t>XUV300 W</t>
  </si>
  <si>
    <t>XUV500 W</t>
  </si>
  <si>
    <t>XUV700 AX</t>
  </si>
  <si>
    <t>Grand Total</t>
  </si>
  <si>
    <t>Sum of n</t>
  </si>
  <si>
    <t>model_variant</t>
  </si>
  <si>
    <t>DBX 707</t>
  </si>
  <si>
    <t>Rapide LUXE</t>
  </si>
  <si>
    <t>Rapide S V12</t>
  </si>
  <si>
    <t>Vantage V8 F1 Edition</t>
  </si>
  <si>
    <t>A3 TFSI</t>
  </si>
  <si>
    <t>Q2 TFSI</t>
  </si>
  <si>
    <t>Q3 Sportback TFSI</t>
  </si>
  <si>
    <t>Q7 TFSI</t>
  </si>
  <si>
    <t>Q8 TFSI</t>
  </si>
  <si>
    <t>S5 Sportback TFSI</t>
  </si>
  <si>
    <t xml:space="preserve">e-tron </t>
  </si>
  <si>
    <t>Continental GT Speed</t>
  </si>
  <si>
    <t>2 Series Gran Coupe Sport Line</t>
  </si>
  <si>
    <t>3 Series 320d</t>
  </si>
  <si>
    <t>3 Series Sedan</t>
  </si>
  <si>
    <t>3 Series 320d Prestige</t>
  </si>
  <si>
    <t>3 Series Gran Limousine Luxury Line</t>
  </si>
  <si>
    <t>3 Series Gran Limousine Sport Line</t>
  </si>
  <si>
    <t>5 Series Modern Line</t>
  </si>
  <si>
    <t>5 Series GT Sport Line</t>
  </si>
  <si>
    <t>6 Series GT Sport Line</t>
  </si>
  <si>
    <t>6 Series Gran Coupe 640d Gran</t>
  </si>
  <si>
    <t>7 Series Sedan</t>
  </si>
  <si>
    <t>7 Series Sport Line</t>
  </si>
  <si>
    <t>7 Series 740i [2023]</t>
  </si>
  <si>
    <t>M4 Competition xDrive</t>
  </si>
  <si>
    <t>M5 Competition</t>
  </si>
  <si>
    <t>X1 xDrive</t>
  </si>
  <si>
    <t>X4 xDrive</t>
  </si>
  <si>
    <t>X5 SAV 3.0d</t>
  </si>
  <si>
    <t>X6 xDrive</t>
  </si>
  <si>
    <t>XM Plug-in Hybrid</t>
  </si>
  <si>
    <t>Z4 sDrive</t>
  </si>
  <si>
    <t>iX xDrive</t>
  </si>
  <si>
    <t>Atto 3 Extended Range</t>
  </si>
  <si>
    <t>Beat LS Diesel</t>
  </si>
  <si>
    <t>Beat LS Petrol</t>
  </si>
  <si>
    <t>Enjoy 1.4 LT</t>
  </si>
  <si>
    <t>Sail 1.2 Base</t>
  </si>
  <si>
    <t>Tavera Neo 3-10</t>
  </si>
  <si>
    <t>C3 Feel 1.2</t>
  </si>
  <si>
    <t>C5 Aircross Feel</t>
  </si>
  <si>
    <t>C5 Aircross Shine Dual</t>
  </si>
  <si>
    <t>eC3 Feel</t>
  </si>
  <si>
    <t>GO+ T</t>
  </si>
  <si>
    <t>Go Anniversary Edition</t>
  </si>
  <si>
    <t>Go Plus A</t>
  </si>
  <si>
    <t>Go Plus Anniversary Edition</t>
  </si>
  <si>
    <t>Redi Go SPORT</t>
  </si>
  <si>
    <t>redi-GO A</t>
  </si>
  <si>
    <t>redi-GO S</t>
  </si>
  <si>
    <t>Linea Dynamic 1.4</t>
  </si>
  <si>
    <t>Punto Dynamic 1.3</t>
  </si>
  <si>
    <t>Punto Dynamic 1.4</t>
  </si>
  <si>
    <t>Punto Evo Active Multijet</t>
  </si>
  <si>
    <t>Gurkha 4X4 [2021-2023]</t>
  </si>
  <si>
    <t>Gurkha Soft Top</t>
  </si>
  <si>
    <t>Endeavour 4x4</t>
  </si>
  <si>
    <t>Figo Ambiente</t>
  </si>
  <si>
    <t>Figo Duratec Petrol</t>
  </si>
  <si>
    <t>Freestyle FLAIR EDITION</t>
  </si>
  <si>
    <t>Mustang GT Fastback</t>
  </si>
  <si>
    <t>Fiesta SX</t>
  </si>
  <si>
    <t>New Figo Titanium</t>
  </si>
  <si>
    <t>Aspire Titanium</t>
  </si>
  <si>
    <t>Freestyle Trend</t>
  </si>
  <si>
    <t>Figo Trend</t>
  </si>
  <si>
    <t>Endeavour Trend</t>
  </si>
  <si>
    <t>Accord Base</t>
  </si>
  <si>
    <t>All New City V</t>
  </si>
  <si>
    <t>All New City ZX</t>
  </si>
  <si>
    <t>Amaze EX</t>
  </si>
  <si>
    <t>BR-V VX</t>
  </si>
  <si>
    <t>BR-V S</t>
  </si>
  <si>
    <t>BR-V V</t>
  </si>
  <si>
    <t>Brio E MT</t>
  </si>
  <si>
    <t>Brio EX</t>
  </si>
  <si>
    <t>CR-V 2WD</t>
  </si>
  <si>
    <t>City E</t>
  </si>
  <si>
    <t>City Corporate</t>
  </si>
  <si>
    <t>City E Diesel</t>
  </si>
  <si>
    <t>City 4th Generation Anniversary Edition</t>
  </si>
  <si>
    <t>City 4th Generation SV</t>
  </si>
  <si>
    <t>City Hybrid eHEV ZX</t>
  </si>
  <si>
    <t>City ZX ZX</t>
  </si>
  <si>
    <t>Civic E</t>
  </si>
  <si>
    <t>Civic V</t>
  </si>
  <si>
    <t>Civic VX</t>
  </si>
  <si>
    <t>Jazz Select Edition</t>
  </si>
  <si>
    <t>Jazz Base</t>
  </si>
  <si>
    <t>Jazz E</t>
  </si>
  <si>
    <t>Jazz X</t>
  </si>
  <si>
    <t>Mobilio S</t>
  </si>
  <si>
    <t>WR-V Edge Edition</t>
  </si>
  <si>
    <t>WR-V SV</t>
  </si>
  <si>
    <t xml:space="preserve">WR-V </t>
  </si>
  <si>
    <t xml:space="preserve">Genesis </t>
  </si>
  <si>
    <t xml:space="preserve">Getz Prime </t>
  </si>
  <si>
    <t>i10 ERA</t>
  </si>
  <si>
    <t>i20 Active Base</t>
  </si>
  <si>
    <t>New Elantra S</t>
  </si>
  <si>
    <t>Sonata GDI</t>
  </si>
  <si>
    <t>Santa Fe 2WD</t>
  </si>
  <si>
    <t>Tucson 2WD</t>
  </si>
  <si>
    <t>Santa Fe 4 WD</t>
  </si>
  <si>
    <t>Santro Asta</t>
  </si>
  <si>
    <t>i10 Asta</t>
  </si>
  <si>
    <t>NEW SANTRO Asta</t>
  </si>
  <si>
    <t>Xcent Base</t>
  </si>
  <si>
    <t>Accent CNG</t>
  </si>
  <si>
    <t>i10 Dlite</t>
  </si>
  <si>
    <t>Venue E</t>
  </si>
  <si>
    <t>Verna E</t>
  </si>
  <si>
    <t>Elite i20 ERA</t>
  </si>
  <si>
    <t>Grand i10 ERA</t>
  </si>
  <si>
    <t>Santro ERA</t>
  </si>
  <si>
    <t>Tucson GL</t>
  </si>
  <si>
    <t>Getz GVS</t>
  </si>
  <si>
    <t>Santro Magna</t>
  </si>
  <si>
    <t>i20 N Line N6</t>
  </si>
  <si>
    <t>NEW I20 N LINE N6</t>
  </si>
  <si>
    <t>i20 N Line N8</t>
  </si>
  <si>
    <t>NEW I20 N LINE N8</t>
  </si>
  <si>
    <t>Alcazar Platinum</t>
  </si>
  <si>
    <t>Tucson Platinum</t>
  </si>
  <si>
    <t>Kona Electric Premium</t>
  </si>
  <si>
    <t>Alcazar Prestige</t>
  </si>
  <si>
    <t>Eon Sportz</t>
  </si>
  <si>
    <t>Fluidic Verna 4S SX</t>
  </si>
  <si>
    <t>Exter SX</t>
  </si>
  <si>
    <t xml:space="preserve">XCENT PRIME </t>
  </si>
  <si>
    <t>Santro Xing XE</t>
  </si>
  <si>
    <t>Santro Xing XL</t>
  </si>
  <si>
    <t>D-Max V-Cross 4x4</t>
  </si>
  <si>
    <t>F-Pace F-Pace</t>
  </si>
  <si>
    <t>XE XE</t>
  </si>
  <si>
    <t>XJ L XJ L</t>
  </si>
  <si>
    <t>Compass 80 Anniversary</t>
  </si>
  <si>
    <t>Compass SPORT 1.4</t>
  </si>
  <si>
    <t>Compass SPORT 2.0</t>
  </si>
  <si>
    <t>Compass Sport 1.4</t>
  </si>
  <si>
    <t>Compass Sport 2.0</t>
  </si>
  <si>
    <t>Compass Sport Plus</t>
  </si>
  <si>
    <t>Compass Trailhawk (O)</t>
  </si>
  <si>
    <t>Meridian Limited</t>
  </si>
  <si>
    <t>Carens PREMIUM 1.4</t>
  </si>
  <si>
    <t>Carens PRESTIGE PLUS</t>
  </si>
  <si>
    <t>Carens Prestige 1.5</t>
  </si>
  <si>
    <t>Carens Prestige Plus</t>
  </si>
  <si>
    <t>Carnival Limousine Plus</t>
  </si>
  <si>
    <t>Carnival PREMIUM 2.2</t>
  </si>
  <si>
    <t>Carnival Prestige 9</t>
  </si>
  <si>
    <t>EV6 GT Line</t>
  </si>
  <si>
    <t>Seltos GTK 1.4</t>
  </si>
  <si>
    <t>Seltos HTE</t>
  </si>
  <si>
    <t>Seltos X LINE</t>
  </si>
  <si>
    <t>Seltos X Line</t>
  </si>
  <si>
    <t>Sonet HTE</t>
  </si>
  <si>
    <t>Urus Twin-Turbo V8</t>
  </si>
  <si>
    <t>Defender 110 HSE</t>
  </si>
  <si>
    <t>Discovery 2.0 S</t>
  </si>
  <si>
    <t>Discovery 2.0 SE</t>
  </si>
  <si>
    <t>Discovery 3.0 HSE</t>
  </si>
  <si>
    <t>Discovery 3.0 SE</t>
  </si>
  <si>
    <t>Discovery HSE</t>
  </si>
  <si>
    <t>Discovery Sport HSE 7-Seater</t>
  </si>
  <si>
    <t>Discovery Sport HSE Luxury</t>
  </si>
  <si>
    <t>Discovery Sport HSE Petrol</t>
  </si>
  <si>
    <t>Discovery Sport SE R-Dynamic</t>
  </si>
  <si>
    <t>Freelander 2 HSE SD4</t>
  </si>
  <si>
    <t>Freelander 2 SE</t>
  </si>
  <si>
    <t>Freelander 2 SE TD4</t>
  </si>
  <si>
    <t>Range Rover 3.6 TDV8</t>
  </si>
  <si>
    <t>Range Rover 4.4 SDV8</t>
  </si>
  <si>
    <t>Range Rover 5.0 Supercharged</t>
  </si>
  <si>
    <t>Range Rover Evoque Dynamic SD4</t>
  </si>
  <si>
    <t>Range Rover Evoque HSE</t>
  </si>
  <si>
    <t>Range Rover Evoque HSE Dynamic</t>
  </si>
  <si>
    <t>Range Rover Evoque Prestige SD4</t>
  </si>
  <si>
    <t>Range Rover Evoque SE</t>
  </si>
  <si>
    <t>Range Rover Evoque SE Dynamic</t>
  </si>
  <si>
    <t>Range Rover Evoque SE R-Dynamic</t>
  </si>
  <si>
    <t>Range Rover Sport 3.0 TDV6</t>
  </si>
  <si>
    <t>Range Rover Sport SDV6 HSE</t>
  </si>
  <si>
    <t>Range Rover Sport SDV6 SE</t>
  </si>
  <si>
    <t>Range Rover Sport SDV8 HSE</t>
  </si>
  <si>
    <t>Range Rover Sport SE 2.0</t>
  </si>
  <si>
    <t>Range Rover Sport SE 3.0</t>
  </si>
  <si>
    <t>Range Rover Velar 2.0 R-Dynamic</t>
  </si>
  <si>
    <t>Range Rover Velar 2.0 S</t>
  </si>
  <si>
    <t>ES 300h Luxury</t>
  </si>
  <si>
    <t>ES 300h [2018-2020]</t>
  </si>
  <si>
    <t>NX 300h Luxury</t>
  </si>
  <si>
    <t>NX 350h Luxury</t>
  </si>
  <si>
    <t>RX Luxury</t>
  </si>
  <si>
    <t>Alturas G4 4WD</t>
  </si>
  <si>
    <t>Bolero DI BS</t>
  </si>
  <si>
    <t>Bolero Plus AC</t>
  </si>
  <si>
    <t>Bolero ZLX BS</t>
  </si>
  <si>
    <t>Marazzo M</t>
  </si>
  <si>
    <t>SCORPIO-N Z</t>
  </si>
  <si>
    <t>Thar 4WD</t>
  </si>
  <si>
    <t xml:space="preserve">Thar LX </t>
  </si>
  <si>
    <t>Verito D</t>
  </si>
  <si>
    <t>Verito Vibe CS D</t>
  </si>
  <si>
    <t>XUV700 MX Petrol</t>
  </si>
  <si>
    <t>Xylo E4 BS-III</t>
  </si>
  <si>
    <t>A Star LX</t>
  </si>
  <si>
    <t>A Star VX</t>
  </si>
  <si>
    <t>Alto 800 Tour H1</t>
  </si>
  <si>
    <t>A-Star LX</t>
  </si>
  <si>
    <t>A-Star VX</t>
  </si>
  <si>
    <t>Baleno RS 1.0</t>
  </si>
  <si>
    <t>Celerio LD</t>
  </si>
  <si>
    <t>Celerio LX</t>
  </si>
  <si>
    <t>Celerio VD</t>
  </si>
  <si>
    <t>Celerio X VX</t>
  </si>
  <si>
    <t>Ciaz ZD</t>
  </si>
  <si>
    <t>Dzire LX</t>
  </si>
  <si>
    <t>Eeco 7 STR</t>
  </si>
  <si>
    <t>Ertiga LX</t>
  </si>
  <si>
    <t>Estilo LX</t>
  </si>
  <si>
    <t>Grand Vitara Alpha</t>
  </si>
  <si>
    <t>Grand Vitara Delta</t>
  </si>
  <si>
    <t>Grand Vitara Sigma</t>
  </si>
  <si>
    <t>Grand Vitara Zeta</t>
  </si>
  <si>
    <t>Jimny Zeta</t>
  </si>
  <si>
    <t>Omni 5 STR</t>
  </si>
  <si>
    <t>Omni Cargo BS-IV</t>
  </si>
  <si>
    <t>OMNI E 8 STR</t>
  </si>
  <si>
    <t>OMNI E STD</t>
  </si>
  <si>
    <t>Ritz GENUS VXI</t>
  </si>
  <si>
    <t>Ritz LD</t>
  </si>
  <si>
    <t>Ritz VD</t>
  </si>
  <si>
    <t>Ritz ZD</t>
  </si>
  <si>
    <t>Ritz ZX</t>
  </si>
  <si>
    <t>S Cross Alpha</t>
  </si>
  <si>
    <t>S Cross Delta</t>
  </si>
  <si>
    <t>S Cross Sigma</t>
  </si>
  <si>
    <t>S Cross Zeta</t>
  </si>
  <si>
    <t>S PRESSO LX</t>
  </si>
  <si>
    <t>S-Cross Alpha</t>
  </si>
  <si>
    <t>S-Cross Delta</t>
  </si>
  <si>
    <t>S-Cross Sigma</t>
  </si>
  <si>
    <t>S-Cross 2020 Alpha</t>
  </si>
  <si>
    <t>S-Cross 2020 Zeta</t>
  </si>
  <si>
    <t>Swift LD</t>
  </si>
  <si>
    <t>Swift Dzire LD</t>
  </si>
  <si>
    <t>SX4 ZX</t>
  </si>
  <si>
    <t>Vitara Brezza LX</t>
  </si>
  <si>
    <t>Zen LX</t>
  </si>
  <si>
    <t>Zen Estilo VX</t>
  </si>
  <si>
    <t>A-Class A-Class</t>
  </si>
  <si>
    <t>AMG GLE Coupe AMG GLE Coupe</t>
  </si>
  <si>
    <t>C-Coupe C-Coupe</t>
  </si>
  <si>
    <t>CLS CLS</t>
  </si>
  <si>
    <t>EQB EQB</t>
  </si>
  <si>
    <t>EQE SUV EQE SUV</t>
  </si>
  <si>
    <t>G-Class G-Class</t>
  </si>
  <si>
    <t>GLB GLB</t>
  </si>
  <si>
    <t>GLC Coupe GLC Coupe</t>
  </si>
  <si>
    <t>GLE Coupe GLE Coupe</t>
  </si>
  <si>
    <t>SLK SLK</t>
  </si>
  <si>
    <t>V-Class V-Class</t>
  </si>
  <si>
    <t>Astor SHARP 1.3</t>
  </si>
  <si>
    <t>Astor SUPER 1.5</t>
  </si>
  <si>
    <t>Astor Savvy 1.5</t>
  </si>
  <si>
    <t>Astor Sharp 1.5</t>
  </si>
  <si>
    <t>Astor Smart 1.5</t>
  </si>
  <si>
    <t>Astor Super 1.5</t>
  </si>
  <si>
    <t>Astor Super EX</t>
  </si>
  <si>
    <t>Gloster Blackstorm 7</t>
  </si>
  <si>
    <t>Gloster Savvy 6</t>
  </si>
  <si>
    <t>Gloster Savvy 7</t>
  </si>
  <si>
    <t>Gloster Sharp 7</t>
  </si>
  <si>
    <t>Hector SHARP DCT</t>
  </si>
  <si>
    <t>Hector SHARP PRO</t>
  </si>
  <si>
    <t>Hector SHINE 1.5</t>
  </si>
  <si>
    <t>Hector SMART 1.5</t>
  </si>
  <si>
    <t>Hector SMART 2.0</t>
  </si>
  <si>
    <t>Hector SMART HYBRID</t>
  </si>
  <si>
    <t>Hector STYLE 1.5</t>
  </si>
  <si>
    <t>Hector SUPER 1.5</t>
  </si>
  <si>
    <t>Hector Savvy Pro</t>
  </si>
  <si>
    <t>Hector Sharp 1.5</t>
  </si>
  <si>
    <t>Hector Sharp 2.0</t>
  </si>
  <si>
    <t>Hector Sharp Hybrid</t>
  </si>
  <si>
    <t>Hector Sharp Pro</t>
  </si>
  <si>
    <t>Hector Smart 2.0</t>
  </si>
  <si>
    <t>Hector Smart Hybrid</t>
  </si>
  <si>
    <t>Hector Style 1.5</t>
  </si>
  <si>
    <t>Hector Plus SELECT 2.0</t>
  </si>
  <si>
    <t>Hector Plus SHARP 2.0</t>
  </si>
  <si>
    <t>Hector Plus SUPER 2.0</t>
  </si>
  <si>
    <t>Hector Plus Savvy Pro</t>
  </si>
  <si>
    <t>Hector Plus Select 2.0</t>
  </si>
  <si>
    <t>Hector Plus Sharp 1.5</t>
  </si>
  <si>
    <t>Hector Plus Sharp 2.0</t>
  </si>
  <si>
    <t>Hector Plus Sharp Hybrid</t>
  </si>
  <si>
    <t>Hector Plus Sharp Pro</t>
  </si>
  <si>
    <t>ZS EV Exclusive</t>
  </si>
  <si>
    <t>Cooper D 3</t>
  </si>
  <si>
    <t>Cooper S 3</t>
  </si>
  <si>
    <t>Cooper Convertible 1.6</t>
  </si>
  <si>
    <t>Cooper Countryman Cooper D</t>
  </si>
  <si>
    <t>Countryman Cooper S</t>
  </si>
  <si>
    <t>Pajero Sport 2.5 AT</t>
  </si>
  <si>
    <t>Pajero Sport 2.5 MT</t>
  </si>
  <si>
    <t>Teana 230JM</t>
  </si>
  <si>
    <t xml:space="preserve">Magnite XE </t>
  </si>
  <si>
    <t>Micra Active XL</t>
  </si>
  <si>
    <t>Sunny XL</t>
  </si>
  <si>
    <t>Micra XL</t>
  </si>
  <si>
    <t>Micra Active XV</t>
  </si>
  <si>
    <t>Sunny XV</t>
  </si>
  <si>
    <t>Terrano XV</t>
  </si>
  <si>
    <t>Kicks XV</t>
  </si>
  <si>
    <t>Cayenne Base [2020-2023]</t>
  </si>
  <si>
    <t>Cayenne Diesel</t>
  </si>
  <si>
    <t>Cayenne Platinum Edition</t>
  </si>
  <si>
    <t>Cayenne S</t>
  </si>
  <si>
    <t>Cayenne Turbo</t>
  </si>
  <si>
    <t>Cayenne Coupe Platinum Edition</t>
  </si>
  <si>
    <t>Cayman Base Tiptronic</t>
  </si>
  <si>
    <t>Cayman S Tiptronic</t>
  </si>
  <si>
    <t>Macan R4</t>
  </si>
  <si>
    <t>Macan S [2019-2020]</t>
  </si>
  <si>
    <t>Panamera 3.0 Diesel</t>
  </si>
  <si>
    <t>Panamera Platinum Edition</t>
  </si>
  <si>
    <t>Taycan 4S [2021-2023]</t>
  </si>
  <si>
    <t>Captur Platine Mono</t>
  </si>
  <si>
    <t>Captur RXE Diesel</t>
  </si>
  <si>
    <t>Captur RXE Petrol</t>
  </si>
  <si>
    <t>Captur RXT Diesel</t>
  </si>
  <si>
    <t>Duster RXE PETROL</t>
  </si>
  <si>
    <t>Duster RXL 1.6</t>
  </si>
  <si>
    <t>Duster RXL PETROL</t>
  </si>
  <si>
    <t>Duster RXL Petrol</t>
  </si>
  <si>
    <t>Duster RXS 1.5</t>
  </si>
  <si>
    <t>Duster RXS Opt</t>
  </si>
  <si>
    <t>Duster RXS PETROL</t>
  </si>
  <si>
    <t>Duster RXZ 1.3</t>
  </si>
  <si>
    <t>Kiger RXE MT</t>
  </si>
  <si>
    <t>Kiger RXL MT</t>
  </si>
  <si>
    <t>Kiger RXT AMT</t>
  </si>
  <si>
    <t>Kiger RXZ 1.0</t>
  </si>
  <si>
    <t>Kiger RXZ AMT</t>
  </si>
  <si>
    <t>Kiger RXZ MT</t>
  </si>
  <si>
    <t>Kiger RXZ TURBO</t>
  </si>
  <si>
    <t>Kiger RXZ Turbo</t>
  </si>
  <si>
    <t>Kwid 1.0 MARVEL</t>
  </si>
  <si>
    <t>Kwid 1.0 RXL</t>
  </si>
  <si>
    <t>Kwid CLIMBER (O)</t>
  </si>
  <si>
    <t>Kwid CLIMBER MT</t>
  </si>
  <si>
    <t>Kwid NEOTECH RXL</t>
  </si>
  <si>
    <t>Kwid Neotech RXL</t>
  </si>
  <si>
    <t>Kwid RXL (O)</t>
  </si>
  <si>
    <t>Kwid RXL 0.8</t>
  </si>
  <si>
    <t>Kwid RXL [2015-2019]</t>
  </si>
  <si>
    <t>Kwid RXT [2015-2019]</t>
  </si>
  <si>
    <t>Kwid STD</t>
  </si>
  <si>
    <t>Lodgy 110 PS</t>
  </si>
  <si>
    <t>Lodgy 85 PS</t>
  </si>
  <si>
    <t>Pulse RX L</t>
  </si>
  <si>
    <t>Pulse RxL ABS</t>
  </si>
  <si>
    <t>Pulse RxL Diesel</t>
  </si>
  <si>
    <t>Scala RxE Petrol</t>
  </si>
  <si>
    <t>Scala RxL Petrol</t>
  </si>
  <si>
    <t>Triber RXE MT</t>
  </si>
  <si>
    <t>Triber RXE [2019-2020]</t>
  </si>
  <si>
    <t>Triber RXL AMT</t>
  </si>
  <si>
    <t>Triber RXL [2019-2020]</t>
  </si>
  <si>
    <t>Triber RXT AMT</t>
  </si>
  <si>
    <t>Triber RXT EASY-R</t>
  </si>
  <si>
    <t>Triber RXT LIMITED</t>
  </si>
  <si>
    <t>Triber RXT [2019-2020]</t>
  </si>
  <si>
    <t>Triber RXZ [2019-2020]</t>
  </si>
  <si>
    <t>Kodiaq L&amp;K 2.0</t>
  </si>
  <si>
    <t>Kodiaq Style 2.0</t>
  </si>
  <si>
    <t>Kushaq Active 1.0</t>
  </si>
  <si>
    <t>Kushaq Ambition 1.0</t>
  </si>
  <si>
    <t>Kushaq Ambition 1.0L</t>
  </si>
  <si>
    <t>Kushaq ONYX Edition</t>
  </si>
  <si>
    <t>Kushaq STYLE 1.5L</t>
  </si>
  <si>
    <t>Kushaq Style 1.0L</t>
  </si>
  <si>
    <t>Kushaq Style 1.5L</t>
  </si>
  <si>
    <t>Laura Elegance 2.0</t>
  </si>
  <si>
    <t>Octavia 2.0 TDI</t>
  </si>
  <si>
    <t>Octavia Ambition 2.0</t>
  </si>
  <si>
    <t>Octavia RS</t>
  </si>
  <si>
    <t>Rapid 1.0 AMBITION</t>
  </si>
  <si>
    <t>Rapid 1.6 MPI</t>
  </si>
  <si>
    <t>Rapid 1.6 TDI</t>
  </si>
  <si>
    <t>Rapid ACTIVE 1.0</t>
  </si>
  <si>
    <t>Rapid ACTIVE 1.6</t>
  </si>
  <si>
    <t>Rapid AMBITION AT</t>
  </si>
  <si>
    <t>Rapid AMBITION TSI</t>
  </si>
  <si>
    <t>Rapid Ambition 1.5</t>
  </si>
  <si>
    <t>Rapid Ambition 1.6</t>
  </si>
  <si>
    <t>Rapid ELEGANCE 1.6</t>
  </si>
  <si>
    <t>Rapid Elegance 1.6</t>
  </si>
  <si>
    <t>Rapid MONTE CARLO</t>
  </si>
  <si>
    <t>Rapid STYLE AT</t>
  </si>
  <si>
    <t>Rapid STYLE TSI</t>
  </si>
  <si>
    <t>Rapid Style 1.5</t>
  </si>
  <si>
    <t>Rapid Style 1.6</t>
  </si>
  <si>
    <t>Rapid TSI Active 1.0</t>
  </si>
  <si>
    <t>Rapid TSI Ambition AT</t>
  </si>
  <si>
    <t>Slavia ACTIVE 1.0L</t>
  </si>
  <si>
    <t>Slavia Ambition 1.0L</t>
  </si>
  <si>
    <t>Slavia Style 1.0L</t>
  </si>
  <si>
    <t>Slavia Style 1.5L</t>
  </si>
  <si>
    <t>Superb 2.0 TDI</t>
  </si>
  <si>
    <t>Superb Ambition 2.0</t>
  </si>
  <si>
    <t>Superb Elegance 2.0</t>
  </si>
  <si>
    <t>Superb L&amp;K AT</t>
  </si>
  <si>
    <t>Superb L&amp;K TDI</t>
  </si>
  <si>
    <t>Superb Sportline AT</t>
  </si>
  <si>
    <t>Superb Style TSI</t>
  </si>
  <si>
    <t>Rexton RX7</t>
  </si>
  <si>
    <t>Safari XZ</t>
  </si>
  <si>
    <t>Nexon EV Max XZ</t>
  </si>
  <si>
    <t>TIAGO EV XZ</t>
  </si>
  <si>
    <t>Safari XTA</t>
  </si>
  <si>
    <t>Harrier XTA</t>
  </si>
  <si>
    <t>Tiago XTA</t>
  </si>
  <si>
    <t>Zest XTA</t>
  </si>
  <si>
    <t>Hexa XTA</t>
  </si>
  <si>
    <t>Safari XT</t>
  </si>
  <si>
    <t>Zest XT</t>
  </si>
  <si>
    <t>TIAGO EV XT</t>
  </si>
  <si>
    <t>Hexa XT</t>
  </si>
  <si>
    <t>Harrier XT</t>
  </si>
  <si>
    <t>Bolt XMS</t>
  </si>
  <si>
    <t>Zest XMS</t>
  </si>
  <si>
    <t>Zest XMA</t>
  </si>
  <si>
    <t>Hexa XMA</t>
  </si>
  <si>
    <t>Harrier XMA</t>
  </si>
  <si>
    <t>Safari XMA</t>
  </si>
  <si>
    <t>Tigor XM</t>
  </si>
  <si>
    <t>Zest XM</t>
  </si>
  <si>
    <t>Hexa XM</t>
  </si>
  <si>
    <t>Harrier XM</t>
  </si>
  <si>
    <t>Safari XM</t>
  </si>
  <si>
    <t>Indica V2 Xeta GLX</t>
  </si>
  <si>
    <t>Nexon XE</t>
  </si>
  <si>
    <t>Tiago WIZZ EDITION</t>
  </si>
  <si>
    <t>Punch PURE MT</t>
  </si>
  <si>
    <t>Tiago NRG PETROL</t>
  </si>
  <si>
    <t>Indigo eCS LX TDI</t>
  </si>
  <si>
    <t>Indica eV2 LX</t>
  </si>
  <si>
    <t>Punch Kaziranga Creative</t>
  </si>
  <si>
    <t>Sumo Gold GX</t>
  </si>
  <si>
    <t>Harrier Fearless Plus</t>
  </si>
  <si>
    <t>Nexon EV Fearless Plus</t>
  </si>
  <si>
    <t>Tiago NRG Base</t>
  </si>
  <si>
    <t>Nano CX</t>
  </si>
  <si>
    <t>Nexon Creative</t>
  </si>
  <si>
    <t>Punch Adventure</t>
  </si>
  <si>
    <t>Safari Storme 2019 LX</t>
  </si>
  <si>
    <t>Safari Storme EX</t>
  </si>
  <si>
    <t>Camry 2.5L AT</t>
  </si>
  <si>
    <t>Camry V4 MT</t>
  </si>
  <si>
    <t>Corolla H4 1.8G</t>
  </si>
  <si>
    <t>Corolla Altis 1.8 G</t>
  </si>
  <si>
    <t>Corolla Altis G</t>
  </si>
  <si>
    <t>Corolla Altis G AT</t>
  </si>
  <si>
    <t>Corolla Altis G DIESEL</t>
  </si>
  <si>
    <t>Corolla Altis G Diesel</t>
  </si>
  <si>
    <t>Corolla Altis G Petrol</t>
  </si>
  <si>
    <t>Corolla Altis GL</t>
  </si>
  <si>
    <t>Corolla Altis J Diesel</t>
  </si>
  <si>
    <t>Corolla Altis VL AT</t>
  </si>
  <si>
    <t>Corolla Altis VL CVT</t>
  </si>
  <si>
    <t>Etios CROSS 1.2</t>
  </si>
  <si>
    <t>Etios CROSS 1.4</t>
  </si>
  <si>
    <t>Etios G</t>
  </si>
  <si>
    <t>Etios G SP</t>
  </si>
  <si>
    <t>Etios VX</t>
  </si>
  <si>
    <t>Etios Cross 1.4 VD</t>
  </si>
  <si>
    <t>Etios Cross 1.5 V</t>
  </si>
  <si>
    <t>Etios Liva G SP</t>
  </si>
  <si>
    <t>Etios Liva VX</t>
  </si>
  <si>
    <t>Fortuner Legender 4x2</t>
  </si>
  <si>
    <t>Fortuner Legender 4x4</t>
  </si>
  <si>
    <t>Innova 2.5 EV</t>
  </si>
  <si>
    <t xml:space="preserve">Innova </t>
  </si>
  <si>
    <t xml:space="preserve">Innova Crysta </t>
  </si>
  <si>
    <t>Innova Hycross G</t>
  </si>
  <si>
    <t>Innova Hycross V</t>
  </si>
  <si>
    <t>Innova Hycross Z</t>
  </si>
  <si>
    <t>Land Cruiser V</t>
  </si>
  <si>
    <t>Land Cruiser Prado V</t>
  </si>
  <si>
    <t>Urban Cruiser MID GRADE</t>
  </si>
  <si>
    <t>Urban Cruiser Hyryder V Hybrid</t>
  </si>
  <si>
    <t>Urban Cruiser Hyryder V NeoDrive</t>
  </si>
  <si>
    <t xml:space="preserve">Vellfire </t>
  </si>
  <si>
    <t>Yaris G</t>
  </si>
  <si>
    <t>Yaris J</t>
  </si>
  <si>
    <t>Yaris V</t>
  </si>
  <si>
    <t>Cross Polo 1.2 MPI</t>
  </si>
  <si>
    <t>Jetta Comfortline</t>
  </si>
  <si>
    <t>Jetta Highline</t>
  </si>
  <si>
    <t>Passat Highline</t>
  </si>
  <si>
    <t>Taigun Highline</t>
  </si>
  <si>
    <t>Tiguan Comfortline</t>
  </si>
  <si>
    <t>Tiguan Elegance 2.0</t>
  </si>
  <si>
    <t>Tiguan Highline</t>
  </si>
  <si>
    <t>Vento IPL Edition</t>
  </si>
  <si>
    <t>Vento Petrol Style</t>
  </si>
  <si>
    <t>Vento TrendLine</t>
  </si>
  <si>
    <t>Vento TSI</t>
  </si>
  <si>
    <t>Virtus Comfortline</t>
  </si>
  <si>
    <t>Virtus GT</t>
  </si>
  <si>
    <t>Virtus Highline</t>
  </si>
  <si>
    <t>Virtus TopLine</t>
  </si>
  <si>
    <t>C40 Recharge E80</t>
  </si>
  <si>
    <t>S60 Cross Country</t>
  </si>
  <si>
    <t>S60 D4 R</t>
  </si>
  <si>
    <t>S60 Summum D5</t>
  </si>
  <si>
    <t>S60 T4 Inscription</t>
  </si>
  <si>
    <t>S90 D4 Inscription</t>
  </si>
  <si>
    <t>S90 Momentum D4</t>
  </si>
  <si>
    <t>V40 Cross Country D3</t>
  </si>
  <si>
    <t>XC40 B4 Ultimate</t>
  </si>
  <si>
    <t>XC40 D4 R-Design</t>
  </si>
  <si>
    <t>XC40 T4 R-Design</t>
  </si>
  <si>
    <t>XC40 Recharge Ultimate AWD</t>
  </si>
  <si>
    <t>XC60 B5 Inscription</t>
  </si>
  <si>
    <t>XC60 Inscription [2017-2020]</t>
  </si>
  <si>
    <t>XC60 Kinetic D3</t>
  </si>
  <si>
    <t>XC60 Summum D5</t>
  </si>
  <si>
    <t>XC90 B6 Ultimate</t>
  </si>
  <si>
    <t>XC90 D5 AWD</t>
  </si>
  <si>
    <t>XC90 D5 Inscription</t>
  </si>
  <si>
    <t>XC90 Excellence [2016-2020]</t>
  </si>
  <si>
    <t>XC90 Momentum Luxury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</si>
</sst>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"/>
      <family val="2"/>
    </font>
    <font>
      <sz val="12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2"/>
      <color rgb="FF006100"/>
      <name val="Aptos"/>
      <family val="2"/>
    </font>
    <font>
      <sz val="12"/>
      <color rgb="FF9C0006"/>
      <name val="Aptos"/>
      <family val="2"/>
    </font>
    <font>
      <sz val="12"/>
      <color rgb="FF9C5700"/>
      <name val="Aptos"/>
      <family val="2"/>
    </font>
    <font>
      <sz val="12"/>
      <color rgb="FF3F3F76"/>
      <name val="Aptos"/>
      <family val="2"/>
    </font>
    <font>
      <b/>
      <sz val="12"/>
      <color rgb="FF3F3F3F"/>
      <name val="Aptos"/>
      <family val="2"/>
    </font>
    <font>
      <b/>
      <sz val="12"/>
      <color rgb="FFFA7D00"/>
      <name val="Aptos"/>
      <family val="2"/>
    </font>
    <font>
      <sz val="12"/>
      <color rgb="FFFA7D00"/>
      <name val="Aptos"/>
      <family val="2"/>
    </font>
    <font>
      <b/>
      <sz val="12"/>
      <color theme="0"/>
      <name val="Aptos"/>
      <family val="2"/>
    </font>
    <font>
      <sz val="12"/>
      <color rgb="FFFF0000"/>
      <name val="Aptos"/>
      <family val="2"/>
    </font>
    <font>
      <i/>
      <sz val="12"/>
      <color rgb="FF7F7F7F"/>
      <name val="Aptos"/>
      <family val="2"/>
    </font>
    <font>
      <b/>
      <sz val="12"/>
      <color theme="1"/>
      <name val="Aptos"/>
      <family val="2"/>
    </font>
    <font>
      <sz val="12"/>
      <color theme="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shal Katti" refreshedDate="45551.991720833335" backgroundQuery="1" createdVersion="8" refreshedVersion="8" minRefreshableVersion="3" recordCount="0" supportSubquery="1" supportAdvancedDrill="1" xr:uid="{2338DE55-96A1-495A-90B5-417840D4D22C}">
  <cacheSource type="external" connectionId="1"/>
  <cacheFields count="3">
    <cacheField name="[Table1].[FinalVariants].[FinalVariants]" caption="FinalVariants" numFmtId="0" hierarchy="8" level="1">
      <sharedItems count="298">
        <s v="A3 TDI"/>
        <s v="A4 TDI"/>
        <s v="A4 TFSI"/>
        <s v="A6 TDI"/>
        <s v="A6 TFSI"/>
        <s v="A8 L TDI"/>
        <s v="Q3 TDI"/>
        <s v="Q3 TFSI"/>
        <s v="Q5 TDI"/>
        <s v="Q5 TFSI"/>
        <s v="Q7 TDI"/>
        <s v="3 Series GT Luxury Line"/>
        <s v="3 Series Luxury Line"/>
        <s v="3 Series Sport Line"/>
        <s v="5 Series Luxury Line"/>
        <s v="5 Series Sedan"/>
        <s v="5 Series Sport Line"/>
        <s v="6 Series GT Luxury Line"/>
        <s v="7 Series Signature"/>
        <s v="X1 sDrive"/>
        <s v="X3 xDrive"/>
        <s v="X5 xDrive"/>
        <s v="X7 xDrive"/>
        <s v="Go Plus T"/>
        <s v="Go T"/>
        <s v="Redi Go A"/>
        <s v="Redi Go S"/>
        <s v="Redi Go T"/>
        <s v="redi-GO T"/>
        <s v="EcoSport Ambiente"/>
        <s v="EcoSport Titanium"/>
        <s v="EcoSport Trend"/>
        <s v="Endeavour Titanium"/>
        <s v="Figo Duratorq Diesel"/>
        <s v="Freestyle Titanium"/>
        <s v="Amaze E"/>
        <s v="Amaze S"/>
        <s v="Amaze SX"/>
        <s v="Amaze V"/>
        <s v="Amaze VX"/>
        <s v="Brio S"/>
        <s v="Brio V"/>
        <s v="Brio VX"/>
        <s v="City 4th Generation V"/>
        <s v="City 4th Generation VX"/>
        <s v="City 4th Generation ZX"/>
        <s v="City S"/>
        <s v="City SV"/>
        <s v="City V"/>
        <s v="City VX"/>
        <s v="City ZX"/>
        <s v="Civic ZX"/>
        <s v="Jazz S"/>
        <s v="Jazz SV"/>
        <s v="Jazz V"/>
        <s v="Jazz VX"/>
        <s v="Jazz ZX"/>
        <s v="WR-V S"/>
        <s v="WR-V VX"/>
        <s v="Alcazar Signature"/>
        <s v="Aura S"/>
        <s v="Aura SX"/>
        <s v="Creta Base"/>
        <s v="Creta E"/>
        <s v="Creta EX"/>
        <s v="Creta S"/>
        <s v="Creta SX"/>
        <s v="Elantra SX"/>
        <s v="Elite i20 Asta"/>
        <s v="Elite i20 Magna"/>
        <s v="Elite i20 Sportz"/>
        <s v="Eon Dlite"/>
        <s v="Eon ERA"/>
        <s v="Eon Magna"/>
        <s v="Grand i10 Asta"/>
        <s v="Grand i10 Magna"/>
        <s v="Grand i10 Nios Asta"/>
        <s v="Grand i10 Nios Magna"/>
        <s v="Grand i10 Nios Sportz"/>
        <s v="Grand i10 Sportz"/>
        <s v="i10 Magna"/>
        <s v="i10 Sportz"/>
        <s v="i20 Active S"/>
        <s v="i20 Active SX"/>
        <s v="i20 Asta"/>
        <s v="i20 Magna"/>
        <s v="i20 Sportz"/>
        <s v="New Elantra SX"/>
        <s v="NEW I20 Asta"/>
        <s v="NEW I20 Sportz"/>
        <s v="NEW SANTRO ERA"/>
        <s v="NEW SANTRO Magna"/>
        <s v="NEW SANTRO Sportz"/>
        <s v="Santro Sportz"/>
        <s v="Santro Xing GL"/>
        <s v="Santro Xing GLS"/>
        <s v="Venue S"/>
        <s v="Venue SX"/>
        <s v="Verna Base"/>
        <s v="Verna EX"/>
        <s v="Verna S"/>
        <s v="Verna SX"/>
        <s v="Xcent E"/>
        <s v="Xcent S"/>
        <s v="Xcent SX"/>
        <s v="XF XF"/>
        <s v="Compass Limited"/>
        <s v="Compass Longitude"/>
        <s v="Compass Model S"/>
        <s v="Compass SPORT PLUS"/>
        <s v="Carens Luxury"/>
        <s v="Carnival Prestige 7"/>
        <s v="Seltos GTX"/>
        <s v="Seltos HTK"/>
        <s v="Seltos HTX"/>
        <s v="Sonet GTX"/>
        <s v="Sonet HTK"/>
        <s v="Discovery Sport HSE"/>
        <s v="Bolero B"/>
        <s v="Bolero Neo N"/>
        <s v="KUV 100 NXT K"/>
        <s v="Kuv100 K"/>
        <s v="KUV100 NXT K"/>
        <s v="Scorpio 2021 S"/>
        <s v="Scorpio N Z"/>
        <s v="Scorpio S"/>
        <s v="Thar LX"/>
        <s v="TUV300 T"/>
        <s v="XUV300 W"/>
        <s v="XUV500 W"/>
        <s v="XUV700 AX"/>
        <s v="Alto 800 LX"/>
        <s v="Alto 800 VX"/>
        <s v="Alto K10 LX"/>
        <s v="Alto K10 VX"/>
        <s v="Alto LX"/>
        <s v="Alto VX"/>
        <s v="Baleno Alpha"/>
        <s v="Baleno Delta"/>
        <s v="Baleno Sigma"/>
        <s v="Baleno Zeta"/>
        <s v="Brezza VX"/>
        <s v="Brezza ZX"/>
        <s v="Celerio VX"/>
        <s v="Celerio X ZX"/>
        <s v="Celerio ZX"/>
        <s v="Ciaz Alpha"/>
        <s v="Ciaz Delta"/>
        <s v="Ciaz Sigma"/>
        <s v="Ciaz VD"/>
        <s v="Ciaz VX"/>
        <s v="Ciaz Zeta"/>
        <s v="Ciaz ZX"/>
        <s v="Dzire VD"/>
        <s v="Dzire VX"/>
        <s v="Dzire ZD"/>
        <s v="Dzire ZX"/>
        <s v="Eeco 5 STR"/>
        <s v="Ertiga VD"/>
        <s v="Ertiga VX"/>
        <s v="Ertiga ZD"/>
        <s v="Ertiga ZX"/>
        <s v="Ignis Alpha"/>
        <s v="Ignis Delta"/>
        <s v="Ignis Sigma"/>
        <s v="Ignis Zeta"/>
        <s v="New Wagon-R LX"/>
        <s v="New Wagon-R VX"/>
        <s v="New Wagon-R ZX"/>
        <s v="Ritz VX"/>
        <s v="S PRESSO VX"/>
        <s v="S-Cross Zeta"/>
        <s v="S-Presso VX"/>
        <s v="Swift Dzire LX"/>
        <s v="Swift Dzire VD"/>
        <s v="Swift Dzire VX"/>
        <s v="Swift Dzire ZD"/>
        <s v="Swift Dzire ZX"/>
        <s v="Swift LX"/>
        <s v="Swift VD"/>
        <s v="Swift VX"/>
        <s v="Swift ZD"/>
        <s v="Swift ZX"/>
        <s v="Vitara Brezza VD"/>
        <s v="Vitara Brezza VX"/>
        <s v="Vitara Brezza ZD"/>
        <s v="Vitara Brezza ZX"/>
        <s v="Wagon R 1.0 LX"/>
        <s v="Wagon R 1.0 VX"/>
        <s v="Wagon R LX"/>
        <s v="Wagon R Stingray VX"/>
        <s v="Wagon R VX"/>
        <s v="Wagon R ZX"/>
        <s v="XL6 Alpha"/>
        <s v="XL6 Zeta"/>
        <s v="A-Class Limousine A-Class Limousine"/>
        <s v="B-Class B-Class"/>
        <s v="C-Class C-Class"/>
        <s v="CLA CLA"/>
        <s v="E-Class E-Class"/>
        <s v="EQS EQS"/>
        <s v="GL GL"/>
        <s v="GLA GLA"/>
        <s v="GLC GLC"/>
        <s v="GLE GLE"/>
        <s v="GLS GLS"/>
        <s v="M-Class M-Class"/>
        <s v="S-Class (W222) S-Class (W222)"/>
        <s v="S-Class S-Class"/>
        <s v="Hector Plus SHARP 1.5"/>
        <s v="Hector SHARP 1.5"/>
        <s v="Hector SHARP 2.0"/>
        <s v="Hector SHARP HYBRID"/>
        <s v="Magnite XE"/>
        <s v="Magnite XL"/>
        <s v="Magnite XV"/>
        <s v="Micra XV"/>
        <s v="Terrano XL"/>
        <s v="Duster 110 PS"/>
        <s v="Duster 85 PS"/>
        <s v="Duster RXS CVT"/>
        <s v="Duster RXS OPT"/>
        <s v="Duster RXZ 1.5"/>
        <s v="Kwid 1.0 RXT"/>
        <s v="Kwid CLIMBER 1.0"/>
        <s v="Kwid CLIMBER AMT"/>
        <s v="Kwid RXL"/>
        <s v="Kwid RXL 1.0"/>
        <s v="Kwid RXT 0.8"/>
        <s v="Kwid RXT 1.0"/>
        <s v="Kwid RXT Opt"/>
        <s v="Triber RXL MT"/>
        <s v="Triber RXT"/>
        <s v="Triber RXZ"/>
        <s v="Triber RXZ AMT"/>
        <s v="Triber RXZ EASY-R"/>
        <s v="Kushaq AMBITION 1.0L"/>
        <s v="Kushaq STYLE 1.0L"/>
        <s v="Octavia 1.8 TSI"/>
        <s v="Rapid 1.5 TDI"/>
        <s v="Rapid AMBITION 1.5"/>
        <s v="Rapid AMBITION 1.6"/>
        <s v="Rapid STYLE 1.5"/>
        <s v="Rapid STYLE 1.6"/>
        <s v="Slavia STYLE 1.5L"/>
        <s v="Superb L&amp;K TSI"/>
        <s v="Altroz XE"/>
        <s v="Altroz XM"/>
        <s v="Altroz XT"/>
        <s v="Altroz XZ"/>
        <s v="Altroz XZA"/>
        <s v="Harrier XZ"/>
        <s v="Harrier XZA"/>
        <s v="Nexon EV XZ"/>
        <s v="Nexon XM"/>
        <s v="Nexon XMA"/>
        <s v="Nexon XZ"/>
        <s v="Nexon XZA"/>
        <s v="Punch Accomplished"/>
        <s v="Punch Creative"/>
        <s v="Safari XZA"/>
        <s v="Tiago NRG XZ"/>
        <s v="Tiago XE"/>
        <s v="Tiago XM"/>
        <s v="Tiago XT"/>
        <s v="Tiago XZ"/>
        <s v="Tiago XZA"/>
        <s v="Tigor XE"/>
        <s v="Tigor XZ"/>
        <s v="Tigor XZA"/>
        <s v="Camry Hybrid"/>
        <s v="Corolla Altis G PETROL"/>
        <s v="Etios GD"/>
        <s v="Etios Liva G"/>
        <s v="Etios Liva GD"/>
        <s v="Etios V"/>
        <s v="Fortuner 4x2"/>
        <s v="Fortuner 4x4"/>
        <s v="Glanza G"/>
        <s v="Glanza V"/>
        <s v="Innova Crysta G"/>
        <s v="Innova Crysta V"/>
        <s v="Innova Crysta Z"/>
        <s v="Innova G"/>
        <s v="Innova V"/>
        <s v="Urban Cruiser HIGH GRADE"/>
        <s v="Urban Cruiser PREMIUM GRADE"/>
        <s v="Ameo Comfortline"/>
        <s v="Ameo Highline"/>
        <s v="Ameo TrendLine"/>
        <s v="Polo Comfortline"/>
        <s v="Polo GT"/>
        <s v="Polo Highline"/>
        <s v="Polo TrendLine"/>
        <s v="Taigun GT"/>
        <s v="Taigun TopLine"/>
        <s v="Vento Comfortline"/>
        <s v="Vento Highline"/>
      </sharedItems>
    </cacheField>
    <cacheField name="[Table1].[make].[make]" caption="make" numFmtId="0" hierarchy="1" level="1">
      <sharedItems count="20">
        <s v="Audi"/>
        <s v="BMW"/>
        <s v="Datsun"/>
        <s v="Ford"/>
        <s v="Honda"/>
        <s v="Hyundai"/>
        <s v="Jaguar"/>
        <s v="Jeep"/>
        <s v="KIA"/>
        <s v="Land Rover"/>
        <s v="Mahindra"/>
        <s v="Maruti"/>
        <s v="Mercedes-Benz"/>
        <s v="MG"/>
        <s v="Nissan"/>
        <s v="Renault"/>
        <s v="Skoda"/>
        <s v="Tata"/>
        <s v="Toyota"/>
        <s v="Volkswagen"/>
      </sharedItems>
    </cacheField>
    <cacheField name="[Measures].[Sum of n]" caption="Sum of n" numFmtId="0" hierarchy="13" level="32767"/>
  </cacheFields>
  <cacheHierarchies count="14">
    <cacheHierarchy uniqueName="[Table1].[srno]" caption="srno" attribute="1" defaultMemberUniqueName="[Table1].[srno].[All]" allUniqueName="[Table1].[srno].[All]" dimensionUniqueName="[Table1]" displayFolder="" count="0" memberValueDatatype="20" unbalanced="0"/>
    <cacheHierarchy uniqueName="[Table1].[make]" caption="make" attribute="1" defaultMemberUniqueName="[Table1].[make].[All]" allUniqueName="[Table1].[mak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model]" caption="model" attribute="1" defaultMemberUniqueName="[Table1].[model].[All]" allUniqueName="[Table1].[model].[All]" dimensionUniqueName="[Table1]" displayFolder="" count="0" memberValueDatatype="130" unbalanced="0"/>
    <cacheHierarchy uniqueName="[Table1].[variant]" caption="variant" attribute="1" defaultMemberUniqueName="[Table1].[variant].[All]" allUniqueName="[Table1].[variant].[All]" dimensionUniqueName="[Table1]" displayFolder="" count="0" memberValueDatatype="130" unbalanced="0"/>
    <cacheHierarchy uniqueName="[Table1].[n]" caption="n" attribute="1" defaultMemberUniqueName="[Table1].[n].[All]" allUniqueName="[Table1].[n].[All]" dimensionUniqueName="[Table1]" displayFolder="" count="0" memberValueDatatype="20" unbalanced="0"/>
    <cacheHierarchy uniqueName="[Table1].[new_variant]" caption="new_variant" attribute="1" defaultMemberUniqueName="[Table1].[new_variant].[All]" allUniqueName="[Table1].[new_variant].[All]" dimensionUniqueName="[Table1]" displayFolder="" count="0" memberValueDatatype="130" unbalanced="0"/>
    <cacheHierarchy uniqueName="[Table1].[FORMULA]" caption="FORMULA" attribute="1" defaultMemberUniqueName="[Table1].[FORMULA].[All]" allUniqueName="[Table1].[FORMULA].[All]" dimensionUniqueName="[Table1]" displayFolder="" count="0" memberValueDatatype="130" unbalanced="0"/>
    <cacheHierarchy uniqueName="[Table1].[ManualVariants]" caption="ManualVariants" attribute="1" defaultMemberUniqueName="[Table1].[ManualVariants].[All]" allUniqueName="[Table1].[ManualVariants].[All]" dimensionUniqueName="[Table1]" displayFolder="" count="0" memberValueDatatype="130" unbalanced="0"/>
    <cacheHierarchy uniqueName="[Table1].[FinalVariants]" caption="FinalVariants" attribute="1" defaultMemberUniqueName="[Table1].[FinalVariants].[All]" allUniqueName="[Table1].[FinalVariants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rno]" caption="Sum of srno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rno]" caption="Count of srno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n]" caption="Sum of n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F7773-1F9E-4EDD-9B27-695B86D177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302" firstHeaderRow="1" firstDataRow="1" firstDataCol="2"/>
  <pivotFields count="3">
    <pivotField axis="axisRow" compact="0" allDrilled="1" outline="0" subtotalTop="0" showAll="0" measureFilter="1" sortType="ascending" defaultSubtotal="0" defaultAttributeDrillState="1">
      <items count="298">
        <item x="11"/>
        <item x="12"/>
        <item x="13"/>
        <item x="14"/>
        <item x="15"/>
        <item x="16"/>
        <item x="17"/>
        <item x="18"/>
        <item x="0"/>
        <item x="1"/>
        <item x="2"/>
        <item x="3"/>
        <item x="4"/>
        <item x="5"/>
        <item x="195"/>
        <item x="59"/>
        <item x="131"/>
        <item x="132"/>
        <item x="133"/>
        <item x="134"/>
        <item x="135"/>
        <item x="136"/>
        <item x="246"/>
        <item x="247"/>
        <item x="248"/>
        <item x="249"/>
        <item x="250"/>
        <item x="35"/>
        <item x="36"/>
        <item x="37"/>
        <item x="38"/>
        <item x="39"/>
        <item x="287"/>
        <item x="288"/>
        <item x="289"/>
        <item x="60"/>
        <item x="61"/>
        <item x="137"/>
        <item x="138"/>
        <item x="139"/>
        <item x="140"/>
        <item x="196"/>
        <item x="118"/>
        <item x="119"/>
        <item x="141"/>
        <item x="142"/>
        <item x="40"/>
        <item x="41"/>
        <item x="42"/>
        <item x="270"/>
        <item x="110"/>
        <item x="111"/>
        <item x="197"/>
        <item x="143"/>
        <item x="144"/>
        <item x="145"/>
        <item x="146"/>
        <item x="147"/>
        <item x="148"/>
        <item x="149"/>
        <item x="150"/>
        <item x="151"/>
        <item x="152"/>
        <item x="43"/>
        <item x="44"/>
        <item x="45"/>
        <item x="46"/>
        <item x="47"/>
        <item x="48"/>
        <item x="49"/>
        <item x="50"/>
        <item x="51"/>
        <item x="198"/>
        <item x="106"/>
        <item x="107"/>
        <item x="108"/>
        <item x="109"/>
        <item x="271"/>
        <item x="62"/>
        <item x="63"/>
        <item x="64"/>
        <item x="65"/>
        <item x="66"/>
        <item x="117"/>
        <item x="218"/>
        <item x="219"/>
        <item x="220"/>
        <item x="221"/>
        <item x="222"/>
        <item x="153"/>
        <item x="154"/>
        <item x="155"/>
        <item x="156"/>
        <item x="199"/>
        <item x="29"/>
        <item x="30"/>
        <item x="31"/>
        <item x="157"/>
        <item x="67"/>
        <item x="68"/>
        <item x="69"/>
        <item x="70"/>
        <item x="32"/>
        <item x="71"/>
        <item x="72"/>
        <item x="73"/>
        <item x="200"/>
        <item x="158"/>
        <item x="159"/>
        <item x="160"/>
        <item x="161"/>
        <item x="272"/>
        <item x="273"/>
        <item x="274"/>
        <item x="275"/>
        <item x="33"/>
        <item x="276"/>
        <item x="277"/>
        <item x="34"/>
        <item x="201"/>
        <item x="202"/>
        <item x="278"/>
        <item x="279"/>
        <item x="203"/>
        <item x="204"/>
        <item x="205"/>
        <item x="23"/>
        <item x="24"/>
        <item x="74"/>
        <item x="75"/>
        <item x="76"/>
        <item x="77"/>
        <item x="78"/>
        <item x="79"/>
        <item x="251"/>
        <item x="252"/>
        <item x="209"/>
        <item x="210"/>
        <item x="211"/>
        <item x="212"/>
        <item x="80"/>
        <item x="81"/>
        <item x="82"/>
        <item x="83"/>
        <item x="84"/>
        <item x="85"/>
        <item x="86"/>
        <item x="162"/>
        <item x="163"/>
        <item x="164"/>
        <item x="165"/>
        <item x="280"/>
        <item x="281"/>
        <item x="282"/>
        <item x="283"/>
        <item x="284"/>
        <item x="52"/>
        <item x="53"/>
        <item x="54"/>
        <item x="55"/>
        <item x="56"/>
        <item x="236"/>
        <item x="237"/>
        <item x="120"/>
        <item x="121"/>
        <item x="122"/>
        <item x="223"/>
        <item x="224"/>
        <item x="225"/>
        <item x="226"/>
        <item x="227"/>
        <item x="228"/>
        <item x="229"/>
        <item x="230"/>
        <item x="213"/>
        <item x="214"/>
        <item x="215"/>
        <item x="206"/>
        <item x="216"/>
        <item x="87"/>
        <item x="88"/>
        <item x="89"/>
        <item x="90"/>
        <item x="91"/>
        <item x="92"/>
        <item x="166"/>
        <item x="167"/>
        <item x="168"/>
        <item x="253"/>
        <item x="254"/>
        <item x="255"/>
        <item x="256"/>
        <item x="257"/>
        <item x="238"/>
        <item x="290"/>
        <item x="291"/>
        <item x="292"/>
        <item x="293"/>
        <item x="258"/>
        <item x="259"/>
        <item x="6"/>
        <item x="7"/>
        <item x="8"/>
        <item x="9"/>
        <item x="10"/>
        <item x="239"/>
        <item x="240"/>
        <item x="241"/>
        <item x="242"/>
        <item x="243"/>
        <item x="25"/>
        <item x="26"/>
        <item x="27"/>
        <item x="28"/>
        <item x="169"/>
        <item x="170"/>
        <item x="260"/>
        <item x="93"/>
        <item x="94"/>
        <item x="95"/>
        <item x="207"/>
        <item x="208"/>
        <item x="123"/>
        <item x="124"/>
        <item x="125"/>
        <item x="171"/>
        <item x="112"/>
        <item x="113"/>
        <item x="114"/>
        <item x="244"/>
        <item x="115"/>
        <item x="116"/>
        <item x="172"/>
        <item x="245"/>
        <item x="173"/>
        <item x="174"/>
        <item x="175"/>
        <item x="176"/>
        <item x="177"/>
        <item x="178"/>
        <item x="179"/>
        <item x="180"/>
        <item x="181"/>
        <item x="182"/>
        <item x="294"/>
        <item x="295"/>
        <item x="217"/>
        <item x="126"/>
        <item x="261"/>
        <item x="262"/>
        <item x="263"/>
        <item x="264"/>
        <item x="265"/>
        <item x="266"/>
        <item x="267"/>
        <item x="268"/>
        <item x="269"/>
        <item x="231"/>
        <item x="232"/>
        <item x="233"/>
        <item x="234"/>
        <item x="235"/>
        <item x="127"/>
        <item x="285"/>
        <item x="286"/>
        <item x="296"/>
        <item x="297"/>
        <item x="96"/>
        <item x="97"/>
        <item x="98"/>
        <item x="99"/>
        <item x="100"/>
        <item x="101"/>
        <item x="183"/>
        <item x="184"/>
        <item x="185"/>
        <item x="186"/>
        <item x="187"/>
        <item x="188"/>
        <item x="189"/>
        <item x="190"/>
        <item x="191"/>
        <item x="192"/>
        <item x="57"/>
        <item x="58"/>
        <item x="19"/>
        <item x="20"/>
        <item x="21"/>
        <item x="22"/>
        <item x="102"/>
        <item x="103"/>
        <item x="104"/>
        <item x="105"/>
        <item x="193"/>
        <item x="194"/>
        <item x="128"/>
        <item x="129"/>
        <item x="1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299">
    <i>
      <x/>
      <x v="8"/>
    </i>
    <i r="1">
      <x v="9"/>
    </i>
    <i r="1">
      <x v="10"/>
    </i>
    <i r="1">
      <x v="11"/>
    </i>
    <i r="1">
      <x v="12"/>
    </i>
    <i r="1">
      <x v="13"/>
    </i>
    <i r="1">
      <x v="200"/>
    </i>
    <i r="1">
      <x v="201"/>
    </i>
    <i r="1">
      <x v="202"/>
    </i>
    <i r="1">
      <x v="203"/>
    </i>
    <i r="1">
      <x v="204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285"/>
    </i>
    <i r="1">
      <x v="286"/>
    </i>
    <i r="1">
      <x v="287"/>
    </i>
    <i r="1">
      <x v="288"/>
    </i>
    <i>
      <x v="2"/>
      <x v="126"/>
    </i>
    <i r="1">
      <x v="127"/>
    </i>
    <i r="1">
      <x v="210"/>
    </i>
    <i r="1">
      <x v="211"/>
    </i>
    <i r="1">
      <x v="212"/>
    </i>
    <i r="1">
      <x v="213"/>
    </i>
    <i>
      <x v="3"/>
      <x v="94"/>
    </i>
    <i r="1">
      <x v="95"/>
    </i>
    <i r="1">
      <x v="96"/>
    </i>
    <i r="1">
      <x v="102"/>
    </i>
    <i r="1">
      <x v="115"/>
    </i>
    <i r="1">
      <x v="118"/>
    </i>
    <i>
      <x v="4"/>
      <x v="27"/>
    </i>
    <i r="1">
      <x v="28"/>
    </i>
    <i r="1">
      <x v="29"/>
    </i>
    <i r="1">
      <x v="30"/>
    </i>
    <i r="1">
      <x v="31"/>
    </i>
    <i r="1">
      <x v="46"/>
    </i>
    <i r="1">
      <x v="47"/>
    </i>
    <i r="1">
      <x v="48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156"/>
    </i>
    <i r="1">
      <x v="157"/>
    </i>
    <i r="1">
      <x v="158"/>
    </i>
    <i r="1">
      <x v="159"/>
    </i>
    <i r="1">
      <x v="160"/>
    </i>
    <i r="1">
      <x v="283"/>
    </i>
    <i r="1">
      <x v="284"/>
    </i>
    <i>
      <x v="5"/>
      <x v="15"/>
    </i>
    <i r="1">
      <x v="35"/>
    </i>
    <i r="1">
      <x v="36"/>
    </i>
    <i r="1">
      <x v="78"/>
    </i>
    <i r="1">
      <x v="79"/>
    </i>
    <i r="1">
      <x v="80"/>
    </i>
    <i r="1">
      <x v="81"/>
    </i>
    <i r="1">
      <x v="82"/>
    </i>
    <i r="1">
      <x v="98"/>
    </i>
    <i r="1">
      <x v="99"/>
    </i>
    <i r="1">
      <x v="100"/>
    </i>
    <i r="1">
      <x v="101"/>
    </i>
    <i r="1">
      <x v="103"/>
    </i>
    <i r="1">
      <x v="104"/>
    </i>
    <i r="1">
      <x v="105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217"/>
    </i>
    <i r="1">
      <x v="218"/>
    </i>
    <i r="1">
      <x v="219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89"/>
    </i>
    <i r="1">
      <x v="290"/>
    </i>
    <i r="1">
      <x v="291"/>
    </i>
    <i>
      <x v="6"/>
      <x v="292"/>
    </i>
    <i>
      <x v="7"/>
      <x v="73"/>
    </i>
    <i r="1">
      <x v="74"/>
    </i>
    <i r="1">
      <x v="75"/>
    </i>
    <i r="1">
      <x v="76"/>
    </i>
    <i>
      <x v="8"/>
      <x v="50"/>
    </i>
    <i r="1">
      <x v="51"/>
    </i>
    <i r="1">
      <x v="226"/>
    </i>
    <i r="1">
      <x v="227"/>
    </i>
    <i r="1">
      <x v="228"/>
    </i>
    <i r="1">
      <x v="230"/>
    </i>
    <i r="1">
      <x v="231"/>
    </i>
    <i>
      <x v="9"/>
      <x v="83"/>
    </i>
    <i>
      <x v="10"/>
      <x v="42"/>
    </i>
    <i r="1">
      <x v="43"/>
    </i>
    <i r="1">
      <x v="163"/>
    </i>
    <i r="1">
      <x v="164"/>
    </i>
    <i r="1">
      <x v="165"/>
    </i>
    <i r="1">
      <x v="222"/>
    </i>
    <i r="1">
      <x v="223"/>
    </i>
    <i r="1">
      <x v="224"/>
    </i>
    <i r="1">
      <x v="247"/>
    </i>
    <i r="1">
      <x v="262"/>
    </i>
    <i r="1">
      <x v="295"/>
    </i>
    <i r="1">
      <x v="296"/>
    </i>
    <i r="1">
      <x v="297"/>
    </i>
    <i>
      <x v="11"/>
      <x v="16"/>
    </i>
    <i r="1">
      <x v="17"/>
    </i>
    <i r="1">
      <x v="18"/>
    </i>
    <i r="1">
      <x v="19"/>
    </i>
    <i r="1">
      <x v="20"/>
    </i>
    <i r="1">
      <x v="21"/>
    </i>
    <i r="1">
      <x v="37"/>
    </i>
    <i r="1">
      <x v="38"/>
    </i>
    <i r="1">
      <x v="39"/>
    </i>
    <i r="1">
      <x v="40"/>
    </i>
    <i r="1">
      <x v="44"/>
    </i>
    <i r="1">
      <x v="45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89"/>
    </i>
    <i r="1">
      <x v="90"/>
    </i>
    <i r="1">
      <x v="91"/>
    </i>
    <i r="1">
      <x v="92"/>
    </i>
    <i r="1">
      <x v="97"/>
    </i>
    <i r="1">
      <x v="107"/>
    </i>
    <i r="1">
      <x v="108"/>
    </i>
    <i r="1">
      <x v="109"/>
    </i>
    <i r="1">
      <x v="110"/>
    </i>
    <i r="1">
      <x v="147"/>
    </i>
    <i r="1">
      <x v="148"/>
    </i>
    <i r="1">
      <x v="149"/>
    </i>
    <i r="1">
      <x v="150"/>
    </i>
    <i r="1">
      <x v="185"/>
    </i>
    <i r="1">
      <x v="186"/>
    </i>
    <i r="1">
      <x v="187"/>
    </i>
    <i r="1">
      <x v="214"/>
    </i>
    <i r="1">
      <x v="215"/>
    </i>
    <i r="1">
      <x v="225"/>
    </i>
    <i r="1">
      <x v="232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93"/>
    </i>
    <i r="1">
      <x v="294"/>
    </i>
    <i>
      <x v="12"/>
      <x v="14"/>
    </i>
    <i r="1">
      <x v="41"/>
    </i>
    <i r="1">
      <x v="52"/>
    </i>
    <i r="1">
      <x v="72"/>
    </i>
    <i r="1">
      <x v="93"/>
    </i>
    <i r="1">
      <x v="106"/>
    </i>
    <i r="1">
      <x v="119"/>
    </i>
    <i r="1">
      <x v="120"/>
    </i>
    <i r="1">
      <x v="123"/>
    </i>
    <i r="1">
      <x v="124"/>
    </i>
    <i r="1">
      <x v="125"/>
    </i>
    <i r="1">
      <x v="177"/>
    </i>
    <i r="1">
      <x v="220"/>
    </i>
    <i r="1">
      <x v="221"/>
    </i>
    <i>
      <x v="13"/>
      <x v="136"/>
    </i>
    <i r="1">
      <x v="137"/>
    </i>
    <i r="1">
      <x v="138"/>
    </i>
    <i r="1">
      <x v="139"/>
    </i>
    <i>
      <x v="14"/>
      <x v="174"/>
    </i>
    <i r="1">
      <x v="175"/>
    </i>
    <i r="1">
      <x v="176"/>
    </i>
    <i r="1">
      <x v="178"/>
    </i>
    <i r="1">
      <x v="246"/>
    </i>
    <i>
      <x v="15"/>
      <x v="84"/>
    </i>
    <i r="1">
      <x v="85"/>
    </i>
    <i r="1">
      <x v="86"/>
    </i>
    <i r="1">
      <x v="87"/>
    </i>
    <i r="1">
      <x v="88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257"/>
    </i>
    <i r="1">
      <x v="258"/>
    </i>
    <i r="1">
      <x v="259"/>
    </i>
    <i r="1">
      <x v="260"/>
    </i>
    <i r="1">
      <x v="261"/>
    </i>
    <i>
      <x v="16"/>
      <x v="161"/>
    </i>
    <i r="1">
      <x v="162"/>
    </i>
    <i r="1">
      <x v="193"/>
    </i>
    <i r="1">
      <x v="205"/>
    </i>
    <i r="1">
      <x v="206"/>
    </i>
    <i r="1">
      <x v="207"/>
    </i>
    <i r="1">
      <x v="208"/>
    </i>
    <i r="1">
      <x v="209"/>
    </i>
    <i r="1">
      <x v="229"/>
    </i>
    <i r="1">
      <x v="233"/>
    </i>
    <i>
      <x v="17"/>
      <x v="22"/>
    </i>
    <i r="1">
      <x v="23"/>
    </i>
    <i r="1">
      <x v="24"/>
    </i>
    <i r="1">
      <x v="25"/>
    </i>
    <i r="1">
      <x v="26"/>
    </i>
    <i r="1">
      <x v="134"/>
    </i>
    <i r="1">
      <x v="135"/>
    </i>
    <i r="1">
      <x v="188"/>
    </i>
    <i r="1">
      <x v="189"/>
    </i>
    <i r="1">
      <x v="190"/>
    </i>
    <i r="1">
      <x v="191"/>
    </i>
    <i r="1">
      <x v="192"/>
    </i>
    <i r="1">
      <x v="198"/>
    </i>
    <i r="1">
      <x v="199"/>
    </i>
    <i r="1">
      <x v="216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>
      <x v="18"/>
      <x v="49"/>
    </i>
    <i r="1">
      <x v="77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21"/>
    </i>
    <i r="1">
      <x v="122"/>
    </i>
    <i r="1">
      <x v="151"/>
    </i>
    <i r="1">
      <x v="152"/>
    </i>
    <i r="1">
      <x v="153"/>
    </i>
    <i r="1">
      <x v="154"/>
    </i>
    <i r="1">
      <x v="155"/>
    </i>
    <i r="1">
      <x v="263"/>
    </i>
    <i r="1">
      <x v="264"/>
    </i>
    <i>
      <x v="19"/>
      <x v="32"/>
    </i>
    <i r="1">
      <x v="33"/>
    </i>
    <i r="1">
      <x v="34"/>
    </i>
    <i r="1">
      <x v="194"/>
    </i>
    <i r="1">
      <x v="195"/>
    </i>
    <i r="1">
      <x v="196"/>
    </i>
    <i r="1">
      <x v="197"/>
    </i>
    <i r="1">
      <x v="244"/>
    </i>
    <i r="1">
      <x v="245"/>
    </i>
    <i r="1">
      <x v="265"/>
    </i>
    <i r="1">
      <x v="266"/>
    </i>
    <i t="grand">
      <x/>
    </i>
  </rowItems>
  <colItems count="1">
    <i/>
  </colItems>
  <dataFields count="1">
    <dataField name="Sum of n" fld="2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rno"/>
    <pivotHierarchy dragToData="1"/>
  </pivotHierarchies>
  <pivotTableStyleInfo name="PivotStyleLight16" showRowHeaders="1" showColHeaders="1" showRowStripes="0" showColStripes="0" showLastColumn="1"/>
  <filters count="1">
    <filter fld="0" type="valueGreaterThan" id="3" iMeasureHier="13">
      <autoFilter ref="A1">
        <filterColumn colId="0">
          <customFilters>
            <customFilter operator="greaterThan" val="5"/>
          </customFilters>
        </filterColumn>
      </autoFilter>
    </filter>
  </filters>
  <rowHierarchiesUsage count="2">
    <rowHierarchyUsage hierarchyUsage="1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variants_cleaned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C1831-5875-4956-A08B-C56871738364}" name="Table1" displayName="Table1" ref="A1:I2668" totalsRowShown="0">
  <autoFilter ref="A1:I2668" xr:uid="{836C1831-5875-4956-A08B-C56871738364}">
    <filterColumn colId="2">
      <filters>
        <filter val="Swift"/>
        <filter val="Swift Dzire"/>
      </filters>
    </filterColumn>
  </autoFilter>
  <sortState xmlns:xlrd2="http://schemas.microsoft.com/office/spreadsheetml/2017/richdata2" ref="A2541:H2646">
    <sortCondition ref="C1:C2668"/>
  </sortState>
  <tableColumns count="9">
    <tableColumn id="1" xr3:uid="{2DD3C7B7-885D-47D8-93FE-8A739A8247B5}" name="srno"/>
    <tableColumn id="2" xr3:uid="{53B57D40-22E1-4937-AF5A-DE792D176EDB}" name="make"/>
    <tableColumn id="3" xr3:uid="{73E1A41D-78BF-40F6-A55A-7961E89EC154}" name="model"/>
    <tableColumn id="4" xr3:uid="{E9F0D993-A0A3-4BEF-8926-60093E833FF3}" name="variant"/>
    <tableColumn id="5" xr3:uid="{2BD4C69E-6E55-4C52-AFA4-77D340B5A6DB}" name="n"/>
    <tableColumn id="6" xr3:uid="{D43BDE7F-93A5-4159-983A-18625E6B8E4D}" name="new_variant"/>
    <tableColumn id="7" xr3:uid="{7C9B2923-375C-4126-B04E-F847C462873E}" name="FORMULA" dataDxfId="1">
      <calculatedColumnFormula>IFERROR(_xlfn.TEXTBEFORE(Table1[[#This Row],[variant]]," ",2),Table1[[#This Row],[variant]])</calculatedColumnFormula>
    </tableColumn>
    <tableColumn id="8" xr3:uid="{C21698C0-A0A2-4D73-93FE-475E8C4BD607}" name="ManualVariants"/>
    <tableColumn id="9" xr3:uid="{9F7C2FD2-DFB6-47CE-9DFD-E0E4EAE77085}" name="model_varia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6081-A555-41BC-8B63-762A019F56DA}">
  <dimension ref="A3:C302"/>
  <sheetViews>
    <sheetView workbookViewId="0">
      <selection activeCell="F293" sqref="F293"/>
    </sheetView>
  </sheetViews>
  <sheetFormatPr defaultRowHeight="15.6" x14ac:dyDescent="0.3"/>
  <cols>
    <col min="1" max="1" width="21.453125" bestFit="1" customWidth="1"/>
    <col min="2" max="2" width="31.453125" bestFit="1" customWidth="1"/>
    <col min="3" max="3" width="8.08984375" bestFit="1" customWidth="1"/>
  </cols>
  <sheetData>
    <row r="3" spans="1:3" x14ac:dyDescent="0.3">
      <c r="A3" s="1" t="s">
        <v>0</v>
      </c>
      <c r="B3" s="1" t="s">
        <v>2915</v>
      </c>
      <c r="C3" t="s">
        <v>3217</v>
      </c>
    </row>
    <row r="4" spans="1:3" x14ac:dyDescent="0.3">
      <c r="A4" t="s">
        <v>11</v>
      </c>
      <c r="B4" t="s">
        <v>2927</v>
      </c>
      <c r="C4">
        <v>6</v>
      </c>
    </row>
    <row r="5" spans="1:3" x14ac:dyDescent="0.3">
      <c r="A5" t="s">
        <v>11</v>
      </c>
      <c r="B5" t="s">
        <v>2928</v>
      </c>
      <c r="C5">
        <v>16</v>
      </c>
    </row>
    <row r="6" spans="1:3" x14ac:dyDescent="0.3">
      <c r="A6" t="s">
        <v>11</v>
      </c>
      <c r="B6" t="s">
        <v>2929</v>
      </c>
      <c r="C6">
        <v>13</v>
      </c>
    </row>
    <row r="7" spans="1:3" x14ac:dyDescent="0.3">
      <c r="A7" t="s">
        <v>11</v>
      </c>
      <c r="B7" t="s">
        <v>2930</v>
      </c>
      <c r="C7">
        <v>20</v>
      </c>
    </row>
    <row r="8" spans="1:3" x14ac:dyDescent="0.3">
      <c r="A8" t="s">
        <v>11</v>
      </c>
      <c r="B8" t="s">
        <v>2931</v>
      </c>
      <c r="C8">
        <v>13</v>
      </c>
    </row>
    <row r="9" spans="1:3" x14ac:dyDescent="0.3">
      <c r="A9" t="s">
        <v>11</v>
      </c>
      <c r="B9" t="s">
        <v>2932</v>
      </c>
      <c r="C9">
        <v>8</v>
      </c>
    </row>
    <row r="10" spans="1:3" x14ac:dyDescent="0.3">
      <c r="A10" t="s">
        <v>11</v>
      </c>
      <c r="B10" t="s">
        <v>3118</v>
      </c>
      <c r="C10">
        <v>20</v>
      </c>
    </row>
    <row r="11" spans="1:3" x14ac:dyDescent="0.3">
      <c r="A11" t="s">
        <v>11</v>
      </c>
      <c r="B11" t="s">
        <v>3119</v>
      </c>
      <c r="C11">
        <v>8</v>
      </c>
    </row>
    <row r="12" spans="1:3" x14ac:dyDescent="0.3">
      <c r="A12" t="s">
        <v>11</v>
      </c>
      <c r="B12" t="s">
        <v>3120</v>
      </c>
      <c r="C12">
        <v>13</v>
      </c>
    </row>
    <row r="13" spans="1:3" x14ac:dyDescent="0.3">
      <c r="A13" t="s">
        <v>11</v>
      </c>
      <c r="B13" t="s">
        <v>3121</v>
      </c>
      <c r="C13">
        <v>7</v>
      </c>
    </row>
    <row r="14" spans="1:3" x14ac:dyDescent="0.3">
      <c r="A14" t="s">
        <v>11</v>
      </c>
      <c r="B14" t="s">
        <v>3122</v>
      </c>
      <c r="C14">
        <v>14</v>
      </c>
    </row>
    <row r="15" spans="1:3" x14ac:dyDescent="0.3">
      <c r="A15" t="s">
        <v>84</v>
      </c>
      <c r="B15" t="s">
        <v>2919</v>
      </c>
      <c r="C15">
        <v>21</v>
      </c>
    </row>
    <row r="16" spans="1:3" x14ac:dyDescent="0.3">
      <c r="A16" t="s">
        <v>84</v>
      </c>
      <c r="B16" t="s">
        <v>2920</v>
      </c>
      <c r="C16">
        <v>10</v>
      </c>
    </row>
    <row r="17" spans="1:3" x14ac:dyDescent="0.3">
      <c r="A17" t="s">
        <v>84</v>
      </c>
      <c r="B17" t="s">
        <v>2921</v>
      </c>
      <c r="C17">
        <v>9</v>
      </c>
    </row>
    <row r="18" spans="1:3" x14ac:dyDescent="0.3">
      <c r="A18" t="s">
        <v>84</v>
      </c>
      <c r="B18" t="s">
        <v>2922</v>
      </c>
      <c r="C18">
        <v>28</v>
      </c>
    </row>
    <row r="19" spans="1:3" x14ac:dyDescent="0.3">
      <c r="A19" t="s">
        <v>84</v>
      </c>
      <c r="B19" t="s">
        <v>2923</v>
      </c>
      <c r="C19">
        <v>13</v>
      </c>
    </row>
    <row r="20" spans="1:3" x14ac:dyDescent="0.3">
      <c r="A20" t="s">
        <v>84</v>
      </c>
      <c r="B20" t="s">
        <v>2924</v>
      </c>
      <c r="C20">
        <v>13</v>
      </c>
    </row>
    <row r="21" spans="1:3" x14ac:dyDescent="0.3">
      <c r="A21" t="s">
        <v>84</v>
      </c>
      <c r="B21" t="s">
        <v>2925</v>
      </c>
      <c r="C21">
        <v>7</v>
      </c>
    </row>
    <row r="22" spans="1:3" x14ac:dyDescent="0.3">
      <c r="A22" t="s">
        <v>84</v>
      </c>
      <c r="B22" t="s">
        <v>2926</v>
      </c>
      <c r="C22">
        <v>6</v>
      </c>
    </row>
    <row r="23" spans="1:3" x14ac:dyDescent="0.3">
      <c r="A23" t="s">
        <v>84</v>
      </c>
      <c r="B23" t="s">
        <v>3203</v>
      </c>
      <c r="C23">
        <v>25</v>
      </c>
    </row>
    <row r="24" spans="1:3" x14ac:dyDescent="0.3">
      <c r="A24" t="s">
        <v>84</v>
      </c>
      <c r="B24" t="s">
        <v>3204</v>
      </c>
      <c r="C24">
        <v>23</v>
      </c>
    </row>
    <row r="25" spans="1:3" x14ac:dyDescent="0.3">
      <c r="A25" t="s">
        <v>84</v>
      </c>
      <c r="B25" t="s">
        <v>3205</v>
      </c>
      <c r="C25">
        <v>24</v>
      </c>
    </row>
    <row r="26" spans="1:3" x14ac:dyDescent="0.3">
      <c r="A26" t="s">
        <v>84</v>
      </c>
      <c r="B26" t="s">
        <v>3206</v>
      </c>
      <c r="C26">
        <v>6</v>
      </c>
    </row>
    <row r="27" spans="1:3" x14ac:dyDescent="0.3">
      <c r="A27" t="s">
        <v>206</v>
      </c>
      <c r="B27" t="s">
        <v>3044</v>
      </c>
      <c r="C27">
        <v>8</v>
      </c>
    </row>
    <row r="28" spans="1:3" x14ac:dyDescent="0.3">
      <c r="A28" t="s">
        <v>206</v>
      </c>
      <c r="B28" t="s">
        <v>3045</v>
      </c>
      <c r="C28">
        <v>11</v>
      </c>
    </row>
    <row r="29" spans="1:3" x14ac:dyDescent="0.3">
      <c r="A29" t="s">
        <v>206</v>
      </c>
      <c r="B29" t="s">
        <v>3128</v>
      </c>
      <c r="C29">
        <v>7</v>
      </c>
    </row>
    <row r="30" spans="1:3" x14ac:dyDescent="0.3">
      <c r="A30" t="s">
        <v>206</v>
      </c>
      <c r="B30" t="s">
        <v>3129</v>
      </c>
      <c r="C30">
        <v>8</v>
      </c>
    </row>
    <row r="31" spans="1:3" x14ac:dyDescent="0.3">
      <c r="A31" t="s">
        <v>206</v>
      </c>
      <c r="B31" t="s">
        <v>3130</v>
      </c>
      <c r="C31">
        <v>31</v>
      </c>
    </row>
    <row r="32" spans="1:3" x14ac:dyDescent="0.3">
      <c r="A32" t="s">
        <v>206</v>
      </c>
      <c r="B32" t="s">
        <v>3131</v>
      </c>
      <c r="C32">
        <v>7</v>
      </c>
    </row>
    <row r="33" spans="1:3" x14ac:dyDescent="0.3">
      <c r="A33" t="s">
        <v>245</v>
      </c>
      <c r="B33" t="s">
        <v>3012</v>
      </c>
      <c r="C33">
        <v>7</v>
      </c>
    </row>
    <row r="34" spans="1:3" x14ac:dyDescent="0.3">
      <c r="A34" t="s">
        <v>245</v>
      </c>
      <c r="B34" t="s">
        <v>3013</v>
      </c>
      <c r="C34">
        <v>131</v>
      </c>
    </row>
    <row r="35" spans="1:3" x14ac:dyDescent="0.3">
      <c r="A35" t="s">
        <v>245</v>
      </c>
      <c r="B35" t="s">
        <v>3014</v>
      </c>
      <c r="C35">
        <v>31</v>
      </c>
    </row>
    <row r="36" spans="1:3" x14ac:dyDescent="0.3">
      <c r="A36" t="s">
        <v>245</v>
      </c>
      <c r="B36" t="s">
        <v>3020</v>
      </c>
      <c r="C36">
        <v>11</v>
      </c>
    </row>
    <row r="37" spans="1:3" x14ac:dyDescent="0.3">
      <c r="A37" t="s">
        <v>245</v>
      </c>
      <c r="B37" t="s">
        <v>3033</v>
      </c>
      <c r="C37">
        <v>7</v>
      </c>
    </row>
    <row r="38" spans="1:3" x14ac:dyDescent="0.3">
      <c r="A38" t="s">
        <v>245</v>
      </c>
      <c r="B38" t="s">
        <v>3036</v>
      </c>
      <c r="C38">
        <v>23</v>
      </c>
    </row>
    <row r="39" spans="1:3" x14ac:dyDescent="0.3">
      <c r="A39" t="s">
        <v>329</v>
      </c>
      <c r="B39" t="s">
        <v>2946</v>
      </c>
      <c r="C39">
        <v>10</v>
      </c>
    </row>
    <row r="40" spans="1:3" x14ac:dyDescent="0.3">
      <c r="A40" t="s">
        <v>329</v>
      </c>
      <c r="B40" t="s">
        <v>2947</v>
      </c>
      <c r="C40">
        <v>100</v>
      </c>
    </row>
    <row r="41" spans="1:3" x14ac:dyDescent="0.3">
      <c r="A41" t="s">
        <v>329</v>
      </c>
      <c r="B41" t="s">
        <v>2948</v>
      </c>
      <c r="C41">
        <v>12</v>
      </c>
    </row>
    <row r="42" spans="1:3" x14ac:dyDescent="0.3">
      <c r="A42" t="s">
        <v>329</v>
      </c>
      <c r="B42" t="s">
        <v>2949</v>
      </c>
      <c r="C42">
        <v>35</v>
      </c>
    </row>
    <row r="43" spans="1:3" x14ac:dyDescent="0.3">
      <c r="A43" t="s">
        <v>329</v>
      </c>
      <c r="B43" t="s">
        <v>2950</v>
      </c>
      <c r="C43">
        <v>55</v>
      </c>
    </row>
    <row r="44" spans="1:3" x14ac:dyDescent="0.3">
      <c r="A44" t="s">
        <v>329</v>
      </c>
      <c r="B44" t="s">
        <v>2965</v>
      </c>
      <c r="C44">
        <v>39</v>
      </c>
    </row>
    <row r="45" spans="1:3" x14ac:dyDescent="0.3">
      <c r="A45" t="s">
        <v>329</v>
      </c>
      <c r="B45" t="s">
        <v>2966</v>
      </c>
      <c r="C45">
        <v>6</v>
      </c>
    </row>
    <row r="46" spans="1:3" x14ac:dyDescent="0.3">
      <c r="A46" t="s">
        <v>329</v>
      </c>
      <c r="B46" t="s">
        <v>2967</v>
      </c>
      <c r="C46">
        <v>14</v>
      </c>
    </row>
    <row r="47" spans="1:3" x14ac:dyDescent="0.3">
      <c r="A47" t="s">
        <v>329</v>
      </c>
      <c r="B47" t="s">
        <v>2982</v>
      </c>
      <c r="C47">
        <v>20</v>
      </c>
    </row>
    <row r="48" spans="1:3" x14ac:dyDescent="0.3">
      <c r="A48" t="s">
        <v>329</v>
      </c>
      <c r="B48" t="s">
        <v>2983</v>
      </c>
      <c r="C48">
        <v>8</v>
      </c>
    </row>
    <row r="49" spans="1:3" x14ac:dyDescent="0.3">
      <c r="A49" t="s">
        <v>329</v>
      </c>
      <c r="B49" t="s">
        <v>2984</v>
      </c>
      <c r="C49">
        <v>27</v>
      </c>
    </row>
    <row r="50" spans="1:3" x14ac:dyDescent="0.3">
      <c r="A50" t="s">
        <v>329</v>
      </c>
      <c r="B50" t="s">
        <v>2985</v>
      </c>
      <c r="C50">
        <v>38</v>
      </c>
    </row>
    <row r="51" spans="1:3" x14ac:dyDescent="0.3">
      <c r="A51" t="s">
        <v>329</v>
      </c>
      <c r="B51" t="s">
        <v>2986</v>
      </c>
      <c r="C51">
        <v>50</v>
      </c>
    </row>
    <row r="52" spans="1:3" x14ac:dyDescent="0.3">
      <c r="A52" t="s">
        <v>329</v>
      </c>
      <c r="B52" t="s">
        <v>2987</v>
      </c>
      <c r="C52">
        <v>113</v>
      </c>
    </row>
    <row r="53" spans="1:3" x14ac:dyDescent="0.3">
      <c r="A53" t="s">
        <v>329</v>
      </c>
      <c r="B53" t="s">
        <v>2988</v>
      </c>
      <c r="C53">
        <v>101</v>
      </c>
    </row>
    <row r="54" spans="1:3" x14ac:dyDescent="0.3">
      <c r="A54" t="s">
        <v>329</v>
      </c>
      <c r="B54" t="s">
        <v>448</v>
      </c>
      <c r="C54">
        <v>47</v>
      </c>
    </row>
    <row r="55" spans="1:3" x14ac:dyDescent="0.3">
      <c r="A55" t="s">
        <v>329</v>
      </c>
      <c r="B55" t="s">
        <v>2989</v>
      </c>
      <c r="C55">
        <v>7</v>
      </c>
    </row>
    <row r="56" spans="1:3" x14ac:dyDescent="0.3">
      <c r="A56" t="s">
        <v>329</v>
      </c>
      <c r="B56" t="s">
        <v>3074</v>
      </c>
      <c r="C56">
        <v>10</v>
      </c>
    </row>
    <row r="57" spans="1:3" x14ac:dyDescent="0.3">
      <c r="A57" t="s">
        <v>329</v>
      </c>
      <c r="B57" t="s">
        <v>3075</v>
      </c>
      <c r="C57">
        <v>11</v>
      </c>
    </row>
    <row r="58" spans="1:3" x14ac:dyDescent="0.3">
      <c r="A58" t="s">
        <v>329</v>
      </c>
      <c r="B58" t="s">
        <v>3076</v>
      </c>
      <c r="C58">
        <v>78</v>
      </c>
    </row>
    <row r="59" spans="1:3" x14ac:dyDescent="0.3">
      <c r="A59" t="s">
        <v>329</v>
      </c>
      <c r="B59" t="s">
        <v>3077</v>
      </c>
      <c r="C59">
        <v>27</v>
      </c>
    </row>
    <row r="60" spans="1:3" x14ac:dyDescent="0.3">
      <c r="A60" t="s">
        <v>329</v>
      </c>
      <c r="B60" t="s">
        <v>3078</v>
      </c>
      <c r="C60">
        <v>13</v>
      </c>
    </row>
    <row r="61" spans="1:3" x14ac:dyDescent="0.3">
      <c r="A61" t="s">
        <v>329</v>
      </c>
      <c r="B61" t="s">
        <v>3201</v>
      </c>
      <c r="C61">
        <v>6</v>
      </c>
    </row>
    <row r="62" spans="1:3" x14ac:dyDescent="0.3">
      <c r="A62" t="s">
        <v>329</v>
      </c>
      <c r="B62" t="s">
        <v>3202</v>
      </c>
      <c r="C62">
        <v>80</v>
      </c>
    </row>
    <row r="63" spans="1:3" x14ac:dyDescent="0.3">
      <c r="A63" t="s">
        <v>494</v>
      </c>
      <c r="B63" t="s">
        <v>2934</v>
      </c>
      <c r="C63">
        <v>6</v>
      </c>
    </row>
    <row r="64" spans="1:3" x14ac:dyDescent="0.3">
      <c r="A64" t="s">
        <v>494</v>
      </c>
      <c r="B64" t="s">
        <v>2954</v>
      </c>
      <c r="C64">
        <v>11</v>
      </c>
    </row>
    <row r="65" spans="1:3" x14ac:dyDescent="0.3">
      <c r="A65" t="s">
        <v>494</v>
      </c>
      <c r="B65" t="s">
        <v>2955</v>
      </c>
      <c r="C65">
        <v>26</v>
      </c>
    </row>
    <row r="66" spans="1:3" x14ac:dyDescent="0.3">
      <c r="A66" t="s">
        <v>494</v>
      </c>
      <c r="B66" t="s">
        <v>2996</v>
      </c>
      <c r="C66">
        <v>7</v>
      </c>
    </row>
    <row r="67" spans="1:3" x14ac:dyDescent="0.3">
      <c r="A67" t="s">
        <v>494</v>
      </c>
      <c r="B67" t="s">
        <v>2997</v>
      </c>
      <c r="C67">
        <v>42</v>
      </c>
    </row>
    <row r="68" spans="1:3" x14ac:dyDescent="0.3">
      <c r="A68" t="s">
        <v>494</v>
      </c>
      <c r="B68" t="s">
        <v>2998</v>
      </c>
      <c r="C68">
        <v>7</v>
      </c>
    </row>
    <row r="69" spans="1:3" x14ac:dyDescent="0.3">
      <c r="A69" t="s">
        <v>494</v>
      </c>
      <c r="B69" t="s">
        <v>2999</v>
      </c>
      <c r="C69">
        <v>22</v>
      </c>
    </row>
    <row r="70" spans="1:3" x14ac:dyDescent="0.3">
      <c r="A70" t="s">
        <v>494</v>
      </c>
      <c r="B70" t="s">
        <v>3000</v>
      </c>
      <c r="C70">
        <v>297</v>
      </c>
    </row>
    <row r="71" spans="1:3" x14ac:dyDescent="0.3">
      <c r="A71" t="s">
        <v>494</v>
      </c>
      <c r="B71" t="s">
        <v>3016</v>
      </c>
      <c r="C71">
        <v>13</v>
      </c>
    </row>
    <row r="72" spans="1:3" x14ac:dyDescent="0.3">
      <c r="A72" t="s">
        <v>494</v>
      </c>
      <c r="B72" t="s">
        <v>3017</v>
      </c>
      <c r="C72">
        <v>126</v>
      </c>
    </row>
    <row r="73" spans="1:3" x14ac:dyDescent="0.3">
      <c r="A73" t="s">
        <v>494</v>
      </c>
      <c r="B73" t="s">
        <v>3018</v>
      </c>
      <c r="C73">
        <v>38</v>
      </c>
    </row>
    <row r="74" spans="1:3" x14ac:dyDescent="0.3">
      <c r="A74" t="s">
        <v>494</v>
      </c>
      <c r="B74" t="s">
        <v>3019</v>
      </c>
      <c r="C74">
        <v>109</v>
      </c>
    </row>
    <row r="75" spans="1:3" x14ac:dyDescent="0.3">
      <c r="A75" t="s">
        <v>494</v>
      </c>
      <c r="B75" t="s">
        <v>3021</v>
      </c>
      <c r="C75">
        <v>6</v>
      </c>
    </row>
    <row r="76" spans="1:3" x14ac:dyDescent="0.3">
      <c r="A76" t="s">
        <v>494</v>
      </c>
      <c r="B76" t="s">
        <v>3022</v>
      </c>
      <c r="C76">
        <v>30</v>
      </c>
    </row>
    <row r="77" spans="1:3" x14ac:dyDescent="0.3">
      <c r="A77" t="s">
        <v>494</v>
      </c>
      <c r="B77" t="s">
        <v>3023</v>
      </c>
      <c r="C77">
        <v>25</v>
      </c>
    </row>
    <row r="78" spans="1:3" x14ac:dyDescent="0.3">
      <c r="A78" t="s">
        <v>494</v>
      </c>
      <c r="B78" t="s">
        <v>3046</v>
      </c>
      <c r="C78">
        <v>108</v>
      </c>
    </row>
    <row r="79" spans="1:3" x14ac:dyDescent="0.3">
      <c r="A79" t="s">
        <v>494</v>
      </c>
      <c r="B79" t="s">
        <v>3047</v>
      </c>
      <c r="C79">
        <v>97</v>
      </c>
    </row>
    <row r="80" spans="1:3" x14ac:dyDescent="0.3">
      <c r="A80" t="s">
        <v>494</v>
      </c>
      <c r="B80" t="s">
        <v>3048</v>
      </c>
      <c r="C80">
        <v>22</v>
      </c>
    </row>
    <row r="81" spans="1:3" x14ac:dyDescent="0.3">
      <c r="A81" t="s">
        <v>494</v>
      </c>
      <c r="B81" t="s">
        <v>3049</v>
      </c>
      <c r="C81">
        <v>14</v>
      </c>
    </row>
    <row r="82" spans="1:3" x14ac:dyDescent="0.3">
      <c r="A82" t="s">
        <v>494</v>
      </c>
      <c r="B82" t="s">
        <v>3050</v>
      </c>
      <c r="C82">
        <v>76</v>
      </c>
    </row>
    <row r="83" spans="1:3" x14ac:dyDescent="0.3">
      <c r="A83" t="s">
        <v>494</v>
      </c>
      <c r="B83" t="s">
        <v>3051</v>
      </c>
      <c r="C83">
        <v>176</v>
      </c>
    </row>
    <row r="84" spans="1:3" x14ac:dyDescent="0.3">
      <c r="A84" t="s">
        <v>494</v>
      </c>
      <c r="B84" t="s">
        <v>3058</v>
      </c>
      <c r="C84">
        <v>96</v>
      </c>
    </row>
    <row r="85" spans="1:3" x14ac:dyDescent="0.3">
      <c r="A85" t="s">
        <v>494</v>
      </c>
      <c r="B85" t="s">
        <v>3059</v>
      </c>
      <c r="C85">
        <v>67</v>
      </c>
    </row>
    <row r="86" spans="1:3" x14ac:dyDescent="0.3">
      <c r="A86" t="s">
        <v>494</v>
      </c>
      <c r="B86" t="s">
        <v>3060</v>
      </c>
      <c r="C86">
        <v>6</v>
      </c>
    </row>
    <row r="87" spans="1:3" x14ac:dyDescent="0.3">
      <c r="A87" t="s">
        <v>494</v>
      </c>
      <c r="B87" t="s">
        <v>3061</v>
      </c>
      <c r="C87">
        <v>23</v>
      </c>
    </row>
    <row r="88" spans="1:3" x14ac:dyDescent="0.3">
      <c r="A88" t="s">
        <v>494</v>
      </c>
      <c r="B88" t="s">
        <v>3062</v>
      </c>
      <c r="C88">
        <v>27</v>
      </c>
    </row>
    <row r="89" spans="1:3" x14ac:dyDescent="0.3">
      <c r="A89" t="s">
        <v>494</v>
      </c>
      <c r="B89" t="s">
        <v>3063</v>
      </c>
      <c r="C89">
        <v>45</v>
      </c>
    </row>
    <row r="90" spans="1:3" x14ac:dyDescent="0.3">
      <c r="A90" t="s">
        <v>494</v>
      </c>
      <c r="B90" t="s">
        <v>3064</v>
      </c>
      <c r="C90">
        <v>55</v>
      </c>
    </row>
    <row r="91" spans="1:3" x14ac:dyDescent="0.3">
      <c r="A91" t="s">
        <v>494</v>
      </c>
      <c r="B91" t="s">
        <v>3097</v>
      </c>
      <c r="C91">
        <v>8</v>
      </c>
    </row>
    <row r="92" spans="1:3" x14ac:dyDescent="0.3">
      <c r="A92" t="s">
        <v>494</v>
      </c>
      <c r="B92" t="s">
        <v>3098</v>
      </c>
      <c r="C92">
        <v>20</v>
      </c>
    </row>
    <row r="93" spans="1:3" x14ac:dyDescent="0.3">
      <c r="A93" t="s">
        <v>494</v>
      </c>
      <c r="B93" t="s">
        <v>3099</v>
      </c>
      <c r="C93">
        <v>11</v>
      </c>
    </row>
    <row r="94" spans="1:3" x14ac:dyDescent="0.3">
      <c r="A94" t="s">
        <v>494</v>
      </c>
      <c r="B94" t="s">
        <v>3100</v>
      </c>
      <c r="C94">
        <v>7</v>
      </c>
    </row>
    <row r="95" spans="1:3" x14ac:dyDescent="0.3">
      <c r="A95" t="s">
        <v>494</v>
      </c>
      <c r="B95" t="s">
        <v>3101</v>
      </c>
      <c r="C95">
        <v>20</v>
      </c>
    </row>
    <row r="96" spans="1:3" x14ac:dyDescent="0.3">
      <c r="A96" t="s">
        <v>494</v>
      </c>
      <c r="B96" t="s">
        <v>3102</v>
      </c>
      <c r="C96">
        <v>65</v>
      </c>
    </row>
    <row r="97" spans="1:3" x14ac:dyDescent="0.3">
      <c r="A97" t="s">
        <v>494</v>
      </c>
      <c r="B97" t="s">
        <v>3135</v>
      </c>
      <c r="C97">
        <v>28</v>
      </c>
    </row>
    <row r="98" spans="1:3" x14ac:dyDescent="0.3">
      <c r="A98" t="s">
        <v>494</v>
      </c>
      <c r="B98" t="s">
        <v>3136</v>
      </c>
      <c r="C98">
        <v>11</v>
      </c>
    </row>
    <row r="99" spans="1:3" x14ac:dyDescent="0.3">
      <c r="A99" t="s">
        <v>494</v>
      </c>
      <c r="B99" t="s">
        <v>3137</v>
      </c>
      <c r="C99">
        <v>7</v>
      </c>
    </row>
    <row r="100" spans="1:3" x14ac:dyDescent="0.3">
      <c r="A100" t="s">
        <v>494</v>
      </c>
      <c r="B100" t="s">
        <v>3185</v>
      </c>
      <c r="C100">
        <v>41</v>
      </c>
    </row>
    <row r="101" spans="1:3" x14ac:dyDescent="0.3">
      <c r="A101" t="s">
        <v>494</v>
      </c>
      <c r="B101" t="s">
        <v>3186</v>
      </c>
      <c r="C101">
        <v>164</v>
      </c>
    </row>
    <row r="102" spans="1:3" x14ac:dyDescent="0.3">
      <c r="A102" t="s">
        <v>494</v>
      </c>
      <c r="B102" t="s">
        <v>3187</v>
      </c>
      <c r="C102">
        <v>8</v>
      </c>
    </row>
    <row r="103" spans="1:3" x14ac:dyDescent="0.3">
      <c r="A103" t="s">
        <v>494</v>
      </c>
      <c r="B103" t="s">
        <v>3188</v>
      </c>
      <c r="C103">
        <v>19</v>
      </c>
    </row>
    <row r="104" spans="1:3" x14ac:dyDescent="0.3">
      <c r="A104" t="s">
        <v>494</v>
      </c>
      <c r="B104" t="s">
        <v>3189</v>
      </c>
      <c r="C104">
        <v>9</v>
      </c>
    </row>
    <row r="105" spans="1:3" x14ac:dyDescent="0.3">
      <c r="A105" t="s">
        <v>494</v>
      </c>
      <c r="B105" t="s">
        <v>3190</v>
      </c>
      <c r="C105">
        <v>122</v>
      </c>
    </row>
    <row r="106" spans="1:3" x14ac:dyDescent="0.3">
      <c r="A106" t="s">
        <v>494</v>
      </c>
      <c r="B106" t="s">
        <v>3207</v>
      </c>
      <c r="C106">
        <v>8</v>
      </c>
    </row>
    <row r="107" spans="1:3" x14ac:dyDescent="0.3">
      <c r="A107" t="s">
        <v>494</v>
      </c>
      <c r="B107" t="s">
        <v>3208</v>
      </c>
      <c r="C107">
        <v>47</v>
      </c>
    </row>
    <row r="108" spans="1:3" x14ac:dyDescent="0.3">
      <c r="A108" t="s">
        <v>494</v>
      </c>
      <c r="B108" t="s">
        <v>3209</v>
      </c>
      <c r="C108">
        <v>15</v>
      </c>
    </row>
    <row r="109" spans="1:3" x14ac:dyDescent="0.3">
      <c r="A109" t="s">
        <v>945</v>
      </c>
      <c r="B109" t="s">
        <v>3210</v>
      </c>
      <c r="C109">
        <v>13</v>
      </c>
    </row>
    <row r="110" spans="1:3" x14ac:dyDescent="0.3">
      <c r="A110" t="s">
        <v>958</v>
      </c>
      <c r="B110" t="s">
        <v>2991</v>
      </c>
      <c r="C110">
        <v>66</v>
      </c>
    </row>
    <row r="111" spans="1:3" x14ac:dyDescent="0.3">
      <c r="A111" t="s">
        <v>958</v>
      </c>
      <c r="B111" t="s">
        <v>2992</v>
      </c>
      <c r="C111">
        <v>17</v>
      </c>
    </row>
    <row r="112" spans="1:3" x14ac:dyDescent="0.3">
      <c r="A112" t="s">
        <v>958</v>
      </c>
      <c r="B112" t="s">
        <v>2993</v>
      </c>
      <c r="C112">
        <v>8</v>
      </c>
    </row>
    <row r="113" spans="1:3" x14ac:dyDescent="0.3">
      <c r="A113" t="s">
        <v>958</v>
      </c>
      <c r="B113" t="s">
        <v>2994</v>
      </c>
      <c r="C113">
        <v>9</v>
      </c>
    </row>
    <row r="114" spans="1:3" x14ac:dyDescent="0.3">
      <c r="A114" t="s">
        <v>1005</v>
      </c>
      <c r="B114" t="s">
        <v>2969</v>
      </c>
      <c r="C114">
        <v>20</v>
      </c>
    </row>
    <row r="115" spans="1:3" x14ac:dyDescent="0.3">
      <c r="A115" t="s">
        <v>1005</v>
      </c>
      <c r="B115" t="s">
        <v>2970</v>
      </c>
      <c r="C115">
        <v>6</v>
      </c>
    </row>
    <row r="116" spans="1:3" x14ac:dyDescent="0.3">
      <c r="A116" t="s">
        <v>1005</v>
      </c>
      <c r="B116" t="s">
        <v>3144</v>
      </c>
      <c r="C116">
        <v>53</v>
      </c>
    </row>
    <row r="117" spans="1:3" x14ac:dyDescent="0.3">
      <c r="A117" t="s">
        <v>1005</v>
      </c>
      <c r="B117" t="s">
        <v>3145</v>
      </c>
      <c r="C117">
        <v>32</v>
      </c>
    </row>
    <row r="118" spans="1:3" x14ac:dyDescent="0.3">
      <c r="A118" t="s">
        <v>1005</v>
      </c>
      <c r="B118" t="s">
        <v>3146</v>
      </c>
      <c r="C118">
        <v>37</v>
      </c>
    </row>
    <row r="119" spans="1:3" x14ac:dyDescent="0.3">
      <c r="A119" t="s">
        <v>1005</v>
      </c>
      <c r="B119" t="s">
        <v>3148</v>
      </c>
      <c r="C119">
        <v>44</v>
      </c>
    </row>
    <row r="120" spans="1:3" x14ac:dyDescent="0.3">
      <c r="A120" t="s">
        <v>1005</v>
      </c>
      <c r="B120" t="s">
        <v>3149</v>
      </c>
      <c r="C120">
        <v>55</v>
      </c>
    </row>
    <row r="121" spans="1:3" x14ac:dyDescent="0.3">
      <c r="A121" t="s">
        <v>1119</v>
      </c>
      <c r="B121" t="s">
        <v>3001</v>
      </c>
      <c r="C121">
        <v>6</v>
      </c>
    </row>
    <row r="122" spans="1:3" x14ac:dyDescent="0.3">
      <c r="A122" t="s">
        <v>1240</v>
      </c>
      <c r="B122" t="s">
        <v>2961</v>
      </c>
      <c r="C122">
        <v>6</v>
      </c>
    </row>
    <row r="123" spans="1:3" x14ac:dyDescent="0.3">
      <c r="A123" t="s">
        <v>1240</v>
      </c>
      <c r="B123" t="s">
        <v>2962</v>
      </c>
      <c r="C123">
        <v>6</v>
      </c>
    </row>
    <row r="124" spans="1:3" x14ac:dyDescent="0.3">
      <c r="A124" t="s">
        <v>1240</v>
      </c>
      <c r="B124" t="s">
        <v>3081</v>
      </c>
      <c r="C124">
        <v>12</v>
      </c>
    </row>
    <row r="125" spans="1:3" x14ac:dyDescent="0.3">
      <c r="A125" t="s">
        <v>1240</v>
      </c>
      <c r="B125" t="s">
        <v>3082</v>
      </c>
      <c r="C125">
        <v>6</v>
      </c>
    </row>
    <row r="126" spans="1:3" x14ac:dyDescent="0.3">
      <c r="A126" t="s">
        <v>1240</v>
      </c>
      <c r="B126" t="s">
        <v>3083</v>
      </c>
      <c r="C126">
        <v>7</v>
      </c>
    </row>
    <row r="127" spans="1:3" x14ac:dyDescent="0.3">
      <c r="A127" t="s">
        <v>1240</v>
      </c>
      <c r="B127" t="s">
        <v>3140</v>
      </c>
      <c r="C127">
        <v>14</v>
      </c>
    </row>
    <row r="128" spans="1:3" x14ac:dyDescent="0.3">
      <c r="A128" t="s">
        <v>1240</v>
      </c>
      <c r="B128" t="s">
        <v>3141</v>
      </c>
      <c r="C128">
        <v>7</v>
      </c>
    </row>
    <row r="129" spans="1:3" x14ac:dyDescent="0.3">
      <c r="A129" t="s">
        <v>1240</v>
      </c>
      <c r="B129" t="s">
        <v>3142</v>
      </c>
      <c r="C129">
        <v>16</v>
      </c>
    </row>
    <row r="130" spans="1:3" x14ac:dyDescent="0.3">
      <c r="A130" t="s">
        <v>1240</v>
      </c>
      <c r="B130" t="s">
        <v>3165</v>
      </c>
      <c r="C130">
        <v>48</v>
      </c>
    </row>
    <row r="131" spans="1:3" x14ac:dyDescent="0.3">
      <c r="A131" t="s">
        <v>1240</v>
      </c>
      <c r="B131" t="s">
        <v>3180</v>
      </c>
      <c r="C131">
        <v>13</v>
      </c>
    </row>
    <row r="132" spans="1:3" x14ac:dyDescent="0.3">
      <c r="A132" t="s">
        <v>1240</v>
      </c>
      <c r="B132" t="s">
        <v>3213</v>
      </c>
      <c r="C132">
        <v>129</v>
      </c>
    </row>
    <row r="133" spans="1:3" x14ac:dyDescent="0.3">
      <c r="A133" t="s">
        <v>1240</v>
      </c>
      <c r="B133" t="s">
        <v>3214</v>
      </c>
      <c r="C133">
        <v>111</v>
      </c>
    </row>
    <row r="134" spans="1:3" x14ac:dyDescent="0.3">
      <c r="A134" t="s">
        <v>1240</v>
      </c>
      <c r="B134" t="s">
        <v>3215</v>
      </c>
      <c r="C134">
        <v>23</v>
      </c>
    </row>
    <row r="135" spans="1:3" x14ac:dyDescent="0.3">
      <c r="A135" t="s">
        <v>1414</v>
      </c>
      <c r="B135" t="s">
        <v>2935</v>
      </c>
      <c r="C135">
        <v>89</v>
      </c>
    </row>
    <row r="136" spans="1:3" x14ac:dyDescent="0.3">
      <c r="A136" t="s">
        <v>1414</v>
      </c>
      <c r="B136" t="s">
        <v>2936</v>
      </c>
      <c r="C136">
        <v>22</v>
      </c>
    </row>
    <row r="137" spans="1:3" x14ac:dyDescent="0.3">
      <c r="A137" t="s">
        <v>1414</v>
      </c>
      <c r="B137" t="s">
        <v>2937</v>
      </c>
      <c r="C137">
        <v>12</v>
      </c>
    </row>
    <row r="138" spans="1:3" x14ac:dyDescent="0.3">
      <c r="A138" t="s">
        <v>1414</v>
      </c>
      <c r="B138" t="s">
        <v>2938</v>
      </c>
      <c r="C138">
        <v>103</v>
      </c>
    </row>
    <row r="139" spans="1:3" x14ac:dyDescent="0.3">
      <c r="A139" t="s">
        <v>1414</v>
      </c>
      <c r="B139" t="s">
        <v>2939</v>
      </c>
      <c r="C139">
        <v>48</v>
      </c>
    </row>
    <row r="140" spans="1:3" x14ac:dyDescent="0.3">
      <c r="A140" t="s">
        <v>1414</v>
      </c>
      <c r="B140" t="s">
        <v>2940</v>
      </c>
      <c r="C140">
        <v>35</v>
      </c>
    </row>
    <row r="141" spans="1:3" x14ac:dyDescent="0.3">
      <c r="A141" t="s">
        <v>1414</v>
      </c>
      <c r="B141" t="s">
        <v>2956</v>
      </c>
      <c r="C141">
        <v>98</v>
      </c>
    </row>
    <row r="142" spans="1:3" x14ac:dyDescent="0.3">
      <c r="A142" t="s">
        <v>1414</v>
      </c>
      <c r="B142" t="s">
        <v>2957</v>
      </c>
      <c r="C142">
        <v>190</v>
      </c>
    </row>
    <row r="143" spans="1:3" x14ac:dyDescent="0.3">
      <c r="A143" t="s">
        <v>1414</v>
      </c>
      <c r="B143" t="s">
        <v>2958</v>
      </c>
      <c r="C143">
        <v>15</v>
      </c>
    </row>
    <row r="144" spans="1:3" x14ac:dyDescent="0.3">
      <c r="A144" t="s">
        <v>1414</v>
      </c>
      <c r="B144" t="s">
        <v>2959</v>
      </c>
      <c r="C144">
        <v>170</v>
      </c>
    </row>
    <row r="145" spans="1:3" x14ac:dyDescent="0.3">
      <c r="A145" t="s">
        <v>1414</v>
      </c>
      <c r="B145" t="s">
        <v>2963</v>
      </c>
      <c r="C145">
        <v>7</v>
      </c>
    </row>
    <row r="146" spans="1:3" x14ac:dyDescent="0.3">
      <c r="A146" t="s">
        <v>1414</v>
      </c>
      <c r="B146" t="s">
        <v>2964</v>
      </c>
      <c r="C146">
        <v>24</v>
      </c>
    </row>
    <row r="147" spans="1:3" x14ac:dyDescent="0.3">
      <c r="A147" t="s">
        <v>1414</v>
      </c>
      <c r="B147" t="s">
        <v>2972</v>
      </c>
      <c r="C147">
        <v>127</v>
      </c>
    </row>
    <row r="148" spans="1:3" x14ac:dyDescent="0.3">
      <c r="A148" t="s">
        <v>1414</v>
      </c>
      <c r="B148" t="s">
        <v>2973</v>
      </c>
      <c r="C148">
        <v>18</v>
      </c>
    </row>
    <row r="149" spans="1:3" x14ac:dyDescent="0.3">
      <c r="A149" t="s">
        <v>1414</v>
      </c>
      <c r="B149" t="s">
        <v>2974</v>
      </c>
      <c r="C149">
        <v>109</v>
      </c>
    </row>
    <row r="150" spans="1:3" x14ac:dyDescent="0.3">
      <c r="A150" t="s">
        <v>1414</v>
      </c>
      <c r="B150" t="s">
        <v>2975</v>
      </c>
      <c r="C150">
        <v>46</v>
      </c>
    </row>
    <row r="151" spans="1:3" x14ac:dyDescent="0.3">
      <c r="A151" t="s">
        <v>1414</v>
      </c>
      <c r="B151" t="s">
        <v>2976</v>
      </c>
      <c r="C151">
        <v>41</v>
      </c>
    </row>
    <row r="152" spans="1:3" x14ac:dyDescent="0.3">
      <c r="A152" t="s">
        <v>1414</v>
      </c>
      <c r="B152" t="s">
        <v>2977</v>
      </c>
      <c r="C152">
        <v>13</v>
      </c>
    </row>
    <row r="153" spans="1:3" x14ac:dyDescent="0.3">
      <c r="A153" t="s">
        <v>1414</v>
      </c>
      <c r="B153" t="s">
        <v>2978</v>
      </c>
      <c r="C153">
        <v>7</v>
      </c>
    </row>
    <row r="154" spans="1:3" x14ac:dyDescent="0.3">
      <c r="A154" t="s">
        <v>1414</v>
      </c>
      <c r="B154" t="s">
        <v>2979</v>
      </c>
      <c r="C154">
        <v>29</v>
      </c>
    </row>
    <row r="155" spans="1:3" x14ac:dyDescent="0.3">
      <c r="A155" t="s">
        <v>1414</v>
      </c>
      <c r="B155" t="s">
        <v>2980</v>
      </c>
      <c r="C155">
        <v>25</v>
      </c>
    </row>
    <row r="156" spans="1:3" x14ac:dyDescent="0.3">
      <c r="A156" t="s">
        <v>1414</v>
      </c>
      <c r="B156" t="s">
        <v>2981</v>
      </c>
      <c r="C156">
        <v>33</v>
      </c>
    </row>
    <row r="157" spans="1:3" x14ac:dyDescent="0.3">
      <c r="A157" t="s">
        <v>1414</v>
      </c>
      <c r="B157" t="s">
        <v>3007</v>
      </c>
      <c r="C157">
        <v>15</v>
      </c>
    </row>
    <row r="158" spans="1:3" x14ac:dyDescent="0.3">
      <c r="A158" t="s">
        <v>1414</v>
      </c>
      <c r="B158" t="s">
        <v>3008</v>
      </c>
      <c r="C158">
        <v>75</v>
      </c>
    </row>
    <row r="159" spans="1:3" x14ac:dyDescent="0.3">
      <c r="A159" t="s">
        <v>1414</v>
      </c>
      <c r="B159" t="s">
        <v>3009</v>
      </c>
      <c r="C159">
        <v>6</v>
      </c>
    </row>
    <row r="160" spans="1:3" x14ac:dyDescent="0.3">
      <c r="A160" t="s">
        <v>1414</v>
      </c>
      <c r="B160" t="s">
        <v>3010</v>
      </c>
      <c r="C160">
        <v>36</v>
      </c>
    </row>
    <row r="161" spans="1:3" x14ac:dyDescent="0.3">
      <c r="A161" t="s">
        <v>1414</v>
      </c>
      <c r="B161" t="s">
        <v>3015</v>
      </c>
      <c r="C161">
        <v>11</v>
      </c>
    </row>
    <row r="162" spans="1:3" x14ac:dyDescent="0.3">
      <c r="A162" t="s">
        <v>1414</v>
      </c>
      <c r="B162" t="s">
        <v>3025</v>
      </c>
      <c r="C162">
        <v>16</v>
      </c>
    </row>
    <row r="163" spans="1:3" x14ac:dyDescent="0.3">
      <c r="A163" t="s">
        <v>1414</v>
      </c>
      <c r="B163" t="s">
        <v>3026</v>
      </c>
      <c r="C163">
        <v>36</v>
      </c>
    </row>
    <row r="164" spans="1:3" x14ac:dyDescent="0.3">
      <c r="A164" t="s">
        <v>1414</v>
      </c>
      <c r="B164" t="s">
        <v>3027</v>
      </c>
      <c r="C164">
        <v>14</v>
      </c>
    </row>
    <row r="165" spans="1:3" x14ac:dyDescent="0.3">
      <c r="A165" t="s">
        <v>1414</v>
      </c>
      <c r="B165" t="s">
        <v>3028</v>
      </c>
      <c r="C165">
        <v>21</v>
      </c>
    </row>
    <row r="166" spans="1:3" x14ac:dyDescent="0.3">
      <c r="A166" t="s">
        <v>1414</v>
      </c>
      <c r="B166" t="s">
        <v>3065</v>
      </c>
      <c r="C166">
        <v>12</v>
      </c>
    </row>
    <row r="167" spans="1:3" x14ac:dyDescent="0.3">
      <c r="A167" t="s">
        <v>1414</v>
      </c>
      <c r="B167" t="s">
        <v>3066</v>
      </c>
      <c r="C167">
        <v>33</v>
      </c>
    </row>
    <row r="168" spans="1:3" x14ac:dyDescent="0.3">
      <c r="A168" t="s">
        <v>1414</v>
      </c>
      <c r="B168" t="s">
        <v>3067</v>
      </c>
      <c r="C168">
        <v>14</v>
      </c>
    </row>
    <row r="169" spans="1:3" x14ac:dyDescent="0.3">
      <c r="A169" t="s">
        <v>1414</v>
      </c>
      <c r="B169" t="s">
        <v>3068</v>
      </c>
      <c r="C169">
        <v>37</v>
      </c>
    </row>
    <row r="170" spans="1:3" x14ac:dyDescent="0.3">
      <c r="A170" t="s">
        <v>1414</v>
      </c>
      <c r="B170" t="s">
        <v>3103</v>
      </c>
      <c r="C170">
        <v>45</v>
      </c>
    </row>
    <row r="171" spans="1:3" x14ac:dyDescent="0.3">
      <c r="A171" t="s">
        <v>1414</v>
      </c>
      <c r="B171" t="s">
        <v>3104</v>
      </c>
      <c r="C171">
        <v>51</v>
      </c>
    </row>
    <row r="172" spans="1:3" x14ac:dyDescent="0.3">
      <c r="A172" t="s">
        <v>1414</v>
      </c>
      <c r="B172" t="s">
        <v>3105</v>
      </c>
      <c r="C172">
        <v>27</v>
      </c>
    </row>
    <row r="173" spans="1:3" x14ac:dyDescent="0.3">
      <c r="A173" t="s">
        <v>1414</v>
      </c>
      <c r="B173" t="s">
        <v>3132</v>
      </c>
      <c r="C173">
        <v>11</v>
      </c>
    </row>
    <row r="174" spans="1:3" x14ac:dyDescent="0.3">
      <c r="A174" t="s">
        <v>1414</v>
      </c>
      <c r="B174" t="s">
        <v>3133</v>
      </c>
      <c r="C174">
        <v>78</v>
      </c>
    </row>
    <row r="175" spans="1:3" x14ac:dyDescent="0.3">
      <c r="A175" t="s">
        <v>1414</v>
      </c>
      <c r="B175" t="s">
        <v>3143</v>
      </c>
      <c r="C175">
        <v>6</v>
      </c>
    </row>
    <row r="176" spans="1:3" x14ac:dyDescent="0.3">
      <c r="A176" t="s">
        <v>1414</v>
      </c>
      <c r="B176" t="s">
        <v>3150</v>
      </c>
      <c r="C176">
        <v>13</v>
      </c>
    </row>
    <row r="177" spans="1:3" x14ac:dyDescent="0.3">
      <c r="A177" t="s">
        <v>1414</v>
      </c>
      <c r="B177" t="s">
        <v>3152</v>
      </c>
      <c r="C177">
        <v>6</v>
      </c>
    </row>
    <row r="178" spans="1:3" x14ac:dyDescent="0.3">
      <c r="A178" t="s">
        <v>1414</v>
      </c>
      <c r="B178" t="s">
        <v>3153</v>
      </c>
      <c r="C178">
        <v>27</v>
      </c>
    </row>
    <row r="179" spans="1:3" x14ac:dyDescent="0.3">
      <c r="A179" t="s">
        <v>1414</v>
      </c>
      <c r="B179" t="s">
        <v>3154</v>
      </c>
      <c r="C179">
        <v>76</v>
      </c>
    </row>
    <row r="180" spans="1:3" x14ac:dyDescent="0.3">
      <c r="A180" t="s">
        <v>1414</v>
      </c>
      <c r="B180" t="s">
        <v>3155</v>
      </c>
      <c r="C180">
        <v>11</v>
      </c>
    </row>
    <row r="181" spans="1:3" x14ac:dyDescent="0.3">
      <c r="A181" t="s">
        <v>1414</v>
      </c>
      <c r="B181" t="s">
        <v>3156</v>
      </c>
      <c r="C181">
        <v>20</v>
      </c>
    </row>
    <row r="182" spans="1:3" x14ac:dyDescent="0.3">
      <c r="A182" t="s">
        <v>1414</v>
      </c>
      <c r="B182" t="s">
        <v>3157</v>
      </c>
      <c r="C182">
        <v>35</v>
      </c>
    </row>
    <row r="183" spans="1:3" x14ac:dyDescent="0.3">
      <c r="A183" t="s">
        <v>1414</v>
      </c>
      <c r="B183" t="s">
        <v>3158</v>
      </c>
      <c r="C183">
        <v>23</v>
      </c>
    </row>
    <row r="184" spans="1:3" x14ac:dyDescent="0.3">
      <c r="A184" t="s">
        <v>1414</v>
      </c>
      <c r="B184" t="s">
        <v>3159</v>
      </c>
      <c r="C184">
        <v>172</v>
      </c>
    </row>
    <row r="185" spans="1:3" x14ac:dyDescent="0.3">
      <c r="A185" t="s">
        <v>1414</v>
      </c>
      <c r="B185" t="s">
        <v>3160</v>
      </c>
      <c r="C185">
        <v>6</v>
      </c>
    </row>
    <row r="186" spans="1:3" x14ac:dyDescent="0.3">
      <c r="A186" t="s">
        <v>1414</v>
      </c>
      <c r="B186" t="s">
        <v>3161</v>
      </c>
      <c r="C186">
        <v>72</v>
      </c>
    </row>
    <row r="187" spans="1:3" x14ac:dyDescent="0.3">
      <c r="A187" t="s">
        <v>1414</v>
      </c>
      <c r="B187" t="s">
        <v>3191</v>
      </c>
      <c r="C187">
        <v>18</v>
      </c>
    </row>
    <row r="188" spans="1:3" x14ac:dyDescent="0.3">
      <c r="A188" t="s">
        <v>1414</v>
      </c>
      <c r="B188" t="s">
        <v>3192</v>
      </c>
      <c r="C188">
        <v>11</v>
      </c>
    </row>
    <row r="189" spans="1:3" x14ac:dyDescent="0.3">
      <c r="A189" t="s">
        <v>1414</v>
      </c>
      <c r="B189" t="s">
        <v>3193</v>
      </c>
      <c r="C189">
        <v>28</v>
      </c>
    </row>
    <row r="190" spans="1:3" x14ac:dyDescent="0.3">
      <c r="A190" t="s">
        <v>1414</v>
      </c>
      <c r="B190" t="s">
        <v>3194</v>
      </c>
      <c r="C190">
        <v>23</v>
      </c>
    </row>
    <row r="191" spans="1:3" x14ac:dyDescent="0.3">
      <c r="A191" t="s">
        <v>1414</v>
      </c>
      <c r="B191" t="s">
        <v>3195</v>
      </c>
      <c r="C191">
        <v>86</v>
      </c>
    </row>
    <row r="192" spans="1:3" x14ac:dyDescent="0.3">
      <c r="A192" t="s">
        <v>1414</v>
      </c>
      <c r="B192" t="s">
        <v>3196</v>
      </c>
      <c r="C192">
        <v>182</v>
      </c>
    </row>
    <row r="193" spans="1:3" x14ac:dyDescent="0.3">
      <c r="A193" t="s">
        <v>1414</v>
      </c>
      <c r="B193" t="s">
        <v>3197</v>
      </c>
      <c r="C193">
        <v>11</v>
      </c>
    </row>
    <row r="194" spans="1:3" x14ac:dyDescent="0.3">
      <c r="A194" t="s">
        <v>1414</v>
      </c>
      <c r="B194" t="s">
        <v>3198</v>
      </c>
      <c r="C194">
        <v>6</v>
      </c>
    </row>
    <row r="195" spans="1:3" x14ac:dyDescent="0.3">
      <c r="A195" t="s">
        <v>1414</v>
      </c>
      <c r="B195" t="s">
        <v>3199</v>
      </c>
      <c r="C195">
        <v>17</v>
      </c>
    </row>
    <row r="196" spans="1:3" x14ac:dyDescent="0.3">
      <c r="A196" t="s">
        <v>1414</v>
      </c>
      <c r="B196" t="s">
        <v>3200</v>
      </c>
      <c r="C196">
        <v>11</v>
      </c>
    </row>
    <row r="197" spans="1:3" x14ac:dyDescent="0.3">
      <c r="A197" t="s">
        <v>1414</v>
      </c>
      <c r="B197" t="s">
        <v>3211</v>
      </c>
      <c r="C197">
        <v>11</v>
      </c>
    </row>
    <row r="198" spans="1:3" x14ac:dyDescent="0.3">
      <c r="A198" t="s">
        <v>1414</v>
      </c>
      <c r="B198" t="s">
        <v>3212</v>
      </c>
      <c r="C198">
        <v>16</v>
      </c>
    </row>
    <row r="199" spans="1:3" x14ac:dyDescent="0.3">
      <c r="A199" t="s">
        <v>1774</v>
      </c>
      <c r="B199" t="s">
        <v>2933</v>
      </c>
      <c r="C199">
        <v>6</v>
      </c>
    </row>
    <row r="200" spans="1:3" x14ac:dyDescent="0.3">
      <c r="A200" t="s">
        <v>1774</v>
      </c>
      <c r="B200" t="s">
        <v>2960</v>
      </c>
      <c r="C200">
        <v>8</v>
      </c>
    </row>
    <row r="201" spans="1:3" x14ac:dyDescent="0.3">
      <c r="A201" t="s">
        <v>1774</v>
      </c>
      <c r="B201" t="s">
        <v>2971</v>
      </c>
      <c r="C201">
        <v>61</v>
      </c>
    </row>
    <row r="202" spans="1:3" x14ac:dyDescent="0.3">
      <c r="A202" t="s">
        <v>1774</v>
      </c>
      <c r="B202" t="s">
        <v>2990</v>
      </c>
      <c r="C202">
        <v>12</v>
      </c>
    </row>
    <row r="203" spans="1:3" x14ac:dyDescent="0.3">
      <c r="A203" t="s">
        <v>1774</v>
      </c>
      <c r="B203" t="s">
        <v>3011</v>
      </c>
      <c r="C203">
        <v>69</v>
      </c>
    </row>
    <row r="204" spans="1:3" x14ac:dyDescent="0.3">
      <c r="A204" t="s">
        <v>1774</v>
      </c>
      <c r="B204" t="s">
        <v>3024</v>
      </c>
      <c r="C204">
        <v>8</v>
      </c>
    </row>
    <row r="205" spans="1:3" x14ac:dyDescent="0.3">
      <c r="A205" t="s">
        <v>1774</v>
      </c>
      <c r="B205" t="s">
        <v>3037</v>
      </c>
      <c r="C205">
        <v>11</v>
      </c>
    </row>
    <row r="206" spans="1:3" x14ac:dyDescent="0.3">
      <c r="A206" t="s">
        <v>1774</v>
      </c>
      <c r="B206" t="s">
        <v>3038</v>
      </c>
      <c r="C206">
        <v>23</v>
      </c>
    </row>
    <row r="207" spans="1:3" x14ac:dyDescent="0.3">
      <c r="A207" t="s">
        <v>1774</v>
      </c>
      <c r="B207" t="s">
        <v>3041</v>
      </c>
      <c r="C207">
        <v>29</v>
      </c>
    </row>
    <row r="208" spans="1:3" x14ac:dyDescent="0.3">
      <c r="A208" t="s">
        <v>1774</v>
      </c>
      <c r="B208" t="s">
        <v>3042</v>
      </c>
      <c r="C208">
        <v>24</v>
      </c>
    </row>
    <row r="209" spans="1:3" x14ac:dyDescent="0.3">
      <c r="A209" t="s">
        <v>1774</v>
      </c>
      <c r="B209" t="s">
        <v>3043</v>
      </c>
      <c r="C209">
        <v>14</v>
      </c>
    </row>
    <row r="210" spans="1:3" x14ac:dyDescent="0.3">
      <c r="A210" t="s">
        <v>1774</v>
      </c>
      <c r="B210" t="s">
        <v>3095</v>
      </c>
      <c r="C210">
        <v>11</v>
      </c>
    </row>
    <row r="211" spans="1:3" x14ac:dyDescent="0.3">
      <c r="A211" t="s">
        <v>1774</v>
      </c>
      <c r="B211" t="s">
        <v>3138</v>
      </c>
      <c r="C211">
        <v>7</v>
      </c>
    </row>
    <row r="212" spans="1:3" x14ac:dyDescent="0.3">
      <c r="A212" t="s">
        <v>1774</v>
      </c>
      <c r="B212" t="s">
        <v>3139</v>
      </c>
      <c r="C212">
        <v>9</v>
      </c>
    </row>
    <row r="213" spans="1:3" x14ac:dyDescent="0.3">
      <c r="A213" t="s">
        <v>1171</v>
      </c>
      <c r="B213" t="s">
        <v>3054</v>
      </c>
      <c r="C213">
        <v>7</v>
      </c>
    </row>
    <row r="214" spans="1:3" x14ac:dyDescent="0.3">
      <c r="A214" t="s">
        <v>1171</v>
      </c>
      <c r="B214" t="s">
        <v>3055</v>
      </c>
      <c r="C214">
        <v>40</v>
      </c>
    </row>
    <row r="215" spans="1:3" x14ac:dyDescent="0.3">
      <c r="A215" t="s">
        <v>1171</v>
      </c>
      <c r="B215" t="s">
        <v>3056</v>
      </c>
      <c r="C215">
        <v>11</v>
      </c>
    </row>
    <row r="216" spans="1:3" x14ac:dyDescent="0.3">
      <c r="A216" t="s">
        <v>1171</v>
      </c>
      <c r="B216" t="s">
        <v>3057</v>
      </c>
      <c r="C216">
        <v>7</v>
      </c>
    </row>
    <row r="217" spans="1:3" x14ac:dyDescent="0.3">
      <c r="A217" t="s">
        <v>1906</v>
      </c>
      <c r="B217" t="s">
        <v>3092</v>
      </c>
      <c r="C217">
        <v>17</v>
      </c>
    </row>
    <row r="218" spans="1:3" x14ac:dyDescent="0.3">
      <c r="A218" t="s">
        <v>1906</v>
      </c>
      <c r="B218" t="s">
        <v>3093</v>
      </c>
      <c r="C218">
        <v>10</v>
      </c>
    </row>
    <row r="219" spans="1:3" x14ac:dyDescent="0.3">
      <c r="A219" t="s">
        <v>1906</v>
      </c>
      <c r="B219" t="s">
        <v>3094</v>
      </c>
      <c r="C219">
        <v>47</v>
      </c>
    </row>
    <row r="220" spans="1:3" x14ac:dyDescent="0.3">
      <c r="A220" t="s">
        <v>1906</v>
      </c>
      <c r="B220" t="s">
        <v>3096</v>
      </c>
      <c r="C220">
        <v>18</v>
      </c>
    </row>
    <row r="221" spans="1:3" x14ac:dyDescent="0.3">
      <c r="A221" t="s">
        <v>1906</v>
      </c>
      <c r="B221" t="s">
        <v>3164</v>
      </c>
      <c r="C221">
        <v>13</v>
      </c>
    </row>
    <row r="222" spans="1:3" x14ac:dyDescent="0.3">
      <c r="A222" t="s">
        <v>1974</v>
      </c>
      <c r="B222" t="s">
        <v>3002</v>
      </c>
      <c r="C222">
        <v>31</v>
      </c>
    </row>
    <row r="223" spans="1:3" x14ac:dyDescent="0.3">
      <c r="A223" t="s">
        <v>1974</v>
      </c>
      <c r="B223" t="s">
        <v>3003</v>
      </c>
      <c r="C223">
        <v>33</v>
      </c>
    </row>
    <row r="224" spans="1:3" x14ac:dyDescent="0.3">
      <c r="A224" t="s">
        <v>1974</v>
      </c>
      <c r="B224" t="s">
        <v>3004</v>
      </c>
      <c r="C224">
        <v>11</v>
      </c>
    </row>
    <row r="225" spans="1:3" x14ac:dyDescent="0.3">
      <c r="A225" t="s">
        <v>1974</v>
      </c>
      <c r="B225" t="s">
        <v>3005</v>
      </c>
      <c r="C225">
        <v>8</v>
      </c>
    </row>
    <row r="226" spans="1:3" x14ac:dyDescent="0.3">
      <c r="A226" t="s">
        <v>1974</v>
      </c>
      <c r="B226" t="s">
        <v>3006</v>
      </c>
      <c r="C226">
        <v>6</v>
      </c>
    </row>
    <row r="227" spans="1:3" x14ac:dyDescent="0.3">
      <c r="A227" t="s">
        <v>1974</v>
      </c>
      <c r="B227" t="s">
        <v>3084</v>
      </c>
      <c r="C227">
        <v>15</v>
      </c>
    </row>
    <row r="228" spans="1:3" x14ac:dyDescent="0.3">
      <c r="A228" t="s">
        <v>1974</v>
      </c>
      <c r="B228" t="s">
        <v>3085</v>
      </c>
      <c r="C228">
        <v>73</v>
      </c>
    </row>
    <row r="229" spans="1:3" x14ac:dyDescent="0.3">
      <c r="A229" t="s">
        <v>1974</v>
      </c>
      <c r="B229" t="s">
        <v>3086</v>
      </c>
      <c r="C229">
        <v>6</v>
      </c>
    </row>
    <row r="230" spans="1:3" x14ac:dyDescent="0.3">
      <c r="A230" t="s">
        <v>1974</v>
      </c>
      <c r="B230" t="s">
        <v>3087</v>
      </c>
      <c r="C230">
        <v>15</v>
      </c>
    </row>
    <row r="231" spans="1:3" x14ac:dyDescent="0.3">
      <c r="A231" t="s">
        <v>1974</v>
      </c>
      <c r="B231" t="s">
        <v>3088</v>
      </c>
      <c r="C231">
        <v>10</v>
      </c>
    </row>
    <row r="232" spans="1:3" x14ac:dyDescent="0.3">
      <c r="A232" t="s">
        <v>1974</v>
      </c>
      <c r="B232" t="s">
        <v>3089</v>
      </c>
      <c r="C232">
        <v>27</v>
      </c>
    </row>
    <row r="233" spans="1:3" x14ac:dyDescent="0.3">
      <c r="A233" t="s">
        <v>1974</v>
      </c>
      <c r="B233" t="s">
        <v>3090</v>
      </c>
      <c r="C233">
        <v>107</v>
      </c>
    </row>
    <row r="234" spans="1:3" x14ac:dyDescent="0.3">
      <c r="A234" t="s">
        <v>1974</v>
      </c>
      <c r="B234" t="s">
        <v>3091</v>
      </c>
      <c r="C234">
        <v>11</v>
      </c>
    </row>
    <row r="235" spans="1:3" x14ac:dyDescent="0.3">
      <c r="A235" t="s">
        <v>1974</v>
      </c>
      <c r="B235" t="s">
        <v>3175</v>
      </c>
      <c r="C235">
        <v>14</v>
      </c>
    </row>
    <row r="236" spans="1:3" x14ac:dyDescent="0.3">
      <c r="A236" t="s">
        <v>1974</v>
      </c>
      <c r="B236" t="s">
        <v>3176</v>
      </c>
      <c r="C236">
        <v>13</v>
      </c>
    </row>
    <row r="237" spans="1:3" x14ac:dyDescent="0.3">
      <c r="A237" t="s">
        <v>1974</v>
      </c>
      <c r="B237" t="s">
        <v>3177</v>
      </c>
      <c r="C237">
        <v>19</v>
      </c>
    </row>
    <row r="238" spans="1:3" x14ac:dyDescent="0.3">
      <c r="A238" t="s">
        <v>1974</v>
      </c>
      <c r="B238" t="s">
        <v>3178</v>
      </c>
      <c r="C238">
        <v>23</v>
      </c>
    </row>
    <row r="239" spans="1:3" x14ac:dyDescent="0.3">
      <c r="A239" t="s">
        <v>1974</v>
      </c>
      <c r="B239" t="s">
        <v>3179</v>
      </c>
      <c r="C239">
        <v>7</v>
      </c>
    </row>
    <row r="240" spans="1:3" x14ac:dyDescent="0.3">
      <c r="A240" t="s">
        <v>2103</v>
      </c>
      <c r="B240" t="s">
        <v>3079</v>
      </c>
      <c r="C240">
        <v>9</v>
      </c>
    </row>
    <row r="241" spans="1:3" x14ac:dyDescent="0.3">
      <c r="A241" t="s">
        <v>2103</v>
      </c>
      <c r="B241" t="s">
        <v>3080</v>
      </c>
      <c r="C241">
        <v>11</v>
      </c>
    </row>
    <row r="242" spans="1:3" x14ac:dyDescent="0.3">
      <c r="A242" t="s">
        <v>2103</v>
      </c>
      <c r="B242" t="s">
        <v>3111</v>
      </c>
      <c r="C242">
        <v>7</v>
      </c>
    </row>
    <row r="243" spans="1:3" x14ac:dyDescent="0.3">
      <c r="A243" t="s">
        <v>2103</v>
      </c>
      <c r="B243" t="s">
        <v>3123</v>
      </c>
      <c r="C243">
        <v>7</v>
      </c>
    </row>
    <row r="244" spans="1:3" x14ac:dyDescent="0.3">
      <c r="A244" t="s">
        <v>2103</v>
      </c>
      <c r="B244" t="s">
        <v>3124</v>
      </c>
      <c r="C244">
        <v>6</v>
      </c>
    </row>
    <row r="245" spans="1:3" x14ac:dyDescent="0.3">
      <c r="A245" t="s">
        <v>2103</v>
      </c>
      <c r="B245" t="s">
        <v>3125</v>
      </c>
      <c r="C245">
        <v>9</v>
      </c>
    </row>
    <row r="246" spans="1:3" x14ac:dyDescent="0.3">
      <c r="A246" t="s">
        <v>2103</v>
      </c>
      <c r="B246" t="s">
        <v>3126</v>
      </c>
      <c r="C246">
        <v>9</v>
      </c>
    </row>
    <row r="247" spans="1:3" x14ac:dyDescent="0.3">
      <c r="A247" t="s">
        <v>2103</v>
      </c>
      <c r="B247" t="s">
        <v>3127</v>
      </c>
      <c r="C247">
        <v>20</v>
      </c>
    </row>
    <row r="248" spans="1:3" x14ac:dyDescent="0.3">
      <c r="A248" t="s">
        <v>2103</v>
      </c>
      <c r="B248" t="s">
        <v>3147</v>
      </c>
      <c r="C248">
        <v>6</v>
      </c>
    </row>
    <row r="249" spans="1:3" x14ac:dyDescent="0.3">
      <c r="A249" t="s">
        <v>2103</v>
      </c>
      <c r="B249" t="s">
        <v>3151</v>
      </c>
      <c r="C249">
        <v>6</v>
      </c>
    </row>
    <row r="250" spans="1:3" x14ac:dyDescent="0.3">
      <c r="A250" t="s">
        <v>2187</v>
      </c>
      <c r="B250" t="s">
        <v>2941</v>
      </c>
      <c r="C250">
        <v>9</v>
      </c>
    </row>
    <row r="251" spans="1:3" x14ac:dyDescent="0.3">
      <c r="A251" t="s">
        <v>2187</v>
      </c>
      <c r="B251" t="s">
        <v>2942</v>
      </c>
      <c r="C251">
        <v>12</v>
      </c>
    </row>
    <row r="252" spans="1:3" x14ac:dyDescent="0.3">
      <c r="A252" t="s">
        <v>2187</v>
      </c>
      <c r="B252" t="s">
        <v>2943</v>
      </c>
      <c r="C252">
        <v>13</v>
      </c>
    </row>
    <row r="253" spans="1:3" x14ac:dyDescent="0.3">
      <c r="A253" t="s">
        <v>2187</v>
      </c>
      <c r="B253" t="s">
        <v>2944</v>
      </c>
      <c r="C253">
        <v>47</v>
      </c>
    </row>
    <row r="254" spans="1:3" x14ac:dyDescent="0.3">
      <c r="A254" t="s">
        <v>2187</v>
      </c>
      <c r="B254" t="s">
        <v>2945</v>
      </c>
      <c r="C254">
        <v>18</v>
      </c>
    </row>
    <row r="255" spans="1:3" x14ac:dyDescent="0.3">
      <c r="A255" t="s">
        <v>2187</v>
      </c>
      <c r="B255" t="s">
        <v>3052</v>
      </c>
      <c r="C255">
        <v>24</v>
      </c>
    </row>
    <row r="256" spans="1:3" x14ac:dyDescent="0.3">
      <c r="A256" t="s">
        <v>2187</v>
      </c>
      <c r="B256" t="s">
        <v>3053</v>
      </c>
      <c r="C256">
        <v>23</v>
      </c>
    </row>
    <row r="257" spans="1:3" x14ac:dyDescent="0.3">
      <c r="A257" t="s">
        <v>2187</v>
      </c>
      <c r="B257" t="s">
        <v>3106</v>
      </c>
      <c r="C257">
        <v>15</v>
      </c>
    </row>
    <row r="258" spans="1:3" x14ac:dyDescent="0.3">
      <c r="A258" t="s">
        <v>2187</v>
      </c>
      <c r="B258" t="s">
        <v>3107</v>
      </c>
      <c r="C258">
        <v>35</v>
      </c>
    </row>
    <row r="259" spans="1:3" x14ac:dyDescent="0.3">
      <c r="A259" t="s">
        <v>2187</v>
      </c>
      <c r="B259" t="s">
        <v>3108</v>
      </c>
      <c r="C259">
        <v>13</v>
      </c>
    </row>
    <row r="260" spans="1:3" x14ac:dyDescent="0.3">
      <c r="A260" t="s">
        <v>2187</v>
      </c>
      <c r="B260" t="s">
        <v>3109</v>
      </c>
      <c r="C260">
        <v>86</v>
      </c>
    </row>
    <row r="261" spans="1:3" x14ac:dyDescent="0.3">
      <c r="A261" t="s">
        <v>2187</v>
      </c>
      <c r="B261" t="s">
        <v>3110</v>
      </c>
      <c r="C261">
        <v>91</v>
      </c>
    </row>
    <row r="262" spans="1:3" x14ac:dyDescent="0.3">
      <c r="A262" t="s">
        <v>2187</v>
      </c>
      <c r="B262" t="s">
        <v>3116</v>
      </c>
      <c r="C262">
        <v>9</v>
      </c>
    </row>
    <row r="263" spans="1:3" x14ac:dyDescent="0.3">
      <c r="A263" t="s">
        <v>2187</v>
      </c>
      <c r="B263" t="s">
        <v>3117</v>
      </c>
      <c r="C263">
        <v>25</v>
      </c>
    </row>
    <row r="264" spans="1:3" x14ac:dyDescent="0.3">
      <c r="A264" t="s">
        <v>2187</v>
      </c>
      <c r="B264" t="s">
        <v>3134</v>
      </c>
      <c r="C264">
        <v>14</v>
      </c>
    </row>
    <row r="265" spans="1:3" x14ac:dyDescent="0.3">
      <c r="A265" t="s">
        <v>2187</v>
      </c>
      <c r="B265" t="s">
        <v>3166</v>
      </c>
      <c r="C265">
        <v>6</v>
      </c>
    </row>
    <row r="266" spans="1:3" x14ac:dyDescent="0.3">
      <c r="A266" t="s">
        <v>2187</v>
      </c>
      <c r="B266" t="s">
        <v>3167</v>
      </c>
      <c r="C266">
        <v>7</v>
      </c>
    </row>
    <row r="267" spans="1:3" x14ac:dyDescent="0.3">
      <c r="A267" t="s">
        <v>2187</v>
      </c>
      <c r="B267" t="s">
        <v>3168</v>
      </c>
      <c r="C267">
        <v>9</v>
      </c>
    </row>
    <row r="268" spans="1:3" x14ac:dyDescent="0.3">
      <c r="A268" t="s">
        <v>2187</v>
      </c>
      <c r="B268" t="s">
        <v>3169</v>
      </c>
      <c r="C268">
        <v>26</v>
      </c>
    </row>
    <row r="269" spans="1:3" x14ac:dyDescent="0.3">
      <c r="A269" t="s">
        <v>2187</v>
      </c>
      <c r="B269" t="s">
        <v>3170</v>
      </c>
      <c r="C269">
        <v>62</v>
      </c>
    </row>
    <row r="270" spans="1:3" x14ac:dyDescent="0.3">
      <c r="A270" t="s">
        <v>2187</v>
      </c>
      <c r="B270" t="s">
        <v>3171</v>
      </c>
      <c r="C270">
        <v>52</v>
      </c>
    </row>
    <row r="271" spans="1:3" x14ac:dyDescent="0.3">
      <c r="A271" t="s">
        <v>2187</v>
      </c>
      <c r="B271" t="s">
        <v>3172</v>
      </c>
      <c r="C271">
        <v>7</v>
      </c>
    </row>
    <row r="272" spans="1:3" x14ac:dyDescent="0.3">
      <c r="A272" t="s">
        <v>2187</v>
      </c>
      <c r="B272" t="s">
        <v>3173</v>
      </c>
      <c r="C272">
        <v>38</v>
      </c>
    </row>
    <row r="273" spans="1:3" x14ac:dyDescent="0.3">
      <c r="A273" t="s">
        <v>2187</v>
      </c>
      <c r="B273" t="s">
        <v>3174</v>
      </c>
      <c r="C273">
        <v>14</v>
      </c>
    </row>
    <row r="274" spans="1:3" x14ac:dyDescent="0.3">
      <c r="A274" t="s">
        <v>2420</v>
      </c>
      <c r="B274" t="s">
        <v>2968</v>
      </c>
      <c r="C274">
        <v>11</v>
      </c>
    </row>
    <row r="275" spans="1:3" x14ac:dyDescent="0.3">
      <c r="A275" t="s">
        <v>2420</v>
      </c>
      <c r="B275" t="s">
        <v>2995</v>
      </c>
      <c r="C275">
        <v>10</v>
      </c>
    </row>
    <row r="276" spans="1:3" x14ac:dyDescent="0.3">
      <c r="A276" t="s">
        <v>2420</v>
      </c>
      <c r="B276" t="s">
        <v>3029</v>
      </c>
      <c r="C276">
        <v>6</v>
      </c>
    </row>
    <row r="277" spans="1:3" x14ac:dyDescent="0.3">
      <c r="A277" t="s">
        <v>2420</v>
      </c>
      <c r="B277" t="s">
        <v>3030</v>
      </c>
      <c r="C277">
        <v>12</v>
      </c>
    </row>
    <row r="278" spans="1:3" x14ac:dyDescent="0.3">
      <c r="A278" t="s">
        <v>2420</v>
      </c>
      <c r="B278" t="s">
        <v>3031</v>
      </c>
      <c r="C278">
        <v>10</v>
      </c>
    </row>
    <row r="279" spans="1:3" x14ac:dyDescent="0.3">
      <c r="A279" t="s">
        <v>2420</v>
      </c>
      <c r="B279" t="s">
        <v>3032</v>
      </c>
      <c r="C279">
        <v>6</v>
      </c>
    </row>
    <row r="280" spans="1:3" x14ac:dyDescent="0.3">
      <c r="A280" t="s">
        <v>2420</v>
      </c>
      <c r="B280" t="s">
        <v>3034</v>
      </c>
      <c r="C280">
        <v>53</v>
      </c>
    </row>
    <row r="281" spans="1:3" x14ac:dyDescent="0.3">
      <c r="A281" t="s">
        <v>2420</v>
      </c>
      <c r="B281" t="s">
        <v>3035</v>
      </c>
      <c r="C281">
        <v>17</v>
      </c>
    </row>
    <row r="282" spans="1:3" x14ac:dyDescent="0.3">
      <c r="A282" t="s">
        <v>2420</v>
      </c>
      <c r="B282" t="s">
        <v>3039</v>
      </c>
      <c r="C282">
        <v>11</v>
      </c>
    </row>
    <row r="283" spans="1:3" x14ac:dyDescent="0.3">
      <c r="A283" t="s">
        <v>2420</v>
      </c>
      <c r="B283" t="s">
        <v>3040</v>
      </c>
      <c r="C283">
        <v>13</v>
      </c>
    </row>
    <row r="284" spans="1:3" x14ac:dyDescent="0.3">
      <c r="A284" t="s">
        <v>2420</v>
      </c>
      <c r="B284" t="s">
        <v>3069</v>
      </c>
      <c r="C284">
        <v>31</v>
      </c>
    </row>
    <row r="285" spans="1:3" x14ac:dyDescent="0.3">
      <c r="A285" t="s">
        <v>2420</v>
      </c>
      <c r="B285" t="s">
        <v>3070</v>
      </c>
      <c r="C285">
        <v>9</v>
      </c>
    </row>
    <row r="286" spans="1:3" x14ac:dyDescent="0.3">
      <c r="A286" t="s">
        <v>2420</v>
      </c>
      <c r="B286" t="s">
        <v>3071</v>
      </c>
      <c r="C286">
        <v>27</v>
      </c>
    </row>
    <row r="287" spans="1:3" x14ac:dyDescent="0.3">
      <c r="A287" t="s">
        <v>2420</v>
      </c>
      <c r="B287" t="s">
        <v>3072</v>
      </c>
      <c r="C287">
        <v>13</v>
      </c>
    </row>
    <row r="288" spans="1:3" x14ac:dyDescent="0.3">
      <c r="A288" t="s">
        <v>2420</v>
      </c>
      <c r="B288" t="s">
        <v>3073</v>
      </c>
      <c r="C288">
        <v>13</v>
      </c>
    </row>
    <row r="289" spans="1:3" x14ac:dyDescent="0.3">
      <c r="A289" t="s">
        <v>2420</v>
      </c>
      <c r="B289" t="s">
        <v>3181</v>
      </c>
      <c r="C289">
        <v>7</v>
      </c>
    </row>
    <row r="290" spans="1:3" x14ac:dyDescent="0.3">
      <c r="A290" t="s">
        <v>2420</v>
      </c>
      <c r="B290" t="s">
        <v>3182</v>
      </c>
      <c r="C290">
        <v>15</v>
      </c>
    </row>
    <row r="291" spans="1:3" x14ac:dyDescent="0.3">
      <c r="A291" t="s">
        <v>2549</v>
      </c>
      <c r="B291" t="s">
        <v>2951</v>
      </c>
      <c r="C291">
        <v>7</v>
      </c>
    </row>
    <row r="292" spans="1:3" x14ac:dyDescent="0.3">
      <c r="A292" t="s">
        <v>2549</v>
      </c>
      <c r="B292" t="s">
        <v>2952</v>
      </c>
      <c r="C292">
        <v>33</v>
      </c>
    </row>
    <row r="293" spans="1:3" x14ac:dyDescent="0.3">
      <c r="A293" t="s">
        <v>2549</v>
      </c>
      <c r="B293" t="s">
        <v>2953</v>
      </c>
      <c r="C293">
        <v>7</v>
      </c>
    </row>
    <row r="294" spans="1:3" x14ac:dyDescent="0.3">
      <c r="A294" t="s">
        <v>2549</v>
      </c>
      <c r="B294" t="s">
        <v>3112</v>
      </c>
      <c r="C294">
        <v>24</v>
      </c>
    </row>
    <row r="295" spans="1:3" x14ac:dyDescent="0.3">
      <c r="A295" t="s">
        <v>2549</v>
      </c>
      <c r="B295" t="s">
        <v>3113</v>
      </c>
      <c r="C295">
        <v>13</v>
      </c>
    </row>
    <row r="296" spans="1:3" x14ac:dyDescent="0.3">
      <c r="A296" t="s">
        <v>2549</v>
      </c>
      <c r="B296" t="s">
        <v>3114</v>
      </c>
      <c r="C296">
        <v>33</v>
      </c>
    </row>
    <row r="297" spans="1:3" x14ac:dyDescent="0.3">
      <c r="A297" t="s">
        <v>2549</v>
      </c>
      <c r="B297" t="s">
        <v>3115</v>
      </c>
      <c r="C297">
        <v>20</v>
      </c>
    </row>
    <row r="298" spans="1:3" x14ac:dyDescent="0.3">
      <c r="A298" t="s">
        <v>2549</v>
      </c>
      <c r="B298" t="s">
        <v>3162</v>
      </c>
      <c r="C298">
        <v>6</v>
      </c>
    </row>
    <row r="299" spans="1:3" x14ac:dyDescent="0.3">
      <c r="A299" t="s">
        <v>2549</v>
      </c>
      <c r="B299" t="s">
        <v>3163</v>
      </c>
      <c r="C299">
        <v>13</v>
      </c>
    </row>
    <row r="300" spans="1:3" x14ac:dyDescent="0.3">
      <c r="A300" t="s">
        <v>2549</v>
      </c>
      <c r="B300" t="s">
        <v>3183</v>
      </c>
      <c r="C300">
        <v>7</v>
      </c>
    </row>
    <row r="301" spans="1:3" x14ac:dyDescent="0.3">
      <c r="A301" t="s">
        <v>2549</v>
      </c>
      <c r="B301" t="s">
        <v>3184</v>
      </c>
      <c r="C301">
        <v>63</v>
      </c>
    </row>
    <row r="302" spans="1:3" x14ac:dyDescent="0.3">
      <c r="A302" t="s">
        <v>3216</v>
      </c>
      <c r="C302">
        <v>9275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6537-E21D-4448-AFE0-B77ACEED1145}">
  <dimension ref="A1:O2668"/>
  <sheetViews>
    <sheetView tabSelected="1" zoomScale="70" zoomScaleNormal="70" workbookViewId="0">
      <pane ySplit="1" topLeftCell="A1624" activePane="bottomLeft" state="frozen"/>
      <selection pane="bottomLeft" activeCell="I1650" sqref="I1650"/>
    </sheetView>
  </sheetViews>
  <sheetFormatPr defaultRowHeight="15.6" x14ac:dyDescent="0.3"/>
  <cols>
    <col min="1" max="1" width="6" customWidth="1"/>
    <col min="2" max="2" width="13.36328125" bestFit="1" customWidth="1"/>
    <col min="3" max="3" width="20.26953125" bestFit="1" customWidth="1"/>
    <col min="4" max="4" width="46.54296875" bestFit="1" customWidth="1"/>
    <col min="5" max="5" width="3.81640625" bestFit="1" customWidth="1"/>
    <col min="6" max="6" width="11.36328125" bestFit="1" customWidth="1"/>
    <col min="7" max="7" width="21.26953125" bestFit="1" customWidth="1"/>
    <col min="8" max="8" width="20.36328125" customWidth="1"/>
    <col min="9" max="9" width="33.36328125" customWidth="1"/>
    <col min="10" max="10" width="3.7265625" customWidth="1"/>
  </cols>
  <sheetData>
    <row r="1" spans="1:15" x14ac:dyDescent="0.3">
      <c r="A1" t="s">
        <v>2684</v>
      </c>
      <c r="B1" t="s">
        <v>0</v>
      </c>
      <c r="C1" t="s">
        <v>1</v>
      </c>
      <c r="D1" t="s">
        <v>2</v>
      </c>
      <c r="E1" t="s">
        <v>3</v>
      </c>
      <c r="F1" t="s">
        <v>2685</v>
      </c>
      <c r="G1" t="s">
        <v>2865</v>
      </c>
      <c r="H1" t="s">
        <v>2901</v>
      </c>
      <c r="I1" t="s">
        <v>3218</v>
      </c>
      <c r="K1">
        <f>COUNTA(_xlfn.UNIQUE(Table1[variant]))</f>
        <v>2158</v>
      </c>
      <c r="L1">
        <f>COUNTA(_xlfn.UNIQUE(Table1[FORMULA]))</f>
        <v>1095</v>
      </c>
      <c r="M1">
        <f>COUNTA(_xlfn.UNIQUE(Table1[ManualVariants]))</f>
        <v>395</v>
      </c>
      <c r="O1">
        <f>COUNTA(_xlfn.UNIQUE(Table1[model_variant]))</f>
        <v>805</v>
      </c>
    </row>
    <row r="2" spans="1:15" hidden="1" x14ac:dyDescent="0.3">
      <c r="A2">
        <v>1</v>
      </c>
      <c r="B2" t="s">
        <v>4</v>
      </c>
      <c r="C2" t="s">
        <v>5</v>
      </c>
      <c r="D2">
        <v>707</v>
      </c>
      <c r="E2">
        <v>1</v>
      </c>
      <c r="G2">
        <f>IFERROR(_xlfn.TEXTBEFORE(Table1[[#This Row],[variant]]," ",2),Table1[[#This Row],[variant]])</f>
        <v>707</v>
      </c>
      <c r="H2">
        <v>707</v>
      </c>
      <c r="I2" t="s">
        <v>3219</v>
      </c>
      <c r="O2">
        <f>COUNTA(_xlfn.UNIQUE(Table1[model]))</f>
        <v>309</v>
      </c>
    </row>
    <row r="3" spans="1:15" hidden="1" x14ac:dyDescent="0.3">
      <c r="A3">
        <v>2</v>
      </c>
      <c r="B3" t="s">
        <v>4</v>
      </c>
      <c r="C3" t="s">
        <v>6</v>
      </c>
      <c r="D3" t="s">
        <v>7</v>
      </c>
      <c r="E3">
        <v>2</v>
      </c>
      <c r="G3" t="str">
        <f>IFERROR(_xlfn.TEXTBEFORE(Table1[[#This Row],[variant]]," ",2),Table1[[#This Row],[variant]])</f>
        <v>LUXE</v>
      </c>
      <c r="H3" t="s">
        <v>7</v>
      </c>
      <c r="I3" t="s">
        <v>3220</v>
      </c>
    </row>
    <row r="4" spans="1:15" hidden="1" x14ac:dyDescent="0.3">
      <c r="A4">
        <v>3</v>
      </c>
      <c r="B4" t="s">
        <v>4</v>
      </c>
      <c r="C4" t="s">
        <v>6</v>
      </c>
      <c r="D4" t="s">
        <v>8</v>
      </c>
      <c r="E4">
        <v>1</v>
      </c>
      <c r="G4" t="str">
        <f>IFERROR(_xlfn.TEXTBEFORE(Table1[[#This Row],[variant]]," ",2),Table1[[#This Row],[variant]])</f>
        <v>S V12</v>
      </c>
      <c r="H4" t="s">
        <v>8</v>
      </c>
      <c r="I4" t="s">
        <v>3221</v>
      </c>
    </row>
    <row r="5" spans="1:15" hidden="1" x14ac:dyDescent="0.3">
      <c r="A5">
        <v>4</v>
      </c>
      <c r="B5" t="s">
        <v>4</v>
      </c>
      <c r="C5" t="s">
        <v>9</v>
      </c>
      <c r="D5" t="s">
        <v>10</v>
      </c>
      <c r="E5">
        <v>1</v>
      </c>
      <c r="G5" t="str">
        <f>IFERROR(_xlfn.TEXTBEFORE(Table1[[#This Row],[variant]]," ",2),Table1[[#This Row],[variant]])</f>
        <v>F1 Edition</v>
      </c>
      <c r="H5" t="s">
        <v>10</v>
      </c>
      <c r="I5" t="s">
        <v>3222</v>
      </c>
    </row>
    <row r="6" spans="1:15" hidden="1" x14ac:dyDescent="0.3">
      <c r="A6">
        <v>5</v>
      </c>
      <c r="B6" t="s">
        <v>11</v>
      </c>
      <c r="C6" t="s">
        <v>12</v>
      </c>
      <c r="D6" t="s">
        <v>13</v>
      </c>
      <c r="E6">
        <v>1</v>
      </c>
      <c r="F6" t="s">
        <v>2686</v>
      </c>
      <c r="G6" t="str">
        <f>IFERROR(_xlfn.TEXTBEFORE(Table1[[#This Row],[variant]]," ",2),Table1[[#This Row],[variant]])</f>
        <v>35 TDI</v>
      </c>
      <c r="H6" t="s">
        <v>2686</v>
      </c>
      <c r="I6" t="s">
        <v>2927</v>
      </c>
    </row>
    <row r="7" spans="1:15" hidden="1" x14ac:dyDescent="0.3">
      <c r="A7">
        <v>6</v>
      </c>
      <c r="B7" t="s">
        <v>11</v>
      </c>
      <c r="C7" t="s">
        <v>12</v>
      </c>
      <c r="D7" t="s">
        <v>14</v>
      </c>
      <c r="E7">
        <v>2</v>
      </c>
      <c r="F7" t="s">
        <v>2686</v>
      </c>
      <c r="G7" t="str">
        <f>IFERROR(_xlfn.TEXTBEFORE(Table1[[#This Row],[variant]]," ",2),Table1[[#This Row],[variant]])</f>
        <v>35 TDI</v>
      </c>
      <c r="H7" t="s">
        <v>2686</v>
      </c>
      <c r="I7" t="s">
        <v>2927</v>
      </c>
    </row>
    <row r="8" spans="1:15" hidden="1" x14ac:dyDescent="0.3">
      <c r="A8">
        <v>7</v>
      </c>
      <c r="B8" t="s">
        <v>11</v>
      </c>
      <c r="C8" t="s">
        <v>12</v>
      </c>
      <c r="D8" t="s">
        <v>15</v>
      </c>
      <c r="E8">
        <v>3</v>
      </c>
      <c r="F8" t="s">
        <v>2686</v>
      </c>
      <c r="G8" t="str">
        <f>IFERROR(_xlfn.TEXTBEFORE(Table1[[#This Row],[variant]]," ",2),Table1[[#This Row],[variant]])</f>
        <v>35 TDI</v>
      </c>
      <c r="H8" t="s">
        <v>2686</v>
      </c>
      <c r="I8" t="s">
        <v>2927</v>
      </c>
    </row>
    <row r="9" spans="1:15" hidden="1" x14ac:dyDescent="0.3">
      <c r="A9">
        <v>8</v>
      </c>
      <c r="B9" t="s">
        <v>11</v>
      </c>
      <c r="C9" t="s">
        <v>12</v>
      </c>
      <c r="D9" t="s">
        <v>16</v>
      </c>
      <c r="E9">
        <v>1</v>
      </c>
      <c r="F9" t="s">
        <v>2687</v>
      </c>
      <c r="G9" t="str">
        <f>IFERROR(_xlfn.TEXTBEFORE(Table1[[#This Row],[variant]]," ",2),Table1[[#This Row],[variant]])</f>
        <v>35 TFSI</v>
      </c>
      <c r="H9" t="s">
        <v>2687</v>
      </c>
      <c r="I9" t="s">
        <v>3223</v>
      </c>
    </row>
    <row r="10" spans="1:15" hidden="1" x14ac:dyDescent="0.3">
      <c r="A10">
        <v>9</v>
      </c>
      <c r="B10" t="s">
        <v>11</v>
      </c>
      <c r="C10" t="s">
        <v>12</v>
      </c>
      <c r="D10" t="s">
        <v>17</v>
      </c>
      <c r="E10">
        <v>1</v>
      </c>
      <c r="F10" t="s">
        <v>2687</v>
      </c>
      <c r="G10" t="str">
        <f>IFERROR(_xlfn.TEXTBEFORE(Table1[[#This Row],[variant]]," ",2),Table1[[#This Row],[variant]])</f>
        <v>35 TFSI</v>
      </c>
      <c r="H10" t="s">
        <v>2687</v>
      </c>
      <c r="I10" t="s">
        <v>3223</v>
      </c>
    </row>
    <row r="11" spans="1:15" hidden="1" x14ac:dyDescent="0.3">
      <c r="A11">
        <v>10</v>
      </c>
      <c r="B11" t="s">
        <v>11</v>
      </c>
      <c r="C11" t="s">
        <v>18</v>
      </c>
      <c r="D11" t="s">
        <v>19</v>
      </c>
      <c r="E11">
        <v>1</v>
      </c>
      <c r="F11" t="s">
        <v>2687</v>
      </c>
      <c r="G11" t="str">
        <f>IFERROR(_xlfn.TEXTBEFORE(Table1[[#This Row],[variant]]," ",2),Table1[[#This Row],[variant]])</f>
        <v>1.8 TFSI</v>
      </c>
      <c r="H11" t="s">
        <v>2687</v>
      </c>
      <c r="I11" t="s">
        <v>2929</v>
      </c>
    </row>
    <row r="12" spans="1:15" hidden="1" x14ac:dyDescent="0.3">
      <c r="A12">
        <v>11</v>
      </c>
      <c r="B12" t="s">
        <v>11</v>
      </c>
      <c r="C12" t="s">
        <v>18</v>
      </c>
      <c r="D12" t="s">
        <v>20</v>
      </c>
      <c r="E12">
        <v>1</v>
      </c>
      <c r="F12" t="s">
        <v>2686</v>
      </c>
      <c r="G12" t="str">
        <f>IFERROR(_xlfn.TEXTBEFORE(Table1[[#This Row],[variant]]," ",2),Table1[[#This Row],[variant]])</f>
        <v>2.0 TDI</v>
      </c>
      <c r="H12" t="s">
        <v>2686</v>
      </c>
      <c r="I12" t="s">
        <v>2928</v>
      </c>
    </row>
    <row r="13" spans="1:15" hidden="1" x14ac:dyDescent="0.3">
      <c r="A13">
        <v>12</v>
      </c>
      <c r="B13" t="s">
        <v>11</v>
      </c>
      <c r="C13" t="s">
        <v>18</v>
      </c>
      <c r="D13" t="s">
        <v>21</v>
      </c>
      <c r="E13">
        <v>2</v>
      </c>
      <c r="F13" t="s">
        <v>2686</v>
      </c>
      <c r="G13" t="str">
        <f>IFERROR(_xlfn.TEXTBEFORE(Table1[[#This Row],[variant]]," ",2),Table1[[#This Row],[variant]])</f>
        <v>2.0 TDI</v>
      </c>
      <c r="H13" t="s">
        <v>2686</v>
      </c>
      <c r="I13" t="s">
        <v>2928</v>
      </c>
    </row>
    <row r="14" spans="1:15" hidden="1" x14ac:dyDescent="0.3">
      <c r="A14">
        <v>13</v>
      </c>
      <c r="B14" t="s">
        <v>11</v>
      </c>
      <c r="C14" t="s">
        <v>18</v>
      </c>
      <c r="D14" t="s">
        <v>22</v>
      </c>
      <c r="E14">
        <v>4</v>
      </c>
      <c r="F14" t="s">
        <v>2686</v>
      </c>
      <c r="G14" t="str">
        <f>IFERROR(_xlfn.TEXTBEFORE(Table1[[#This Row],[variant]]," ",2),Table1[[#This Row],[variant]])</f>
        <v>2.0 TDI</v>
      </c>
      <c r="H14" t="s">
        <v>2686</v>
      </c>
      <c r="I14" t="s">
        <v>2928</v>
      </c>
    </row>
    <row r="15" spans="1:15" hidden="1" x14ac:dyDescent="0.3">
      <c r="A15">
        <v>14</v>
      </c>
      <c r="B15" t="s">
        <v>11</v>
      </c>
      <c r="C15" t="s">
        <v>18</v>
      </c>
      <c r="D15" t="s">
        <v>23</v>
      </c>
      <c r="E15">
        <v>2</v>
      </c>
      <c r="F15" t="s">
        <v>2686</v>
      </c>
      <c r="G15" t="str">
        <f>IFERROR(_xlfn.TEXTBEFORE(Table1[[#This Row],[variant]]," ",2),Table1[[#This Row],[variant]])</f>
        <v>2.0 TDI</v>
      </c>
      <c r="H15" t="s">
        <v>2686</v>
      </c>
      <c r="I15" t="s">
        <v>2928</v>
      </c>
    </row>
    <row r="16" spans="1:15" hidden="1" x14ac:dyDescent="0.3">
      <c r="A16">
        <v>15</v>
      </c>
      <c r="B16" t="s">
        <v>11</v>
      </c>
      <c r="C16" t="s">
        <v>18</v>
      </c>
      <c r="D16" t="s">
        <v>24</v>
      </c>
      <c r="E16">
        <v>1</v>
      </c>
      <c r="F16" t="s">
        <v>2687</v>
      </c>
      <c r="G16" t="str">
        <f>IFERROR(_xlfn.TEXTBEFORE(Table1[[#This Row],[variant]]," ",2),Table1[[#This Row],[variant]])</f>
        <v>30 TFSI</v>
      </c>
      <c r="H16" t="s">
        <v>2687</v>
      </c>
      <c r="I16" t="s">
        <v>2929</v>
      </c>
    </row>
    <row r="17" spans="1:9" hidden="1" x14ac:dyDescent="0.3">
      <c r="A17">
        <v>16</v>
      </c>
      <c r="B17" t="s">
        <v>11</v>
      </c>
      <c r="C17" t="s">
        <v>18</v>
      </c>
      <c r="D17" t="s">
        <v>25</v>
      </c>
      <c r="E17">
        <v>2</v>
      </c>
      <c r="F17" t="s">
        <v>2686</v>
      </c>
      <c r="G17" t="str">
        <f>IFERROR(_xlfn.TEXTBEFORE(Table1[[#This Row],[variant]]," ",2),Table1[[#This Row],[variant]])</f>
        <v>35 TDI</v>
      </c>
      <c r="H17" t="s">
        <v>2686</v>
      </c>
      <c r="I17" t="s">
        <v>2928</v>
      </c>
    </row>
    <row r="18" spans="1:9" hidden="1" x14ac:dyDescent="0.3">
      <c r="A18">
        <v>17</v>
      </c>
      <c r="B18" t="s">
        <v>11</v>
      </c>
      <c r="C18" t="s">
        <v>18</v>
      </c>
      <c r="D18" t="s">
        <v>26</v>
      </c>
      <c r="E18">
        <v>1</v>
      </c>
      <c r="F18" t="s">
        <v>2686</v>
      </c>
      <c r="G18" t="str">
        <f>IFERROR(_xlfn.TEXTBEFORE(Table1[[#This Row],[variant]]," ",2),Table1[[#This Row],[variant]])</f>
        <v>35 TDI</v>
      </c>
      <c r="H18" t="s">
        <v>2686</v>
      </c>
      <c r="I18" t="s">
        <v>2928</v>
      </c>
    </row>
    <row r="19" spans="1:9" hidden="1" x14ac:dyDescent="0.3">
      <c r="A19">
        <v>18</v>
      </c>
      <c r="B19" t="s">
        <v>11</v>
      </c>
      <c r="C19" t="s">
        <v>18</v>
      </c>
      <c r="D19" t="s">
        <v>27</v>
      </c>
      <c r="E19">
        <v>3</v>
      </c>
      <c r="F19" t="s">
        <v>2686</v>
      </c>
      <c r="G19" t="str">
        <f>IFERROR(_xlfn.TEXTBEFORE(Table1[[#This Row],[variant]]," ",2),Table1[[#This Row],[variant]])</f>
        <v>35 TDI</v>
      </c>
      <c r="H19" t="s">
        <v>2686</v>
      </c>
      <c r="I19" t="s">
        <v>2928</v>
      </c>
    </row>
    <row r="20" spans="1:9" hidden="1" x14ac:dyDescent="0.3">
      <c r="A20">
        <v>19</v>
      </c>
      <c r="B20" t="s">
        <v>11</v>
      </c>
      <c r="C20" t="s">
        <v>18</v>
      </c>
      <c r="D20" t="s">
        <v>28</v>
      </c>
      <c r="E20">
        <v>1</v>
      </c>
      <c r="F20" t="s">
        <v>2686</v>
      </c>
      <c r="G20" t="str">
        <f>IFERROR(_xlfn.TEXTBEFORE(Table1[[#This Row],[variant]]," ",2),Table1[[#This Row],[variant]])</f>
        <v>35 TDI</v>
      </c>
      <c r="H20" t="s">
        <v>2686</v>
      </c>
      <c r="I20" t="s">
        <v>2928</v>
      </c>
    </row>
    <row r="21" spans="1:9" hidden="1" x14ac:dyDescent="0.3">
      <c r="A21">
        <v>20</v>
      </c>
      <c r="B21" t="s">
        <v>11</v>
      </c>
      <c r="C21" t="s">
        <v>18</v>
      </c>
      <c r="D21" t="s">
        <v>29</v>
      </c>
      <c r="E21">
        <v>1</v>
      </c>
      <c r="F21" t="s">
        <v>2687</v>
      </c>
      <c r="G21" t="str">
        <f>IFERROR(_xlfn.TEXTBEFORE(Table1[[#This Row],[variant]]," ",2),Table1[[#This Row],[variant]])</f>
        <v>Premium 40</v>
      </c>
      <c r="H21" t="s">
        <v>2687</v>
      </c>
      <c r="I21" t="s">
        <v>2929</v>
      </c>
    </row>
    <row r="22" spans="1:9" hidden="1" x14ac:dyDescent="0.3">
      <c r="A22">
        <v>21</v>
      </c>
      <c r="B22" t="s">
        <v>11</v>
      </c>
      <c r="C22" t="s">
        <v>18</v>
      </c>
      <c r="D22" t="s">
        <v>30</v>
      </c>
      <c r="E22">
        <v>1</v>
      </c>
      <c r="F22" t="s">
        <v>2687</v>
      </c>
      <c r="G22" t="str">
        <f>IFERROR(_xlfn.TEXTBEFORE(Table1[[#This Row],[variant]]," ",2),Table1[[#This Row],[variant]])</f>
        <v>Premium Plus</v>
      </c>
      <c r="H22" t="s">
        <v>2687</v>
      </c>
      <c r="I22" t="s">
        <v>2929</v>
      </c>
    </row>
    <row r="23" spans="1:9" hidden="1" x14ac:dyDescent="0.3">
      <c r="A23">
        <v>22</v>
      </c>
      <c r="B23" t="s">
        <v>11</v>
      </c>
      <c r="C23" t="s">
        <v>18</v>
      </c>
      <c r="D23" t="s">
        <v>31</v>
      </c>
      <c r="E23">
        <v>9</v>
      </c>
      <c r="F23" t="s">
        <v>2687</v>
      </c>
      <c r="G23" t="str">
        <f>IFERROR(_xlfn.TEXTBEFORE(Table1[[#This Row],[variant]]," ",2),Table1[[#This Row],[variant]])</f>
        <v>Technology 40</v>
      </c>
      <c r="H23" t="s">
        <v>2687</v>
      </c>
      <c r="I23" t="s">
        <v>2929</v>
      </c>
    </row>
    <row r="24" spans="1:9" hidden="1" x14ac:dyDescent="0.3">
      <c r="A24">
        <v>23</v>
      </c>
      <c r="B24" t="s">
        <v>11</v>
      </c>
      <c r="C24" t="s">
        <v>32</v>
      </c>
      <c r="D24" t="s">
        <v>33</v>
      </c>
      <c r="E24">
        <v>7</v>
      </c>
      <c r="F24" t="s">
        <v>2686</v>
      </c>
      <c r="G24" t="str">
        <f>IFERROR(_xlfn.TEXTBEFORE(Table1[[#This Row],[variant]]," ",2),Table1[[#This Row],[variant]])</f>
        <v>2.0 TDI</v>
      </c>
      <c r="H24" t="s">
        <v>2686</v>
      </c>
      <c r="I24" t="s">
        <v>2930</v>
      </c>
    </row>
    <row r="25" spans="1:9" hidden="1" x14ac:dyDescent="0.3">
      <c r="A25">
        <v>24</v>
      </c>
      <c r="B25" t="s">
        <v>11</v>
      </c>
      <c r="C25" t="s">
        <v>32</v>
      </c>
      <c r="D25" t="s">
        <v>34</v>
      </c>
      <c r="E25">
        <v>2</v>
      </c>
      <c r="F25" t="s">
        <v>2686</v>
      </c>
      <c r="G25" t="str">
        <f>IFERROR(_xlfn.TEXTBEFORE(Table1[[#This Row],[variant]]," ",2),Table1[[#This Row],[variant]])</f>
        <v>2.0 TDI</v>
      </c>
      <c r="H25" t="s">
        <v>2686</v>
      </c>
      <c r="I25" t="s">
        <v>2930</v>
      </c>
    </row>
    <row r="26" spans="1:9" hidden="1" x14ac:dyDescent="0.3">
      <c r="A26">
        <v>25</v>
      </c>
      <c r="B26" t="s">
        <v>11</v>
      </c>
      <c r="C26" t="s">
        <v>32</v>
      </c>
      <c r="D26" t="s">
        <v>35</v>
      </c>
      <c r="E26">
        <v>1</v>
      </c>
      <c r="F26" t="s">
        <v>2687</v>
      </c>
      <c r="G26" t="str">
        <f>IFERROR(_xlfn.TEXTBEFORE(Table1[[#This Row],[variant]]," ",2),Table1[[#This Row],[variant]])</f>
        <v>2.0 TFSi</v>
      </c>
      <c r="H26" t="s">
        <v>2687</v>
      </c>
      <c r="I26" t="s">
        <v>2931</v>
      </c>
    </row>
    <row r="27" spans="1:9" hidden="1" x14ac:dyDescent="0.3">
      <c r="A27">
        <v>26</v>
      </c>
      <c r="B27" t="s">
        <v>11</v>
      </c>
      <c r="C27" t="s">
        <v>32</v>
      </c>
      <c r="D27" t="s">
        <v>36</v>
      </c>
      <c r="E27">
        <v>1</v>
      </c>
      <c r="F27" t="s">
        <v>2686</v>
      </c>
      <c r="G27" t="str">
        <f>IFERROR(_xlfn.TEXTBEFORE(Table1[[#This Row],[variant]]," ",2),Table1[[#This Row],[variant]])</f>
        <v>2.7 TDI</v>
      </c>
      <c r="H27" t="s">
        <v>2686</v>
      </c>
      <c r="I27" t="s">
        <v>2930</v>
      </c>
    </row>
    <row r="28" spans="1:9" hidden="1" x14ac:dyDescent="0.3">
      <c r="A28">
        <v>27</v>
      </c>
      <c r="B28" t="s">
        <v>11</v>
      </c>
      <c r="C28" t="s">
        <v>32</v>
      </c>
      <c r="D28" t="s">
        <v>37</v>
      </c>
      <c r="E28">
        <v>1</v>
      </c>
      <c r="F28" t="s">
        <v>2686</v>
      </c>
      <c r="G28" t="str">
        <f>IFERROR(_xlfn.TEXTBEFORE(Table1[[#This Row],[variant]]," ",2),Table1[[#This Row],[variant]])</f>
        <v>3.0 TDI</v>
      </c>
      <c r="H28" t="s">
        <v>2686</v>
      </c>
      <c r="I28" t="s">
        <v>2930</v>
      </c>
    </row>
    <row r="29" spans="1:9" hidden="1" x14ac:dyDescent="0.3">
      <c r="A29">
        <v>28</v>
      </c>
      <c r="B29" t="s">
        <v>11</v>
      </c>
      <c r="C29" t="s">
        <v>32</v>
      </c>
      <c r="D29" t="s">
        <v>38</v>
      </c>
      <c r="E29">
        <v>7</v>
      </c>
      <c r="F29" t="s">
        <v>2686</v>
      </c>
      <c r="G29" t="str">
        <f>IFERROR(_xlfn.TEXTBEFORE(Table1[[#This Row],[variant]]," ",2),Table1[[#This Row],[variant]])</f>
        <v>35 TDI</v>
      </c>
      <c r="H29" t="s">
        <v>2686</v>
      </c>
      <c r="I29" t="s">
        <v>2930</v>
      </c>
    </row>
    <row r="30" spans="1:9" hidden="1" x14ac:dyDescent="0.3">
      <c r="A30">
        <v>29</v>
      </c>
      <c r="B30" t="s">
        <v>11</v>
      </c>
      <c r="C30" t="s">
        <v>32</v>
      </c>
      <c r="D30" t="s">
        <v>13</v>
      </c>
      <c r="E30">
        <v>2</v>
      </c>
      <c r="F30" t="s">
        <v>2686</v>
      </c>
      <c r="G30" t="str">
        <f>IFERROR(_xlfn.TEXTBEFORE(Table1[[#This Row],[variant]]," ",2),Table1[[#This Row],[variant]])</f>
        <v>35 TDI</v>
      </c>
      <c r="H30" t="s">
        <v>2686</v>
      </c>
      <c r="I30" t="s">
        <v>2930</v>
      </c>
    </row>
    <row r="31" spans="1:9" hidden="1" x14ac:dyDescent="0.3">
      <c r="A31">
        <v>30</v>
      </c>
      <c r="B31" t="s">
        <v>11</v>
      </c>
      <c r="C31" t="s">
        <v>32</v>
      </c>
      <c r="D31" t="s">
        <v>39</v>
      </c>
      <c r="E31">
        <v>1</v>
      </c>
      <c r="F31" t="s">
        <v>2687</v>
      </c>
      <c r="G31" t="str">
        <f>IFERROR(_xlfn.TEXTBEFORE(Table1[[#This Row],[variant]]," ",2),Table1[[#This Row],[variant]])</f>
        <v>35 TFSI</v>
      </c>
      <c r="H31" t="s">
        <v>2687</v>
      </c>
      <c r="I31" t="s">
        <v>2931</v>
      </c>
    </row>
    <row r="32" spans="1:9" hidden="1" x14ac:dyDescent="0.3">
      <c r="A32">
        <v>31</v>
      </c>
      <c r="B32" t="s">
        <v>11</v>
      </c>
      <c r="C32" t="s">
        <v>32</v>
      </c>
      <c r="D32" t="s">
        <v>40</v>
      </c>
      <c r="E32">
        <v>1</v>
      </c>
      <c r="F32" t="s">
        <v>2687</v>
      </c>
      <c r="G32" t="str">
        <f>IFERROR(_xlfn.TEXTBEFORE(Table1[[#This Row],[variant]]," ",2),Table1[[#This Row],[variant]])</f>
        <v>35 TFSI</v>
      </c>
      <c r="H32" t="s">
        <v>2687</v>
      </c>
      <c r="I32" t="s">
        <v>2931</v>
      </c>
    </row>
    <row r="33" spans="1:9" hidden="1" x14ac:dyDescent="0.3">
      <c r="A33">
        <v>32</v>
      </c>
      <c r="B33" t="s">
        <v>11</v>
      </c>
      <c r="C33" t="s">
        <v>32</v>
      </c>
      <c r="D33" t="s">
        <v>41</v>
      </c>
      <c r="E33">
        <v>1</v>
      </c>
      <c r="F33" t="s">
        <v>2687</v>
      </c>
      <c r="G33" t="str">
        <f>IFERROR(_xlfn.TEXTBEFORE(Table1[[#This Row],[variant]]," ",2),Table1[[#This Row],[variant]])</f>
        <v>35 TFSI</v>
      </c>
      <c r="H33" t="s">
        <v>2687</v>
      </c>
      <c r="I33" t="s">
        <v>2931</v>
      </c>
    </row>
    <row r="34" spans="1:9" hidden="1" x14ac:dyDescent="0.3">
      <c r="A34">
        <v>33</v>
      </c>
      <c r="B34" t="s">
        <v>11</v>
      </c>
      <c r="C34" t="s">
        <v>32</v>
      </c>
      <c r="D34" t="s">
        <v>17</v>
      </c>
      <c r="E34">
        <v>1</v>
      </c>
      <c r="F34" t="s">
        <v>2687</v>
      </c>
      <c r="G34" t="str">
        <f>IFERROR(_xlfn.TEXTBEFORE(Table1[[#This Row],[variant]]," ",2),Table1[[#This Row],[variant]])</f>
        <v>35 TFSI</v>
      </c>
      <c r="H34" t="s">
        <v>2687</v>
      </c>
      <c r="I34" t="s">
        <v>2931</v>
      </c>
    </row>
    <row r="35" spans="1:9" hidden="1" x14ac:dyDescent="0.3">
      <c r="A35">
        <v>34</v>
      </c>
      <c r="B35" t="s">
        <v>11</v>
      </c>
      <c r="C35" t="s">
        <v>32</v>
      </c>
      <c r="D35" t="s">
        <v>42</v>
      </c>
      <c r="E35">
        <v>1</v>
      </c>
      <c r="F35" t="s">
        <v>2687</v>
      </c>
      <c r="G35" t="str">
        <f>IFERROR(_xlfn.TEXTBEFORE(Table1[[#This Row],[variant]]," ",2),Table1[[#This Row],[variant]])</f>
        <v>Premium Plus</v>
      </c>
      <c r="H35" t="s">
        <v>2687</v>
      </c>
      <c r="I35" t="s">
        <v>2931</v>
      </c>
    </row>
    <row r="36" spans="1:9" hidden="1" x14ac:dyDescent="0.3">
      <c r="A36">
        <v>35</v>
      </c>
      <c r="B36" t="s">
        <v>11</v>
      </c>
      <c r="C36" t="s">
        <v>32</v>
      </c>
      <c r="D36" t="s">
        <v>43</v>
      </c>
      <c r="E36">
        <v>4</v>
      </c>
      <c r="F36" t="s">
        <v>2687</v>
      </c>
      <c r="G36" t="str">
        <f>IFERROR(_xlfn.TEXTBEFORE(Table1[[#This Row],[variant]]," ",2),Table1[[#This Row],[variant]])</f>
        <v>Technology 45</v>
      </c>
      <c r="H36" t="s">
        <v>2687</v>
      </c>
      <c r="I36" t="s">
        <v>2931</v>
      </c>
    </row>
    <row r="37" spans="1:9" hidden="1" x14ac:dyDescent="0.3">
      <c r="A37">
        <v>36</v>
      </c>
      <c r="B37" t="s">
        <v>11</v>
      </c>
      <c r="C37" t="s">
        <v>32</v>
      </c>
      <c r="D37" t="s">
        <v>44</v>
      </c>
      <c r="E37">
        <v>3</v>
      </c>
      <c r="F37" t="s">
        <v>2687</v>
      </c>
      <c r="G37" t="str">
        <f>IFERROR(_xlfn.TEXTBEFORE(Table1[[#This Row],[variant]]," ",2),Table1[[#This Row],[variant]])</f>
        <v>Technology 45</v>
      </c>
      <c r="H37" t="s">
        <v>2687</v>
      </c>
      <c r="I37" t="s">
        <v>2931</v>
      </c>
    </row>
    <row r="38" spans="1:9" hidden="1" x14ac:dyDescent="0.3">
      <c r="A38">
        <v>37</v>
      </c>
      <c r="B38" t="s">
        <v>11</v>
      </c>
      <c r="C38" t="s">
        <v>45</v>
      </c>
      <c r="D38" t="s">
        <v>37</v>
      </c>
      <c r="E38">
        <v>2</v>
      </c>
      <c r="F38" t="s">
        <v>2686</v>
      </c>
      <c r="G38" t="str">
        <f>IFERROR(_xlfn.TEXTBEFORE(Table1[[#This Row],[variant]]," ",2),Table1[[#This Row],[variant]])</f>
        <v>3.0 TDI</v>
      </c>
      <c r="H38" t="s">
        <v>2686</v>
      </c>
      <c r="I38" t="s">
        <v>2932</v>
      </c>
    </row>
    <row r="39" spans="1:9" hidden="1" x14ac:dyDescent="0.3">
      <c r="A39">
        <v>38</v>
      </c>
      <c r="B39" t="s">
        <v>11</v>
      </c>
      <c r="C39" t="s">
        <v>45</v>
      </c>
      <c r="D39" t="s">
        <v>46</v>
      </c>
      <c r="E39">
        <v>1</v>
      </c>
      <c r="F39" t="s">
        <v>2686</v>
      </c>
      <c r="G39" t="str">
        <f>IFERROR(_xlfn.TEXTBEFORE(Table1[[#This Row],[variant]]," ",2),Table1[[#This Row],[variant]])</f>
        <v>4.2 TDI</v>
      </c>
      <c r="H39" t="s">
        <v>2686</v>
      </c>
      <c r="I39" t="s">
        <v>2932</v>
      </c>
    </row>
    <row r="40" spans="1:9" hidden="1" x14ac:dyDescent="0.3">
      <c r="A40">
        <v>39</v>
      </c>
      <c r="B40" t="s">
        <v>11</v>
      </c>
      <c r="C40" t="s">
        <v>45</v>
      </c>
      <c r="D40" t="s">
        <v>47</v>
      </c>
      <c r="E40">
        <v>2</v>
      </c>
      <c r="F40" t="s">
        <v>2686</v>
      </c>
      <c r="G40" t="str">
        <f>IFERROR(_xlfn.TEXTBEFORE(Table1[[#This Row],[variant]]," ",2),Table1[[#This Row],[variant]])</f>
        <v>50 TDI</v>
      </c>
      <c r="H40" t="s">
        <v>2686</v>
      </c>
      <c r="I40" t="s">
        <v>2932</v>
      </c>
    </row>
    <row r="41" spans="1:9" hidden="1" x14ac:dyDescent="0.3">
      <c r="A41">
        <v>40</v>
      </c>
      <c r="B41" t="s">
        <v>11</v>
      </c>
      <c r="C41" t="s">
        <v>45</v>
      </c>
      <c r="D41" t="s">
        <v>48</v>
      </c>
      <c r="E41">
        <v>3</v>
      </c>
      <c r="F41" t="s">
        <v>2686</v>
      </c>
      <c r="G41" t="str">
        <f>IFERROR(_xlfn.TEXTBEFORE(Table1[[#This Row],[variant]]," ",2),Table1[[#This Row],[variant]])</f>
        <v>50 TDI</v>
      </c>
      <c r="H41" t="s">
        <v>2686</v>
      </c>
      <c r="I41" t="s">
        <v>2932</v>
      </c>
    </row>
    <row r="42" spans="1:9" hidden="1" x14ac:dyDescent="0.3">
      <c r="A42">
        <v>41</v>
      </c>
      <c r="B42" t="s">
        <v>11</v>
      </c>
      <c r="C42" t="s">
        <v>49</v>
      </c>
      <c r="D42" t="s">
        <v>50</v>
      </c>
      <c r="E42">
        <v>3</v>
      </c>
      <c r="F42" t="s">
        <v>2687</v>
      </c>
      <c r="G42" t="str">
        <f>IFERROR(_xlfn.TEXTBEFORE(Table1[[#This Row],[variant]]," ",2),Table1[[#This Row],[variant]])</f>
        <v>Technology 40</v>
      </c>
      <c r="H42" t="s">
        <v>2687</v>
      </c>
      <c r="I42" t="s">
        <v>3224</v>
      </c>
    </row>
    <row r="43" spans="1:9" hidden="1" x14ac:dyDescent="0.3">
      <c r="A43">
        <v>42</v>
      </c>
      <c r="B43" t="s">
        <v>11</v>
      </c>
      <c r="C43" t="s">
        <v>51</v>
      </c>
      <c r="D43" t="s">
        <v>52</v>
      </c>
      <c r="E43">
        <v>2</v>
      </c>
      <c r="F43" t="s">
        <v>2686</v>
      </c>
      <c r="G43" t="str">
        <f>IFERROR(_xlfn.TEXTBEFORE(Table1[[#This Row],[variant]]," ",2),Table1[[#This Row],[variant]])</f>
        <v>2.0 TDI</v>
      </c>
      <c r="H43" t="s">
        <v>2686</v>
      </c>
      <c r="I43" t="s">
        <v>3118</v>
      </c>
    </row>
    <row r="44" spans="1:9" hidden="1" x14ac:dyDescent="0.3">
      <c r="A44">
        <v>43</v>
      </c>
      <c r="B44" t="s">
        <v>11</v>
      </c>
      <c r="C44" t="s">
        <v>51</v>
      </c>
      <c r="D44" t="s">
        <v>53</v>
      </c>
      <c r="E44">
        <v>1</v>
      </c>
      <c r="F44" t="s">
        <v>2686</v>
      </c>
      <c r="G44" t="str">
        <f>IFERROR(_xlfn.TEXTBEFORE(Table1[[#This Row],[variant]]," ",2),Table1[[#This Row],[variant]])</f>
        <v>2.0 TDI</v>
      </c>
      <c r="H44" t="s">
        <v>2686</v>
      </c>
      <c r="I44" t="s">
        <v>3118</v>
      </c>
    </row>
    <row r="45" spans="1:9" hidden="1" x14ac:dyDescent="0.3">
      <c r="A45">
        <v>44</v>
      </c>
      <c r="B45" t="s">
        <v>11</v>
      </c>
      <c r="C45" t="s">
        <v>51</v>
      </c>
      <c r="D45" t="s">
        <v>54</v>
      </c>
      <c r="E45">
        <v>2</v>
      </c>
      <c r="F45" t="s">
        <v>2686</v>
      </c>
      <c r="G45" t="str">
        <f>IFERROR(_xlfn.TEXTBEFORE(Table1[[#This Row],[variant]]," ",2),Table1[[#This Row],[variant]])</f>
        <v>2.0 TDI</v>
      </c>
      <c r="H45" t="s">
        <v>2686</v>
      </c>
      <c r="I45" t="s">
        <v>3118</v>
      </c>
    </row>
    <row r="46" spans="1:9" hidden="1" x14ac:dyDescent="0.3">
      <c r="A46">
        <v>45</v>
      </c>
      <c r="B46" t="s">
        <v>11</v>
      </c>
      <c r="C46" t="s">
        <v>51</v>
      </c>
      <c r="D46" t="s">
        <v>55</v>
      </c>
      <c r="E46">
        <v>1</v>
      </c>
      <c r="F46" t="s">
        <v>2686</v>
      </c>
      <c r="G46" t="str">
        <f>IFERROR(_xlfn.TEXTBEFORE(Table1[[#This Row],[variant]]," ",2),Table1[[#This Row],[variant]])</f>
        <v>2.0 TDI</v>
      </c>
      <c r="H46" t="s">
        <v>2686</v>
      </c>
      <c r="I46" t="s">
        <v>3118</v>
      </c>
    </row>
    <row r="47" spans="1:9" hidden="1" x14ac:dyDescent="0.3">
      <c r="A47">
        <v>46</v>
      </c>
      <c r="B47" t="s">
        <v>11</v>
      </c>
      <c r="C47" t="s">
        <v>51</v>
      </c>
      <c r="D47" t="s">
        <v>56</v>
      </c>
      <c r="E47">
        <v>2</v>
      </c>
      <c r="F47" t="s">
        <v>2686</v>
      </c>
      <c r="G47" t="str">
        <f>IFERROR(_xlfn.TEXTBEFORE(Table1[[#This Row],[variant]]," ",2),Table1[[#This Row],[variant]])</f>
        <v>30 TDI</v>
      </c>
      <c r="H47" t="s">
        <v>2686</v>
      </c>
      <c r="I47" t="s">
        <v>3118</v>
      </c>
    </row>
    <row r="48" spans="1:9" hidden="1" x14ac:dyDescent="0.3">
      <c r="A48">
        <v>47</v>
      </c>
      <c r="B48" t="s">
        <v>11</v>
      </c>
      <c r="C48" t="s">
        <v>51</v>
      </c>
      <c r="D48" t="s">
        <v>57</v>
      </c>
      <c r="E48">
        <v>3</v>
      </c>
      <c r="F48" t="s">
        <v>2687</v>
      </c>
      <c r="G48" t="str">
        <f>IFERROR(_xlfn.TEXTBEFORE(Table1[[#This Row],[variant]]," ",2),Table1[[#This Row],[variant]])</f>
        <v>30 TFSI</v>
      </c>
      <c r="H48" t="s">
        <v>2687</v>
      </c>
      <c r="I48" t="s">
        <v>3119</v>
      </c>
    </row>
    <row r="49" spans="1:9" hidden="1" x14ac:dyDescent="0.3">
      <c r="A49">
        <v>48</v>
      </c>
      <c r="B49" t="s">
        <v>11</v>
      </c>
      <c r="C49" t="s">
        <v>51</v>
      </c>
      <c r="D49" t="s">
        <v>14</v>
      </c>
      <c r="E49">
        <v>2</v>
      </c>
      <c r="F49" t="s">
        <v>2686</v>
      </c>
      <c r="G49" t="str">
        <f>IFERROR(_xlfn.TEXTBEFORE(Table1[[#This Row],[variant]]," ",2),Table1[[#This Row],[variant]])</f>
        <v>35 TDI</v>
      </c>
      <c r="H49" t="s">
        <v>2686</v>
      </c>
      <c r="I49" t="s">
        <v>3118</v>
      </c>
    </row>
    <row r="50" spans="1:9" hidden="1" x14ac:dyDescent="0.3">
      <c r="A50">
        <v>49</v>
      </c>
      <c r="B50" t="s">
        <v>11</v>
      </c>
      <c r="C50" t="s">
        <v>51</v>
      </c>
      <c r="D50" t="s">
        <v>25</v>
      </c>
      <c r="E50">
        <v>1</v>
      </c>
      <c r="F50" t="s">
        <v>2686</v>
      </c>
      <c r="G50" t="str">
        <f>IFERROR(_xlfn.TEXTBEFORE(Table1[[#This Row],[variant]]," ",2),Table1[[#This Row],[variant]])</f>
        <v>35 TDI</v>
      </c>
      <c r="H50" t="s">
        <v>2686</v>
      </c>
      <c r="I50" t="s">
        <v>3118</v>
      </c>
    </row>
    <row r="51" spans="1:9" hidden="1" x14ac:dyDescent="0.3">
      <c r="A51">
        <v>50</v>
      </c>
      <c r="B51" t="s">
        <v>11</v>
      </c>
      <c r="C51" t="s">
        <v>51</v>
      </c>
      <c r="D51" t="s">
        <v>15</v>
      </c>
      <c r="E51">
        <v>3</v>
      </c>
      <c r="F51" t="s">
        <v>2686</v>
      </c>
      <c r="G51" t="str">
        <f>IFERROR(_xlfn.TEXTBEFORE(Table1[[#This Row],[variant]]," ",2),Table1[[#This Row],[variant]])</f>
        <v>35 TDI</v>
      </c>
      <c r="H51" t="s">
        <v>2686</v>
      </c>
      <c r="I51" t="s">
        <v>3118</v>
      </c>
    </row>
    <row r="52" spans="1:9" hidden="1" x14ac:dyDescent="0.3">
      <c r="A52">
        <v>51</v>
      </c>
      <c r="B52" t="s">
        <v>11</v>
      </c>
      <c r="C52" t="s">
        <v>51</v>
      </c>
      <c r="D52" t="s">
        <v>27</v>
      </c>
      <c r="E52">
        <v>3</v>
      </c>
      <c r="F52" t="s">
        <v>2686</v>
      </c>
      <c r="G52" t="str">
        <f>IFERROR(_xlfn.TEXTBEFORE(Table1[[#This Row],[variant]]," ",2),Table1[[#This Row],[variant]])</f>
        <v>35 TDI</v>
      </c>
      <c r="H52" t="s">
        <v>2686</v>
      </c>
      <c r="I52" t="s">
        <v>3118</v>
      </c>
    </row>
    <row r="53" spans="1:9" hidden="1" x14ac:dyDescent="0.3">
      <c r="A53">
        <v>52</v>
      </c>
      <c r="B53" t="s">
        <v>11</v>
      </c>
      <c r="C53" t="s">
        <v>51</v>
      </c>
      <c r="D53" t="s">
        <v>58</v>
      </c>
      <c r="E53">
        <v>2</v>
      </c>
      <c r="F53" t="s">
        <v>2686</v>
      </c>
      <c r="G53" t="str">
        <f>IFERROR(_xlfn.TEXTBEFORE(Table1[[#This Row],[variant]]," ",2),Table1[[#This Row],[variant]])</f>
        <v>35 TDI</v>
      </c>
      <c r="H53" t="s">
        <v>2686</v>
      </c>
      <c r="I53" t="s">
        <v>3118</v>
      </c>
    </row>
    <row r="54" spans="1:9" hidden="1" x14ac:dyDescent="0.3">
      <c r="A54">
        <v>53</v>
      </c>
      <c r="B54" t="s">
        <v>11</v>
      </c>
      <c r="C54" t="s">
        <v>51</v>
      </c>
      <c r="D54" t="s">
        <v>59</v>
      </c>
      <c r="E54">
        <v>1</v>
      </c>
      <c r="F54" t="s">
        <v>2686</v>
      </c>
      <c r="G54" t="str">
        <f>IFERROR(_xlfn.TEXTBEFORE(Table1[[#This Row],[variant]]," ",2),Table1[[#This Row],[variant]])</f>
        <v>35 TDI</v>
      </c>
      <c r="H54" t="s">
        <v>2686</v>
      </c>
      <c r="I54" t="s">
        <v>3118</v>
      </c>
    </row>
    <row r="55" spans="1:9" hidden="1" x14ac:dyDescent="0.3">
      <c r="A55">
        <v>54</v>
      </c>
      <c r="B55" t="s">
        <v>11</v>
      </c>
      <c r="C55" t="s">
        <v>51</v>
      </c>
      <c r="D55" t="s">
        <v>60</v>
      </c>
      <c r="E55">
        <v>2</v>
      </c>
      <c r="F55" t="s">
        <v>2687</v>
      </c>
      <c r="G55" t="str">
        <f>IFERROR(_xlfn.TEXTBEFORE(Table1[[#This Row],[variant]]," ",2),Table1[[#This Row],[variant]])</f>
        <v>40 TFSI</v>
      </c>
      <c r="H55" t="s">
        <v>2687</v>
      </c>
      <c r="I55" t="s">
        <v>3119</v>
      </c>
    </row>
    <row r="56" spans="1:9" hidden="1" x14ac:dyDescent="0.3">
      <c r="A56">
        <v>55</v>
      </c>
      <c r="B56" t="s">
        <v>11</v>
      </c>
      <c r="C56" t="s">
        <v>51</v>
      </c>
      <c r="D56" t="s">
        <v>61</v>
      </c>
      <c r="E56">
        <v>3</v>
      </c>
      <c r="F56" t="s">
        <v>2687</v>
      </c>
      <c r="G56" t="str">
        <f>IFERROR(_xlfn.TEXTBEFORE(Table1[[#This Row],[variant]]," ",2),Table1[[#This Row],[variant]])</f>
        <v>40 TFSI</v>
      </c>
      <c r="H56" t="s">
        <v>2687</v>
      </c>
      <c r="I56" t="s">
        <v>3119</v>
      </c>
    </row>
    <row r="57" spans="1:9" hidden="1" x14ac:dyDescent="0.3">
      <c r="A57">
        <v>56</v>
      </c>
      <c r="B57" t="s">
        <v>11</v>
      </c>
      <c r="C57" t="s">
        <v>62</v>
      </c>
      <c r="D57" t="s">
        <v>63</v>
      </c>
      <c r="E57">
        <v>1</v>
      </c>
      <c r="F57" t="s">
        <v>2687</v>
      </c>
      <c r="G57" t="str">
        <f>IFERROR(_xlfn.TEXTBEFORE(Table1[[#This Row],[variant]]," ",2),Table1[[#This Row],[variant]])</f>
        <v>Technology</v>
      </c>
      <c r="H57" t="s">
        <v>2687</v>
      </c>
      <c r="I57" t="s">
        <v>3225</v>
      </c>
    </row>
    <row r="58" spans="1:9" hidden="1" x14ac:dyDescent="0.3">
      <c r="A58">
        <v>57</v>
      </c>
      <c r="B58" t="s">
        <v>11</v>
      </c>
      <c r="C58" t="s">
        <v>64</v>
      </c>
      <c r="D58" t="s">
        <v>54</v>
      </c>
      <c r="E58">
        <v>1</v>
      </c>
      <c r="F58" t="s">
        <v>2686</v>
      </c>
      <c r="G58" t="str">
        <f>IFERROR(_xlfn.TEXTBEFORE(Table1[[#This Row],[variant]]," ",2),Table1[[#This Row],[variant]])</f>
        <v>2.0 TDI</v>
      </c>
      <c r="H58" t="s">
        <v>2686</v>
      </c>
      <c r="I58" t="s">
        <v>3120</v>
      </c>
    </row>
    <row r="59" spans="1:9" hidden="1" x14ac:dyDescent="0.3">
      <c r="A59">
        <v>58</v>
      </c>
      <c r="B59" t="s">
        <v>11</v>
      </c>
      <c r="C59" t="s">
        <v>64</v>
      </c>
      <c r="D59" t="s">
        <v>55</v>
      </c>
      <c r="E59">
        <v>3</v>
      </c>
      <c r="F59" t="s">
        <v>2686</v>
      </c>
      <c r="G59" t="str">
        <f>IFERROR(_xlfn.TEXTBEFORE(Table1[[#This Row],[variant]]," ",2),Table1[[#This Row],[variant]])</f>
        <v>2.0 TDI</v>
      </c>
      <c r="H59" t="s">
        <v>2686</v>
      </c>
      <c r="I59" t="s">
        <v>3120</v>
      </c>
    </row>
    <row r="60" spans="1:9" hidden="1" x14ac:dyDescent="0.3">
      <c r="A60">
        <v>59</v>
      </c>
      <c r="B60" t="s">
        <v>11</v>
      </c>
      <c r="C60" t="s">
        <v>64</v>
      </c>
      <c r="D60" t="s">
        <v>65</v>
      </c>
      <c r="E60">
        <v>1</v>
      </c>
      <c r="F60" t="s">
        <v>2687</v>
      </c>
      <c r="G60" t="str">
        <f>IFERROR(_xlfn.TEXTBEFORE(Table1[[#This Row],[variant]]," ",2),Table1[[#This Row],[variant]])</f>
        <v>2.0 TFSI</v>
      </c>
      <c r="H60" t="s">
        <v>2687</v>
      </c>
      <c r="I60" t="s">
        <v>3121</v>
      </c>
    </row>
    <row r="61" spans="1:9" hidden="1" x14ac:dyDescent="0.3">
      <c r="A61">
        <v>60</v>
      </c>
      <c r="B61" t="s">
        <v>11</v>
      </c>
      <c r="C61" t="s">
        <v>64</v>
      </c>
      <c r="D61" t="s">
        <v>66</v>
      </c>
      <c r="E61">
        <v>1</v>
      </c>
      <c r="F61" t="s">
        <v>2687</v>
      </c>
      <c r="G61" t="str">
        <f>IFERROR(_xlfn.TEXTBEFORE(Table1[[#This Row],[variant]]," ",2),Table1[[#This Row],[variant]])</f>
        <v>2.0 TFSI</v>
      </c>
      <c r="H61" t="s">
        <v>2687</v>
      </c>
      <c r="I61" t="s">
        <v>3121</v>
      </c>
    </row>
    <row r="62" spans="1:9" hidden="1" x14ac:dyDescent="0.3">
      <c r="A62">
        <v>61</v>
      </c>
      <c r="B62" t="s">
        <v>11</v>
      </c>
      <c r="C62" t="s">
        <v>64</v>
      </c>
      <c r="D62" t="s">
        <v>67</v>
      </c>
      <c r="E62">
        <v>2</v>
      </c>
      <c r="F62" t="s">
        <v>2686</v>
      </c>
      <c r="G62" t="str">
        <f>IFERROR(_xlfn.TEXTBEFORE(Table1[[#This Row],[variant]]," ",2),Table1[[#This Row],[variant]])</f>
        <v>3.0 TDI</v>
      </c>
      <c r="H62" t="s">
        <v>2686</v>
      </c>
      <c r="I62" t="s">
        <v>3120</v>
      </c>
    </row>
    <row r="63" spans="1:9" hidden="1" x14ac:dyDescent="0.3">
      <c r="A63">
        <v>62</v>
      </c>
      <c r="B63" t="s">
        <v>11</v>
      </c>
      <c r="C63" t="s">
        <v>64</v>
      </c>
      <c r="D63" t="s">
        <v>68</v>
      </c>
      <c r="E63">
        <v>1</v>
      </c>
      <c r="F63" t="s">
        <v>2686</v>
      </c>
      <c r="G63" t="str">
        <f>IFERROR(_xlfn.TEXTBEFORE(Table1[[#This Row],[variant]]," ",2),Table1[[#This Row],[variant]])</f>
        <v>30 TDI</v>
      </c>
      <c r="H63" t="s">
        <v>2686</v>
      </c>
      <c r="I63" t="s">
        <v>3120</v>
      </c>
    </row>
    <row r="64" spans="1:9" hidden="1" x14ac:dyDescent="0.3">
      <c r="A64">
        <v>63</v>
      </c>
      <c r="B64" t="s">
        <v>11</v>
      </c>
      <c r="C64" t="s">
        <v>64</v>
      </c>
      <c r="D64" t="s">
        <v>25</v>
      </c>
      <c r="E64">
        <v>3</v>
      </c>
      <c r="F64" t="s">
        <v>2686</v>
      </c>
      <c r="G64" t="str">
        <f>IFERROR(_xlfn.TEXTBEFORE(Table1[[#This Row],[variant]]," ",2),Table1[[#This Row],[variant]])</f>
        <v>35 TDI</v>
      </c>
      <c r="H64" t="s">
        <v>2686</v>
      </c>
      <c r="I64" t="s">
        <v>3120</v>
      </c>
    </row>
    <row r="65" spans="1:9" hidden="1" x14ac:dyDescent="0.3">
      <c r="A65">
        <v>64</v>
      </c>
      <c r="B65" t="s">
        <v>11</v>
      </c>
      <c r="C65" t="s">
        <v>64</v>
      </c>
      <c r="D65" t="s">
        <v>27</v>
      </c>
      <c r="E65">
        <v>1</v>
      </c>
      <c r="F65" t="s">
        <v>2686</v>
      </c>
      <c r="G65" t="str">
        <f>IFERROR(_xlfn.TEXTBEFORE(Table1[[#This Row],[variant]]," ",2),Table1[[#This Row],[variant]])</f>
        <v>35 TDI</v>
      </c>
      <c r="H65" t="s">
        <v>2686</v>
      </c>
      <c r="I65" t="s">
        <v>3120</v>
      </c>
    </row>
    <row r="66" spans="1:9" hidden="1" x14ac:dyDescent="0.3">
      <c r="A66">
        <v>65</v>
      </c>
      <c r="B66" t="s">
        <v>11</v>
      </c>
      <c r="C66" t="s">
        <v>64</v>
      </c>
      <c r="D66" t="s">
        <v>69</v>
      </c>
      <c r="E66">
        <v>2</v>
      </c>
      <c r="F66" t="s">
        <v>2686</v>
      </c>
      <c r="G66" t="str">
        <f>IFERROR(_xlfn.TEXTBEFORE(Table1[[#This Row],[variant]]," ",2),Table1[[#This Row],[variant]])</f>
        <v>40 TDI</v>
      </c>
      <c r="H66" t="s">
        <v>2686</v>
      </c>
      <c r="I66" t="s">
        <v>3120</v>
      </c>
    </row>
    <row r="67" spans="1:9" hidden="1" x14ac:dyDescent="0.3">
      <c r="A67">
        <v>66</v>
      </c>
      <c r="B67" t="s">
        <v>11</v>
      </c>
      <c r="C67" t="s">
        <v>64</v>
      </c>
      <c r="D67" t="s">
        <v>70</v>
      </c>
      <c r="E67">
        <v>1</v>
      </c>
      <c r="F67" t="s">
        <v>2687</v>
      </c>
      <c r="G67" t="str">
        <f>IFERROR(_xlfn.TEXTBEFORE(Table1[[#This Row],[variant]]," ",2),Table1[[#This Row],[variant]])</f>
        <v>45 TFSI</v>
      </c>
      <c r="H67" t="s">
        <v>2687</v>
      </c>
      <c r="I67" t="s">
        <v>3121</v>
      </c>
    </row>
    <row r="68" spans="1:9" hidden="1" x14ac:dyDescent="0.3">
      <c r="A68">
        <v>67</v>
      </c>
      <c r="B68" t="s">
        <v>11</v>
      </c>
      <c r="C68" t="s">
        <v>64</v>
      </c>
      <c r="D68" t="s">
        <v>71</v>
      </c>
      <c r="E68">
        <v>1</v>
      </c>
      <c r="F68" t="s">
        <v>2687</v>
      </c>
      <c r="G68" t="str">
        <f>IFERROR(_xlfn.TEXTBEFORE(Table1[[#This Row],[variant]]," ",2),Table1[[#This Row],[variant]])</f>
        <v>45 TFSI</v>
      </c>
      <c r="H68" t="s">
        <v>2687</v>
      </c>
      <c r="I68" t="s">
        <v>3121</v>
      </c>
    </row>
    <row r="69" spans="1:9" hidden="1" x14ac:dyDescent="0.3">
      <c r="A69">
        <v>68</v>
      </c>
      <c r="B69" t="s">
        <v>11</v>
      </c>
      <c r="C69" t="s">
        <v>64</v>
      </c>
      <c r="D69" t="s">
        <v>42</v>
      </c>
      <c r="E69">
        <v>1</v>
      </c>
      <c r="F69" t="s">
        <v>2687</v>
      </c>
      <c r="G69" t="str">
        <f>IFERROR(_xlfn.TEXTBEFORE(Table1[[#This Row],[variant]]," ",2),Table1[[#This Row],[variant]])</f>
        <v>Premium Plus</v>
      </c>
      <c r="H69" t="s">
        <v>2687</v>
      </c>
      <c r="I69" t="s">
        <v>3121</v>
      </c>
    </row>
    <row r="70" spans="1:9" hidden="1" x14ac:dyDescent="0.3">
      <c r="A70">
        <v>69</v>
      </c>
      <c r="B70" t="s">
        <v>11</v>
      </c>
      <c r="C70" t="s">
        <v>64</v>
      </c>
      <c r="D70" t="s">
        <v>43</v>
      </c>
      <c r="E70">
        <v>2</v>
      </c>
      <c r="F70" t="s">
        <v>2687</v>
      </c>
      <c r="G70" t="str">
        <f>IFERROR(_xlfn.TEXTBEFORE(Table1[[#This Row],[variant]]," ",2),Table1[[#This Row],[variant]])</f>
        <v>Technology 45</v>
      </c>
      <c r="H70" t="s">
        <v>2687</v>
      </c>
      <c r="I70" t="s">
        <v>3121</v>
      </c>
    </row>
    <row r="71" spans="1:9" hidden="1" x14ac:dyDescent="0.3">
      <c r="A71">
        <v>70</v>
      </c>
      <c r="B71" t="s">
        <v>11</v>
      </c>
      <c r="C71" t="s">
        <v>72</v>
      </c>
      <c r="D71" t="s">
        <v>73</v>
      </c>
      <c r="E71">
        <v>1</v>
      </c>
      <c r="F71" t="s">
        <v>2686</v>
      </c>
      <c r="G71" t="str">
        <f>IFERROR(_xlfn.TEXTBEFORE(Table1[[#This Row],[variant]]," ",2),Table1[[#This Row],[variant]])</f>
        <v>3.0 TDI</v>
      </c>
      <c r="H71" t="s">
        <v>2686</v>
      </c>
      <c r="I71" t="s">
        <v>3122</v>
      </c>
    </row>
    <row r="72" spans="1:9" hidden="1" x14ac:dyDescent="0.3">
      <c r="A72">
        <v>71</v>
      </c>
      <c r="B72" t="s">
        <v>11</v>
      </c>
      <c r="C72" t="s">
        <v>72</v>
      </c>
      <c r="D72" t="s">
        <v>74</v>
      </c>
      <c r="E72">
        <v>1</v>
      </c>
      <c r="F72" t="s">
        <v>2687</v>
      </c>
      <c r="G72" t="str">
        <f>IFERROR(_xlfn.TEXTBEFORE(Table1[[#This Row],[variant]]," ",2),Table1[[#This Row],[variant]])</f>
        <v>3.6 FSI</v>
      </c>
      <c r="H72" t="s">
        <v>2687</v>
      </c>
      <c r="I72" t="s">
        <v>3226</v>
      </c>
    </row>
    <row r="73" spans="1:9" hidden="1" x14ac:dyDescent="0.3">
      <c r="A73">
        <v>72</v>
      </c>
      <c r="B73" t="s">
        <v>11</v>
      </c>
      <c r="C73" t="s">
        <v>72</v>
      </c>
      <c r="D73" t="s">
        <v>14</v>
      </c>
      <c r="E73">
        <v>2</v>
      </c>
      <c r="F73" t="s">
        <v>2686</v>
      </c>
      <c r="G73" t="str">
        <f>IFERROR(_xlfn.TEXTBEFORE(Table1[[#This Row],[variant]]," ",2),Table1[[#This Row],[variant]])</f>
        <v>35 TDI</v>
      </c>
      <c r="H73" t="s">
        <v>2686</v>
      </c>
      <c r="I73" t="s">
        <v>3122</v>
      </c>
    </row>
    <row r="74" spans="1:9" hidden="1" x14ac:dyDescent="0.3">
      <c r="A74">
        <v>73</v>
      </c>
      <c r="B74" t="s">
        <v>11</v>
      </c>
      <c r="C74" t="s">
        <v>72</v>
      </c>
      <c r="D74" t="s">
        <v>15</v>
      </c>
      <c r="E74">
        <v>1</v>
      </c>
      <c r="F74" t="s">
        <v>2686</v>
      </c>
      <c r="G74" t="str">
        <f>IFERROR(_xlfn.TEXTBEFORE(Table1[[#This Row],[variant]]," ",2),Table1[[#This Row],[variant]])</f>
        <v>35 TDI</v>
      </c>
      <c r="H74" t="s">
        <v>2686</v>
      </c>
      <c r="I74" t="s">
        <v>3122</v>
      </c>
    </row>
    <row r="75" spans="1:9" hidden="1" x14ac:dyDescent="0.3">
      <c r="A75">
        <v>74</v>
      </c>
      <c r="B75" t="s">
        <v>11</v>
      </c>
      <c r="C75" t="s">
        <v>72</v>
      </c>
      <c r="D75" t="s">
        <v>75</v>
      </c>
      <c r="E75">
        <v>1</v>
      </c>
      <c r="F75" t="s">
        <v>2686</v>
      </c>
      <c r="G75" t="str">
        <f>IFERROR(_xlfn.TEXTBEFORE(Table1[[#This Row],[variant]]," ",2),Table1[[#This Row],[variant]])</f>
        <v>35 TDI</v>
      </c>
      <c r="H75" t="s">
        <v>2686</v>
      </c>
      <c r="I75" t="s">
        <v>3122</v>
      </c>
    </row>
    <row r="76" spans="1:9" hidden="1" x14ac:dyDescent="0.3">
      <c r="A76">
        <v>75</v>
      </c>
      <c r="B76" t="s">
        <v>11</v>
      </c>
      <c r="C76" t="s">
        <v>72</v>
      </c>
      <c r="D76" t="s">
        <v>76</v>
      </c>
      <c r="E76">
        <v>1</v>
      </c>
      <c r="F76" t="s">
        <v>2686</v>
      </c>
      <c r="G76" t="str">
        <f>IFERROR(_xlfn.TEXTBEFORE(Table1[[#This Row],[variant]]," ",2),Table1[[#This Row],[variant]])</f>
        <v>45 TDI</v>
      </c>
      <c r="H76" t="s">
        <v>2686</v>
      </c>
      <c r="I76" t="s">
        <v>3122</v>
      </c>
    </row>
    <row r="77" spans="1:9" hidden="1" x14ac:dyDescent="0.3">
      <c r="A77">
        <v>76</v>
      </c>
      <c r="B77" t="s">
        <v>11</v>
      </c>
      <c r="C77" t="s">
        <v>72</v>
      </c>
      <c r="D77" t="s">
        <v>77</v>
      </c>
      <c r="E77">
        <v>8</v>
      </c>
      <c r="F77" t="s">
        <v>2686</v>
      </c>
      <c r="G77" t="str">
        <f>IFERROR(_xlfn.TEXTBEFORE(Table1[[#This Row],[variant]]," ",2),Table1[[#This Row],[variant]])</f>
        <v>45 TDI</v>
      </c>
      <c r="H77" t="s">
        <v>2686</v>
      </c>
      <c r="I77" t="s">
        <v>3122</v>
      </c>
    </row>
    <row r="78" spans="1:9" hidden="1" x14ac:dyDescent="0.3">
      <c r="A78">
        <v>77</v>
      </c>
      <c r="B78" t="s">
        <v>11</v>
      </c>
      <c r="C78" t="s">
        <v>72</v>
      </c>
      <c r="D78" t="s">
        <v>78</v>
      </c>
      <c r="E78">
        <v>1</v>
      </c>
      <c r="F78" t="s">
        <v>2687</v>
      </c>
      <c r="G78" t="str">
        <f>IFERROR(_xlfn.TEXTBEFORE(Table1[[#This Row],[variant]]," ",2),Table1[[#This Row],[variant]])</f>
        <v>Premium Plus</v>
      </c>
      <c r="H78" t="s">
        <v>2687</v>
      </c>
      <c r="I78" t="s">
        <v>3226</v>
      </c>
    </row>
    <row r="79" spans="1:9" hidden="1" x14ac:dyDescent="0.3">
      <c r="A79">
        <v>78</v>
      </c>
      <c r="B79" t="s">
        <v>11</v>
      </c>
      <c r="C79" t="s">
        <v>79</v>
      </c>
      <c r="D79" t="s">
        <v>80</v>
      </c>
      <c r="E79">
        <v>3</v>
      </c>
      <c r="F79" t="s">
        <v>2687</v>
      </c>
      <c r="G79" t="str">
        <f>IFERROR(_xlfn.TEXTBEFORE(Table1[[#This Row],[variant]]," ",2),Table1[[#This Row],[variant]])</f>
        <v>55 TFSI</v>
      </c>
      <c r="H79" t="s">
        <v>2687</v>
      </c>
      <c r="I79" t="s">
        <v>3227</v>
      </c>
    </row>
    <row r="80" spans="1:9" hidden="1" x14ac:dyDescent="0.3">
      <c r="A80">
        <v>79</v>
      </c>
      <c r="B80" t="s">
        <v>11</v>
      </c>
      <c r="C80" t="s">
        <v>81</v>
      </c>
      <c r="D80" t="s">
        <v>82</v>
      </c>
      <c r="E80">
        <v>1</v>
      </c>
      <c r="F80" t="s">
        <v>2687</v>
      </c>
      <c r="G80" t="str">
        <f>IFERROR(_xlfn.TEXTBEFORE(Table1[[#This Row],[variant]]," ",2),Table1[[#This Row],[variant]])</f>
        <v>3.0 TFSI</v>
      </c>
      <c r="H80" t="s">
        <v>2687</v>
      </c>
      <c r="I80" t="s">
        <v>3228</v>
      </c>
    </row>
    <row r="81" spans="1:9" hidden="1" x14ac:dyDescent="0.3">
      <c r="A81">
        <v>80</v>
      </c>
      <c r="B81" t="s">
        <v>11</v>
      </c>
      <c r="C81" t="s">
        <v>83</v>
      </c>
      <c r="D81">
        <v>55</v>
      </c>
      <c r="E81">
        <v>4</v>
      </c>
      <c r="G81">
        <f>IFERROR(_xlfn.TEXTBEFORE(Table1[[#This Row],[variant]]," ",2),Table1[[#This Row],[variant]])</f>
        <v>55</v>
      </c>
      <c r="I81" t="s">
        <v>3229</v>
      </c>
    </row>
    <row r="82" spans="1:9" hidden="1" x14ac:dyDescent="0.3">
      <c r="A82">
        <v>158</v>
      </c>
      <c r="B82" t="s">
        <v>183</v>
      </c>
      <c r="C82" t="s">
        <v>184</v>
      </c>
      <c r="D82" t="s">
        <v>185</v>
      </c>
      <c r="E82">
        <v>1</v>
      </c>
      <c r="G82" t="str">
        <f>IFERROR(_xlfn.TEXTBEFORE(Table1[[#This Row],[variant]]," ",2),Table1[[#This Row],[variant]])</f>
        <v>Speed</v>
      </c>
      <c r="H82" t="s">
        <v>185</v>
      </c>
      <c r="I82" t="s">
        <v>3230</v>
      </c>
    </row>
    <row r="83" spans="1:9" hidden="1" x14ac:dyDescent="0.3">
      <c r="A83">
        <v>81</v>
      </c>
      <c r="B83" t="s">
        <v>84</v>
      </c>
      <c r="C83" t="s">
        <v>85</v>
      </c>
      <c r="D83" t="s">
        <v>86</v>
      </c>
      <c r="E83">
        <v>1</v>
      </c>
      <c r="F83" t="s">
        <v>2688</v>
      </c>
      <c r="G83" t="str">
        <f>IFERROR(_xlfn.TEXTBEFORE(Table1[[#This Row],[variant]]," ",2),Table1[[#This Row],[variant]])</f>
        <v>220d Sportline</v>
      </c>
      <c r="H83" t="s">
        <v>2916</v>
      </c>
      <c r="I83" t="s">
        <v>3231</v>
      </c>
    </row>
    <row r="84" spans="1:9" hidden="1" x14ac:dyDescent="0.3">
      <c r="A84">
        <v>82</v>
      </c>
      <c r="B84" t="s">
        <v>84</v>
      </c>
      <c r="C84" t="s">
        <v>87</v>
      </c>
      <c r="D84" t="s">
        <v>88</v>
      </c>
      <c r="E84">
        <v>2</v>
      </c>
      <c r="G84" t="str">
        <f>IFERROR(_xlfn.TEXTBEFORE(Table1[[#This Row],[variant]]," ",2),Table1[[#This Row],[variant]])</f>
        <v>320d</v>
      </c>
      <c r="H84" t="s">
        <v>88</v>
      </c>
      <c r="I84" t="s">
        <v>3232</v>
      </c>
    </row>
    <row r="85" spans="1:9" hidden="1" x14ac:dyDescent="0.3">
      <c r="A85">
        <v>83</v>
      </c>
      <c r="B85" t="s">
        <v>84</v>
      </c>
      <c r="C85" t="s">
        <v>87</v>
      </c>
      <c r="D85" t="s">
        <v>89</v>
      </c>
      <c r="E85">
        <v>1</v>
      </c>
      <c r="F85" t="s">
        <v>2688</v>
      </c>
      <c r="G85" t="str">
        <f>IFERROR(_xlfn.TEXTBEFORE(Table1[[#This Row],[variant]]," ",2),Table1[[#This Row],[variant]])</f>
        <v>320d Edition</v>
      </c>
      <c r="H85" t="s">
        <v>2916</v>
      </c>
      <c r="I85" t="s">
        <v>2921</v>
      </c>
    </row>
    <row r="86" spans="1:9" hidden="1" x14ac:dyDescent="0.3">
      <c r="A86">
        <v>84</v>
      </c>
      <c r="B86" t="s">
        <v>84</v>
      </c>
      <c r="C86" t="s">
        <v>87</v>
      </c>
      <c r="D86" t="s">
        <v>90</v>
      </c>
      <c r="E86">
        <v>1</v>
      </c>
      <c r="F86" t="s">
        <v>2689</v>
      </c>
      <c r="G86" t="str">
        <f>IFERROR(_xlfn.TEXTBEFORE(Table1[[#This Row],[variant]]," ",2),Table1[[#This Row],[variant]])</f>
        <v>320d Highline</v>
      </c>
      <c r="H86" t="s">
        <v>2689</v>
      </c>
      <c r="I86" t="s">
        <v>3233</v>
      </c>
    </row>
    <row r="87" spans="1:9" hidden="1" x14ac:dyDescent="0.3">
      <c r="A87">
        <v>85</v>
      </c>
      <c r="B87" t="s">
        <v>84</v>
      </c>
      <c r="C87" t="s">
        <v>87</v>
      </c>
      <c r="D87" t="s">
        <v>91</v>
      </c>
      <c r="E87">
        <v>10</v>
      </c>
      <c r="F87" t="s">
        <v>1170</v>
      </c>
      <c r="G87" t="str">
        <f>IFERROR(_xlfn.TEXTBEFORE(Table1[[#This Row],[variant]]," ",2),Table1[[#This Row],[variant]])</f>
        <v>320d Luxury</v>
      </c>
      <c r="H87" t="s">
        <v>2917</v>
      </c>
      <c r="I87" t="s">
        <v>2920</v>
      </c>
    </row>
    <row r="88" spans="1:9" hidden="1" x14ac:dyDescent="0.3">
      <c r="A88">
        <v>86</v>
      </c>
      <c r="B88" t="s">
        <v>84</v>
      </c>
      <c r="C88" t="s">
        <v>87</v>
      </c>
      <c r="D88" t="s">
        <v>92</v>
      </c>
      <c r="E88">
        <v>5</v>
      </c>
      <c r="G88" t="str">
        <f>IFERROR(_xlfn.TEXTBEFORE(Table1[[#This Row],[variant]]," ",2),Table1[[#This Row],[variant]])</f>
        <v>320d Prestige</v>
      </c>
      <c r="H88" t="s">
        <v>92</v>
      </c>
      <c r="I88" t="s">
        <v>3234</v>
      </c>
    </row>
    <row r="89" spans="1:9" hidden="1" x14ac:dyDescent="0.3">
      <c r="A89">
        <v>87</v>
      </c>
      <c r="B89" t="s">
        <v>84</v>
      </c>
      <c r="C89" t="s">
        <v>87</v>
      </c>
      <c r="D89" t="s">
        <v>93</v>
      </c>
      <c r="E89">
        <v>4</v>
      </c>
      <c r="F89" t="s">
        <v>2688</v>
      </c>
      <c r="G89" t="str">
        <f>IFERROR(_xlfn.TEXTBEFORE(Table1[[#This Row],[variant]]," ",2),Table1[[#This Row],[variant]])</f>
        <v>320d Sport</v>
      </c>
      <c r="H89" t="s">
        <v>2916</v>
      </c>
      <c r="I89" t="s">
        <v>2921</v>
      </c>
    </row>
    <row r="90" spans="1:9" hidden="1" x14ac:dyDescent="0.3">
      <c r="A90">
        <v>88</v>
      </c>
      <c r="B90" t="s">
        <v>84</v>
      </c>
      <c r="C90" t="s">
        <v>87</v>
      </c>
      <c r="D90" t="s">
        <v>94</v>
      </c>
      <c r="E90">
        <v>3</v>
      </c>
      <c r="F90" t="s">
        <v>2688</v>
      </c>
      <c r="G90" t="str">
        <f>IFERROR(_xlfn.TEXTBEFORE(Table1[[#This Row],[variant]]," ",2),Table1[[#This Row],[variant]])</f>
        <v>320d Sport</v>
      </c>
      <c r="H90" t="s">
        <v>2916</v>
      </c>
      <c r="I90" t="s">
        <v>2921</v>
      </c>
    </row>
    <row r="91" spans="1:9" hidden="1" x14ac:dyDescent="0.3">
      <c r="A91">
        <v>89</v>
      </c>
      <c r="B91" t="s">
        <v>84</v>
      </c>
      <c r="C91" t="s">
        <v>87</v>
      </c>
      <c r="D91" t="s">
        <v>95</v>
      </c>
      <c r="E91">
        <v>1</v>
      </c>
      <c r="F91" t="s">
        <v>2688</v>
      </c>
      <c r="G91" t="str">
        <f>IFERROR(_xlfn.TEXTBEFORE(Table1[[#This Row],[variant]]," ",2),Table1[[#This Row],[variant]])</f>
        <v>330i M</v>
      </c>
      <c r="H91" t="s">
        <v>2916</v>
      </c>
      <c r="I91" t="s">
        <v>2921</v>
      </c>
    </row>
    <row r="92" spans="1:9" hidden="1" x14ac:dyDescent="0.3">
      <c r="A92">
        <v>90</v>
      </c>
      <c r="B92" t="s">
        <v>84</v>
      </c>
      <c r="C92" t="s">
        <v>96</v>
      </c>
      <c r="D92" t="s">
        <v>91</v>
      </c>
      <c r="E92">
        <v>4</v>
      </c>
      <c r="F92" t="s">
        <v>1170</v>
      </c>
      <c r="G92" t="str">
        <f>IFERROR(_xlfn.TEXTBEFORE(Table1[[#This Row],[variant]]," ",2),Table1[[#This Row],[variant]])</f>
        <v>320d Luxury</v>
      </c>
      <c r="H92" t="s">
        <v>2917</v>
      </c>
      <c r="I92" t="s">
        <v>2919</v>
      </c>
    </row>
    <row r="93" spans="1:9" hidden="1" x14ac:dyDescent="0.3">
      <c r="A93">
        <v>91</v>
      </c>
      <c r="B93" t="s">
        <v>84</v>
      </c>
      <c r="C93" t="s">
        <v>96</v>
      </c>
      <c r="D93" t="s">
        <v>97</v>
      </c>
      <c r="E93">
        <v>17</v>
      </c>
      <c r="F93" t="s">
        <v>1170</v>
      </c>
      <c r="G93" t="str">
        <f>IFERROR(_xlfn.TEXTBEFORE(Table1[[#This Row],[variant]]," ",2),Table1[[#This Row],[variant]])</f>
        <v>320d Luxury</v>
      </c>
      <c r="H93" t="s">
        <v>2917</v>
      </c>
      <c r="I93" t="s">
        <v>2919</v>
      </c>
    </row>
    <row r="94" spans="1:9" hidden="1" x14ac:dyDescent="0.3">
      <c r="A94">
        <v>92</v>
      </c>
      <c r="B94" t="s">
        <v>84</v>
      </c>
      <c r="C94" t="s">
        <v>98</v>
      </c>
      <c r="D94" t="s">
        <v>99</v>
      </c>
      <c r="E94">
        <v>4</v>
      </c>
      <c r="F94" t="s">
        <v>1170</v>
      </c>
      <c r="G94" t="str">
        <f>IFERROR(_xlfn.TEXTBEFORE(Table1[[#This Row],[variant]]," ",2),Table1[[#This Row],[variant]])</f>
        <v>320Ld Luxury</v>
      </c>
      <c r="H94" t="s">
        <v>2917</v>
      </c>
      <c r="I94" t="s">
        <v>3235</v>
      </c>
    </row>
    <row r="95" spans="1:9" hidden="1" x14ac:dyDescent="0.3">
      <c r="A95">
        <v>93</v>
      </c>
      <c r="B95" t="s">
        <v>84</v>
      </c>
      <c r="C95" t="s">
        <v>98</v>
      </c>
      <c r="D95" t="s">
        <v>100</v>
      </c>
      <c r="E95">
        <v>4</v>
      </c>
      <c r="F95" t="s">
        <v>2688</v>
      </c>
      <c r="G95" t="str">
        <f>IFERROR(_xlfn.TEXTBEFORE(Table1[[#This Row],[variant]]," ",2),Table1[[#This Row],[variant]])</f>
        <v>330Li M</v>
      </c>
      <c r="H95" t="s">
        <v>2916</v>
      </c>
      <c r="I95" t="s">
        <v>3236</v>
      </c>
    </row>
    <row r="96" spans="1:9" hidden="1" x14ac:dyDescent="0.3">
      <c r="A96">
        <v>94</v>
      </c>
      <c r="B96" t="s">
        <v>84</v>
      </c>
      <c r="C96" t="s">
        <v>98</v>
      </c>
      <c r="D96" t="s">
        <v>101</v>
      </c>
      <c r="E96">
        <v>1</v>
      </c>
      <c r="F96" t="s">
        <v>2688</v>
      </c>
      <c r="G96" t="str">
        <f>IFERROR(_xlfn.TEXTBEFORE(Table1[[#This Row],[variant]]," ",2),Table1[[#This Row],[variant]])</f>
        <v>330Li M</v>
      </c>
      <c r="H96" t="s">
        <v>2916</v>
      </c>
      <c r="I96" t="s">
        <v>3236</v>
      </c>
    </row>
    <row r="97" spans="1:9" hidden="1" x14ac:dyDescent="0.3">
      <c r="A97">
        <v>95</v>
      </c>
      <c r="B97" t="s">
        <v>84</v>
      </c>
      <c r="C97" t="s">
        <v>102</v>
      </c>
      <c r="D97" t="s">
        <v>103</v>
      </c>
      <c r="E97">
        <v>8</v>
      </c>
      <c r="F97" t="s">
        <v>1170</v>
      </c>
      <c r="G97" t="str">
        <f>IFERROR(_xlfn.TEXTBEFORE(Table1[[#This Row],[variant]]," ",2),Table1[[#This Row],[variant]])</f>
        <v>520d Luxury</v>
      </c>
      <c r="H97" t="s">
        <v>2917</v>
      </c>
      <c r="I97" t="s">
        <v>2922</v>
      </c>
    </row>
    <row r="98" spans="1:9" hidden="1" x14ac:dyDescent="0.3">
      <c r="A98">
        <v>96</v>
      </c>
      <c r="B98" t="s">
        <v>84</v>
      </c>
      <c r="C98" t="s">
        <v>102</v>
      </c>
      <c r="D98" t="s">
        <v>104</v>
      </c>
      <c r="E98">
        <v>20</v>
      </c>
      <c r="F98" t="s">
        <v>1170</v>
      </c>
      <c r="G98" t="str">
        <f>IFERROR(_xlfn.TEXTBEFORE(Table1[[#This Row],[variant]]," ",2),Table1[[#This Row],[variant]])</f>
        <v>520d Luxury</v>
      </c>
      <c r="H98" t="s">
        <v>2917</v>
      </c>
      <c r="I98" t="s">
        <v>2922</v>
      </c>
    </row>
    <row r="99" spans="1:9" hidden="1" x14ac:dyDescent="0.3">
      <c r="A99">
        <v>97</v>
      </c>
      <c r="B99" t="s">
        <v>84</v>
      </c>
      <c r="C99" t="s">
        <v>102</v>
      </c>
      <c r="D99" t="s">
        <v>105</v>
      </c>
      <c r="E99">
        <v>1</v>
      </c>
      <c r="F99" t="s">
        <v>2688</v>
      </c>
      <c r="G99" t="str">
        <f>IFERROR(_xlfn.TEXTBEFORE(Table1[[#This Row],[variant]]," ",2),Table1[[#This Row],[variant]])</f>
        <v>520d M</v>
      </c>
      <c r="H99" t="s">
        <v>2916</v>
      </c>
      <c r="I99" t="s">
        <v>2924</v>
      </c>
    </row>
    <row r="100" spans="1:9" hidden="1" x14ac:dyDescent="0.3">
      <c r="A100">
        <v>98</v>
      </c>
      <c r="B100" t="s">
        <v>84</v>
      </c>
      <c r="C100" t="s">
        <v>102</v>
      </c>
      <c r="D100" t="s">
        <v>106</v>
      </c>
      <c r="E100">
        <v>1</v>
      </c>
      <c r="F100" t="s">
        <v>2688</v>
      </c>
      <c r="G100" t="str">
        <f>IFERROR(_xlfn.TEXTBEFORE(Table1[[#This Row],[variant]]," ",2),Table1[[#This Row],[variant]])</f>
        <v>520d Modern</v>
      </c>
      <c r="H100" t="s">
        <v>2918</v>
      </c>
      <c r="I100" t="s">
        <v>3237</v>
      </c>
    </row>
    <row r="101" spans="1:9" hidden="1" x14ac:dyDescent="0.3">
      <c r="A101">
        <v>99</v>
      </c>
      <c r="B101" t="s">
        <v>84</v>
      </c>
      <c r="C101" t="s">
        <v>102</v>
      </c>
      <c r="D101" t="s">
        <v>107</v>
      </c>
      <c r="E101">
        <v>11</v>
      </c>
      <c r="F101" t="s">
        <v>2689</v>
      </c>
      <c r="G101" t="str">
        <f>IFERROR(_xlfn.TEXTBEFORE(Table1[[#This Row],[variant]]," ",2),Table1[[#This Row],[variant]])</f>
        <v>520d Sedan</v>
      </c>
      <c r="H101" t="s">
        <v>2689</v>
      </c>
      <c r="I101" t="s">
        <v>2923</v>
      </c>
    </row>
    <row r="102" spans="1:9" hidden="1" x14ac:dyDescent="0.3">
      <c r="A102">
        <v>100</v>
      </c>
      <c r="B102" t="s">
        <v>84</v>
      </c>
      <c r="C102" t="s">
        <v>102</v>
      </c>
      <c r="D102" t="s">
        <v>108</v>
      </c>
      <c r="E102">
        <v>1</v>
      </c>
      <c r="F102" t="s">
        <v>2688</v>
      </c>
      <c r="G102" t="str">
        <f>IFERROR(_xlfn.TEXTBEFORE(Table1[[#This Row],[variant]]," ",2),Table1[[#This Row],[variant]])</f>
        <v>520d Sport</v>
      </c>
      <c r="H102" t="s">
        <v>2916</v>
      </c>
      <c r="I102" t="s">
        <v>2924</v>
      </c>
    </row>
    <row r="103" spans="1:9" hidden="1" x14ac:dyDescent="0.3">
      <c r="A103">
        <v>101</v>
      </c>
      <c r="B103" t="s">
        <v>84</v>
      </c>
      <c r="C103" t="s">
        <v>102</v>
      </c>
      <c r="D103" t="s">
        <v>109</v>
      </c>
      <c r="E103">
        <v>2</v>
      </c>
      <c r="F103" t="s">
        <v>2689</v>
      </c>
      <c r="G103" t="str">
        <f>IFERROR(_xlfn.TEXTBEFORE(Table1[[#This Row],[variant]]," ",2),Table1[[#This Row],[variant]])</f>
        <v>525d Sedan</v>
      </c>
      <c r="H103" t="s">
        <v>2689</v>
      </c>
      <c r="I103" t="s">
        <v>2923</v>
      </c>
    </row>
    <row r="104" spans="1:9" hidden="1" x14ac:dyDescent="0.3">
      <c r="A104">
        <v>102</v>
      </c>
      <c r="B104" t="s">
        <v>84</v>
      </c>
      <c r="C104" t="s">
        <v>102</v>
      </c>
      <c r="D104" t="s">
        <v>110</v>
      </c>
      <c r="E104">
        <v>6</v>
      </c>
      <c r="F104" t="s">
        <v>2688</v>
      </c>
      <c r="G104" t="str">
        <f>IFERROR(_xlfn.TEXTBEFORE(Table1[[#This Row],[variant]]," ",2),Table1[[#This Row],[variant]])</f>
        <v>530d M</v>
      </c>
      <c r="H104" t="s">
        <v>2916</v>
      </c>
      <c r="I104" t="s">
        <v>2924</v>
      </c>
    </row>
    <row r="105" spans="1:9" hidden="1" x14ac:dyDescent="0.3">
      <c r="A105">
        <v>103</v>
      </c>
      <c r="B105" t="s">
        <v>84</v>
      </c>
      <c r="C105" t="s">
        <v>102</v>
      </c>
      <c r="D105" t="s">
        <v>111</v>
      </c>
      <c r="E105">
        <v>1</v>
      </c>
      <c r="F105" t="s">
        <v>2688</v>
      </c>
      <c r="G105" t="str">
        <f>IFERROR(_xlfn.TEXTBEFORE(Table1[[#This Row],[variant]]," ",2),Table1[[#This Row],[variant]])</f>
        <v>530d M</v>
      </c>
      <c r="H105" t="s">
        <v>2916</v>
      </c>
      <c r="I105" t="s">
        <v>2924</v>
      </c>
    </row>
    <row r="106" spans="1:9" hidden="1" x14ac:dyDescent="0.3">
      <c r="A106">
        <v>104</v>
      </c>
      <c r="B106" t="s">
        <v>84</v>
      </c>
      <c r="C106" t="s">
        <v>102</v>
      </c>
      <c r="D106" t="s">
        <v>112</v>
      </c>
      <c r="E106">
        <v>1</v>
      </c>
      <c r="F106" t="s">
        <v>2688</v>
      </c>
      <c r="G106" t="str">
        <f>IFERROR(_xlfn.TEXTBEFORE(Table1[[#This Row],[variant]]," ",2),Table1[[#This Row],[variant]])</f>
        <v>530i M</v>
      </c>
      <c r="H106" t="s">
        <v>2916</v>
      </c>
      <c r="I106" t="s">
        <v>2924</v>
      </c>
    </row>
    <row r="107" spans="1:9" hidden="1" x14ac:dyDescent="0.3">
      <c r="A107">
        <v>105</v>
      </c>
      <c r="B107" t="s">
        <v>84</v>
      </c>
      <c r="C107" t="s">
        <v>102</v>
      </c>
      <c r="D107" t="s">
        <v>113</v>
      </c>
      <c r="E107">
        <v>2</v>
      </c>
      <c r="F107" t="s">
        <v>2688</v>
      </c>
      <c r="G107" t="str">
        <f>IFERROR(_xlfn.TEXTBEFORE(Table1[[#This Row],[variant]]," ",2),Table1[[#This Row],[variant]])</f>
        <v>530i M</v>
      </c>
      <c r="H107" t="s">
        <v>2916</v>
      </c>
      <c r="I107" t="s">
        <v>2924</v>
      </c>
    </row>
    <row r="108" spans="1:9" hidden="1" x14ac:dyDescent="0.3">
      <c r="A108">
        <v>106</v>
      </c>
      <c r="B108" t="s">
        <v>84</v>
      </c>
      <c r="C108" t="s">
        <v>102</v>
      </c>
      <c r="D108" t="s">
        <v>114</v>
      </c>
      <c r="E108">
        <v>1</v>
      </c>
      <c r="F108" t="s">
        <v>2688</v>
      </c>
      <c r="G108" t="str">
        <f>IFERROR(_xlfn.TEXTBEFORE(Table1[[#This Row],[variant]]," ",2),Table1[[#This Row],[variant]])</f>
        <v>530i Sport</v>
      </c>
      <c r="H108" t="s">
        <v>2916</v>
      </c>
      <c r="I108" t="s">
        <v>2924</v>
      </c>
    </row>
    <row r="109" spans="1:9" hidden="1" x14ac:dyDescent="0.3">
      <c r="A109">
        <v>107</v>
      </c>
      <c r="B109" t="s">
        <v>84</v>
      </c>
      <c r="C109" t="s">
        <v>115</v>
      </c>
      <c r="D109" t="s">
        <v>116</v>
      </c>
      <c r="E109">
        <v>1</v>
      </c>
      <c r="F109" t="s">
        <v>2688</v>
      </c>
      <c r="G109" t="str">
        <f>IFERROR(_xlfn.TEXTBEFORE(Table1[[#This Row],[variant]]," ",2),Table1[[#This Row],[variant]])</f>
        <v>530d</v>
      </c>
      <c r="H109" t="s">
        <v>2916</v>
      </c>
      <c r="I109" t="s">
        <v>3238</v>
      </c>
    </row>
    <row r="110" spans="1:9" hidden="1" x14ac:dyDescent="0.3">
      <c r="A110">
        <v>108</v>
      </c>
      <c r="B110" t="s">
        <v>84</v>
      </c>
      <c r="C110" t="s">
        <v>117</v>
      </c>
      <c r="D110" t="s">
        <v>118</v>
      </c>
      <c r="E110">
        <v>1</v>
      </c>
      <c r="F110" t="s">
        <v>1170</v>
      </c>
      <c r="G110" t="str">
        <f>IFERROR(_xlfn.TEXTBEFORE(Table1[[#This Row],[variant]]," ",2),Table1[[#This Row],[variant]])</f>
        <v>620d Luxury</v>
      </c>
      <c r="H110" t="s">
        <v>2917</v>
      </c>
      <c r="I110" t="s">
        <v>2925</v>
      </c>
    </row>
    <row r="111" spans="1:9" hidden="1" x14ac:dyDescent="0.3">
      <c r="A111">
        <v>109</v>
      </c>
      <c r="B111" t="s">
        <v>84</v>
      </c>
      <c r="C111" t="s">
        <v>117</v>
      </c>
      <c r="D111" t="s">
        <v>119</v>
      </c>
      <c r="E111">
        <v>6</v>
      </c>
      <c r="F111" t="s">
        <v>1170</v>
      </c>
      <c r="G111" t="str">
        <f>IFERROR(_xlfn.TEXTBEFORE(Table1[[#This Row],[variant]]," ",2),Table1[[#This Row],[variant]])</f>
        <v>620d Luxury</v>
      </c>
      <c r="H111" t="s">
        <v>2917</v>
      </c>
      <c r="I111" t="s">
        <v>2925</v>
      </c>
    </row>
    <row r="112" spans="1:9" hidden="1" x14ac:dyDescent="0.3">
      <c r="A112">
        <v>110</v>
      </c>
      <c r="B112" t="s">
        <v>84</v>
      </c>
      <c r="C112" t="s">
        <v>117</v>
      </c>
      <c r="D112" t="s">
        <v>120</v>
      </c>
      <c r="E112">
        <v>2</v>
      </c>
      <c r="F112" t="s">
        <v>2688</v>
      </c>
      <c r="G112" t="str">
        <f>IFERROR(_xlfn.TEXTBEFORE(Table1[[#This Row],[variant]]," ",2),Table1[[#This Row],[variant]])</f>
        <v>630d M</v>
      </c>
      <c r="H112" t="s">
        <v>2916</v>
      </c>
      <c r="I112" t="s">
        <v>3239</v>
      </c>
    </row>
    <row r="113" spans="1:9" hidden="1" x14ac:dyDescent="0.3">
      <c r="A113">
        <v>111</v>
      </c>
      <c r="B113" t="s">
        <v>84</v>
      </c>
      <c r="C113" t="s">
        <v>117</v>
      </c>
      <c r="D113" t="s">
        <v>121</v>
      </c>
      <c r="E113">
        <v>1</v>
      </c>
      <c r="F113" t="s">
        <v>2688</v>
      </c>
      <c r="G113" t="str">
        <f>IFERROR(_xlfn.TEXTBEFORE(Table1[[#This Row],[variant]]," ",2),Table1[[#This Row],[variant]])</f>
        <v>630i M</v>
      </c>
      <c r="H113" t="s">
        <v>2916</v>
      </c>
      <c r="I113" t="s">
        <v>3239</v>
      </c>
    </row>
    <row r="114" spans="1:9" hidden="1" x14ac:dyDescent="0.3">
      <c r="A114">
        <v>112</v>
      </c>
      <c r="B114" t="s">
        <v>84</v>
      </c>
      <c r="C114" t="s">
        <v>117</v>
      </c>
      <c r="D114" t="s">
        <v>122</v>
      </c>
      <c r="E114">
        <v>1</v>
      </c>
      <c r="F114" t="s">
        <v>2688</v>
      </c>
      <c r="G114" t="str">
        <f>IFERROR(_xlfn.TEXTBEFORE(Table1[[#This Row],[variant]]," ",2),Table1[[#This Row],[variant]])</f>
        <v>630i M</v>
      </c>
      <c r="H114" t="s">
        <v>2916</v>
      </c>
      <c r="I114" t="s">
        <v>3239</v>
      </c>
    </row>
    <row r="115" spans="1:9" hidden="1" x14ac:dyDescent="0.3">
      <c r="A115">
        <v>113</v>
      </c>
      <c r="B115" t="s">
        <v>84</v>
      </c>
      <c r="C115" t="s">
        <v>123</v>
      </c>
      <c r="D115" t="s">
        <v>124</v>
      </c>
      <c r="E115">
        <v>1</v>
      </c>
      <c r="G115" t="str">
        <f>IFERROR(_xlfn.TEXTBEFORE(Table1[[#This Row],[variant]]," ",2),Table1[[#This Row],[variant]])</f>
        <v>640d Gran</v>
      </c>
      <c r="H115" t="s">
        <v>2698</v>
      </c>
      <c r="I115" t="s">
        <v>3240</v>
      </c>
    </row>
    <row r="116" spans="1:9" hidden="1" x14ac:dyDescent="0.3">
      <c r="A116">
        <v>114</v>
      </c>
      <c r="B116" t="s">
        <v>84</v>
      </c>
      <c r="C116" t="s">
        <v>125</v>
      </c>
      <c r="D116" t="s">
        <v>126</v>
      </c>
      <c r="E116">
        <v>2</v>
      </c>
      <c r="F116" t="s">
        <v>2689</v>
      </c>
      <c r="G116" t="str">
        <f>IFERROR(_xlfn.TEXTBEFORE(Table1[[#This Row],[variant]]," ",2),Table1[[#This Row],[variant]])</f>
        <v>730Ld</v>
      </c>
      <c r="H116" t="s">
        <v>2689</v>
      </c>
      <c r="I116" t="s">
        <v>3241</v>
      </c>
    </row>
    <row r="117" spans="1:9" hidden="1" x14ac:dyDescent="0.3">
      <c r="A117">
        <v>115</v>
      </c>
      <c r="B117" t="s">
        <v>84</v>
      </c>
      <c r="C117" t="s">
        <v>125</v>
      </c>
      <c r="D117" t="s">
        <v>127</v>
      </c>
      <c r="E117">
        <v>5</v>
      </c>
      <c r="G117" t="str">
        <f>IFERROR(_xlfn.TEXTBEFORE(Table1[[#This Row],[variant]]," ",2),Table1[[#This Row],[variant]])</f>
        <v>730Ld DPE</v>
      </c>
      <c r="H117" t="s">
        <v>2881</v>
      </c>
      <c r="I117" t="s">
        <v>2926</v>
      </c>
    </row>
    <row r="118" spans="1:9" hidden="1" x14ac:dyDescent="0.3">
      <c r="A118">
        <v>116</v>
      </c>
      <c r="B118" t="s">
        <v>84</v>
      </c>
      <c r="C118" t="s">
        <v>125</v>
      </c>
      <c r="D118" t="s">
        <v>128</v>
      </c>
      <c r="E118">
        <v>1</v>
      </c>
      <c r="F118" t="s">
        <v>2688</v>
      </c>
      <c r="G118" t="str">
        <f>IFERROR(_xlfn.TEXTBEFORE(Table1[[#This Row],[variant]]," ",2),Table1[[#This Row],[variant]])</f>
        <v>730Ld M</v>
      </c>
      <c r="H118" t="s">
        <v>2916</v>
      </c>
      <c r="I118" t="s">
        <v>3242</v>
      </c>
    </row>
    <row r="119" spans="1:9" hidden="1" x14ac:dyDescent="0.3">
      <c r="A119">
        <v>117</v>
      </c>
      <c r="B119" t="s">
        <v>84</v>
      </c>
      <c r="C119" t="s">
        <v>125</v>
      </c>
      <c r="D119" t="s">
        <v>129</v>
      </c>
      <c r="E119">
        <v>2</v>
      </c>
      <c r="F119" t="s">
        <v>2689</v>
      </c>
      <c r="G119" t="str">
        <f>IFERROR(_xlfn.TEXTBEFORE(Table1[[#This Row],[variant]]," ",2),Table1[[#This Row],[variant]])</f>
        <v>730Ld Sedan</v>
      </c>
      <c r="H119" t="s">
        <v>2689</v>
      </c>
      <c r="I119" t="s">
        <v>3241</v>
      </c>
    </row>
    <row r="120" spans="1:9" hidden="1" x14ac:dyDescent="0.3">
      <c r="A120">
        <v>118</v>
      </c>
      <c r="B120" t="s">
        <v>84</v>
      </c>
      <c r="C120" t="s">
        <v>125</v>
      </c>
      <c r="D120" t="s">
        <v>130</v>
      </c>
      <c r="E120">
        <v>1</v>
      </c>
      <c r="F120" t="s">
        <v>2689</v>
      </c>
      <c r="G120" t="str">
        <f>IFERROR(_xlfn.TEXTBEFORE(Table1[[#This Row],[variant]]," ",2),Table1[[#This Row],[variant]])</f>
        <v>730d Sedan</v>
      </c>
      <c r="H120" t="s">
        <v>2689</v>
      </c>
      <c r="I120" t="s">
        <v>3241</v>
      </c>
    </row>
    <row r="121" spans="1:9" hidden="1" x14ac:dyDescent="0.3">
      <c r="A121">
        <v>119</v>
      </c>
      <c r="B121" t="s">
        <v>84</v>
      </c>
      <c r="C121" t="s">
        <v>125</v>
      </c>
      <c r="D121" t="s">
        <v>131</v>
      </c>
      <c r="E121">
        <v>1</v>
      </c>
      <c r="G121" t="str">
        <f>IFERROR(_xlfn.TEXTBEFORE(Table1[[#This Row],[variant]]," ",2),Table1[[#This Row],[variant]])</f>
        <v>740Li DPE</v>
      </c>
      <c r="H121" t="s">
        <v>2881</v>
      </c>
      <c r="I121" t="s">
        <v>2926</v>
      </c>
    </row>
    <row r="122" spans="1:9" hidden="1" x14ac:dyDescent="0.3">
      <c r="A122">
        <v>120</v>
      </c>
      <c r="B122" t="s">
        <v>84</v>
      </c>
      <c r="C122" t="s">
        <v>125</v>
      </c>
      <c r="D122" t="s">
        <v>132</v>
      </c>
      <c r="E122">
        <v>1</v>
      </c>
      <c r="G122" t="str">
        <f>IFERROR(_xlfn.TEXTBEFORE(Table1[[#This Row],[variant]]," ",2),Table1[[#This Row],[variant]])</f>
        <v>740i [2023]</v>
      </c>
      <c r="H122" t="s">
        <v>132</v>
      </c>
      <c r="I122" t="s">
        <v>3243</v>
      </c>
    </row>
    <row r="123" spans="1:9" hidden="1" x14ac:dyDescent="0.3">
      <c r="A123">
        <v>121</v>
      </c>
      <c r="B123" t="s">
        <v>84</v>
      </c>
      <c r="C123" t="s">
        <v>133</v>
      </c>
      <c r="D123" t="s">
        <v>134</v>
      </c>
      <c r="E123">
        <v>1</v>
      </c>
      <c r="F123" t="s">
        <v>2692</v>
      </c>
      <c r="G123" t="str">
        <f>IFERROR(_xlfn.TEXTBEFORE(Table1[[#This Row],[variant]]," ",2),Table1[[#This Row],[variant]])</f>
        <v>M xDrive</v>
      </c>
      <c r="H123" t="s">
        <v>2692</v>
      </c>
      <c r="I123" t="s">
        <v>3244</v>
      </c>
    </row>
    <row r="124" spans="1:9" hidden="1" x14ac:dyDescent="0.3">
      <c r="A124">
        <v>122</v>
      </c>
      <c r="B124" t="s">
        <v>84</v>
      </c>
      <c r="C124" t="s">
        <v>135</v>
      </c>
      <c r="D124" t="s">
        <v>136</v>
      </c>
      <c r="E124">
        <v>1</v>
      </c>
      <c r="G124" t="str">
        <f>IFERROR(_xlfn.TEXTBEFORE(Table1[[#This Row],[variant]]," ",2),Table1[[#This Row],[variant]])</f>
        <v>Competition</v>
      </c>
      <c r="H124" t="s">
        <v>136</v>
      </c>
      <c r="I124" t="s">
        <v>3245</v>
      </c>
    </row>
    <row r="125" spans="1:9" hidden="1" x14ac:dyDescent="0.3">
      <c r="A125">
        <v>123</v>
      </c>
      <c r="B125" t="s">
        <v>84</v>
      </c>
      <c r="C125" t="s">
        <v>137</v>
      </c>
      <c r="D125" t="s">
        <v>138</v>
      </c>
      <c r="E125">
        <v>2</v>
      </c>
      <c r="F125" t="s">
        <v>2693</v>
      </c>
      <c r="G125" t="str">
        <f>IFERROR(_xlfn.TEXTBEFORE(Table1[[#This Row],[variant]]," ",2),Table1[[#This Row],[variant]])</f>
        <v>sDrive18d M</v>
      </c>
      <c r="H125" t="s">
        <v>2693</v>
      </c>
      <c r="I125" t="s">
        <v>3203</v>
      </c>
    </row>
    <row r="126" spans="1:9" hidden="1" x14ac:dyDescent="0.3">
      <c r="A126">
        <v>124</v>
      </c>
      <c r="B126" t="s">
        <v>84</v>
      </c>
      <c r="C126" t="s">
        <v>137</v>
      </c>
      <c r="D126" t="s">
        <v>139</v>
      </c>
      <c r="E126">
        <v>8</v>
      </c>
      <c r="F126" t="s">
        <v>2693</v>
      </c>
      <c r="G126" t="str">
        <f>IFERROR(_xlfn.TEXTBEFORE(Table1[[#This Row],[variant]]," ",2),Table1[[#This Row],[variant]])</f>
        <v>sDrive20d Expedition</v>
      </c>
      <c r="H126" t="s">
        <v>2693</v>
      </c>
      <c r="I126" t="s">
        <v>3203</v>
      </c>
    </row>
    <row r="127" spans="1:9" hidden="1" x14ac:dyDescent="0.3">
      <c r="A127">
        <v>125</v>
      </c>
      <c r="B127" t="s">
        <v>84</v>
      </c>
      <c r="C127" t="s">
        <v>137</v>
      </c>
      <c r="D127" t="s">
        <v>140</v>
      </c>
      <c r="E127">
        <v>1</v>
      </c>
      <c r="F127" t="s">
        <v>2693</v>
      </c>
      <c r="G127" t="str">
        <f>IFERROR(_xlfn.TEXTBEFORE(Table1[[#This Row],[variant]]," ",2),Table1[[#This Row],[variant]])</f>
        <v>sDrive20d M</v>
      </c>
      <c r="H127" t="s">
        <v>2693</v>
      </c>
      <c r="I127" t="s">
        <v>3203</v>
      </c>
    </row>
    <row r="128" spans="1:9" hidden="1" x14ac:dyDescent="0.3">
      <c r="A128">
        <v>126</v>
      </c>
      <c r="B128" t="s">
        <v>84</v>
      </c>
      <c r="C128" t="s">
        <v>137</v>
      </c>
      <c r="D128" t="s">
        <v>141</v>
      </c>
      <c r="E128">
        <v>10</v>
      </c>
      <c r="F128" t="s">
        <v>2693</v>
      </c>
      <c r="G128" t="str">
        <f>IFERROR(_xlfn.TEXTBEFORE(Table1[[#This Row],[variant]]," ",2),Table1[[#This Row],[variant]])</f>
        <v>sDrive20d xLine</v>
      </c>
      <c r="H128" t="s">
        <v>2693</v>
      </c>
      <c r="I128" t="s">
        <v>3203</v>
      </c>
    </row>
    <row r="129" spans="1:9" hidden="1" x14ac:dyDescent="0.3">
      <c r="A129">
        <v>127</v>
      </c>
      <c r="B129" t="s">
        <v>84</v>
      </c>
      <c r="C129" t="s">
        <v>137</v>
      </c>
      <c r="D129" t="s">
        <v>142</v>
      </c>
      <c r="E129">
        <v>1</v>
      </c>
      <c r="F129" t="s">
        <v>2693</v>
      </c>
      <c r="G129" t="str">
        <f>IFERROR(_xlfn.TEXTBEFORE(Table1[[#This Row],[variant]]," ",2),Table1[[#This Row],[variant]])</f>
        <v>sDrive20i Tech</v>
      </c>
      <c r="H129" t="s">
        <v>2693</v>
      </c>
      <c r="I129" t="s">
        <v>3203</v>
      </c>
    </row>
    <row r="130" spans="1:9" hidden="1" x14ac:dyDescent="0.3">
      <c r="A130">
        <v>128</v>
      </c>
      <c r="B130" t="s">
        <v>84</v>
      </c>
      <c r="C130" t="s">
        <v>137</v>
      </c>
      <c r="D130" t="s">
        <v>143</v>
      </c>
      <c r="E130">
        <v>3</v>
      </c>
      <c r="F130" t="s">
        <v>2693</v>
      </c>
      <c r="G130" t="str">
        <f>IFERROR(_xlfn.TEXTBEFORE(Table1[[#This Row],[variant]]," ",2),Table1[[#This Row],[variant]])</f>
        <v>sDrive20i xLine</v>
      </c>
      <c r="H130" t="s">
        <v>2693</v>
      </c>
      <c r="I130" t="s">
        <v>3203</v>
      </c>
    </row>
    <row r="131" spans="1:9" hidden="1" x14ac:dyDescent="0.3">
      <c r="A131">
        <v>129</v>
      </c>
      <c r="B131" t="s">
        <v>84</v>
      </c>
      <c r="C131" t="s">
        <v>137</v>
      </c>
      <c r="D131" t="s">
        <v>144</v>
      </c>
      <c r="E131">
        <v>3</v>
      </c>
      <c r="F131" t="s">
        <v>2690</v>
      </c>
      <c r="G131" t="str">
        <f>IFERROR(_xlfn.TEXTBEFORE(Table1[[#This Row],[variant]]," ",2),Table1[[#This Row],[variant]])</f>
        <v>xDrive20d M</v>
      </c>
      <c r="H131" t="s">
        <v>2692</v>
      </c>
      <c r="I131" t="s">
        <v>3246</v>
      </c>
    </row>
    <row r="132" spans="1:9" hidden="1" x14ac:dyDescent="0.3">
      <c r="A132">
        <v>130</v>
      </c>
      <c r="B132" t="s">
        <v>84</v>
      </c>
      <c r="C132" t="s">
        <v>137</v>
      </c>
      <c r="D132" t="s">
        <v>145</v>
      </c>
      <c r="E132">
        <v>2</v>
      </c>
      <c r="F132" t="s">
        <v>2692</v>
      </c>
      <c r="G132" t="str">
        <f>IFERROR(_xlfn.TEXTBEFORE(Table1[[#This Row],[variant]]," ",2),Table1[[#This Row],[variant]])</f>
        <v>xDrive20d xLine</v>
      </c>
      <c r="H132" t="s">
        <v>2692</v>
      </c>
      <c r="I132" t="s">
        <v>3246</v>
      </c>
    </row>
    <row r="133" spans="1:9" hidden="1" x14ac:dyDescent="0.3">
      <c r="A133">
        <v>131</v>
      </c>
      <c r="B133" t="s">
        <v>84</v>
      </c>
      <c r="C133" t="s">
        <v>146</v>
      </c>
      <c r="D133" t="s">
        <v>147</v>
      </c>
      <c r="E133">
        <v>3</v>
      </c>
      <c r="F133" t="s">
        <v>2692</v>
      </c>
      <c r="G133" t="str">
        <f>IFERROR(_xlfn.TEXTBEFORE(Table1[[#This Row],[variant]]," ",2),Table1[[#This Row],[variant]])</f>
        <v>xDrive 20d</v>
      </c>
      <c r="H133" t="s">
        <v>2692</v>
      </c>
      <c r="I133" t="s">
        <v>3204</v>
      </c>
    </row>
    <row r="134" spans="1:9" hidden="1" x14ac:dyDescent="0.3">
      <c r="A134">
        <v>132</v>
      </c>
      <c r="B134" t="s">
        <v>84</v>
      </c>
      <c r="C134" t="s">
        <v>146</v>
      </c>
      <c r="D134" t="s">
        <v>148</v>
      </c>
      <c r="E134">
        <v>14</v>
      </c>
      <c r="F134" t="s">
        <v>2691</v>
      </c>
      <c r="G134" t="str">
        <f>IFERROR(_xlfn.TEXTBEFORE(Table1[[#This Row],[variant]]," ",2),Table1[[#This Row],[variant]])</f>
        <v>xDrive 20d</v>
      </c>
      <c r="H134" t="s">
        <v>2692</v>
      </c>
      <c r="I134" t="s">
        <v>3204</v>
      </c>
    </row>
    <row r="135" spans="1:9" hidden="1" x14ac:dyDescent="0.3">
      <c r="A135">
        <v>133</v>
      </c>
      <c r="B135" t="s">
        <v>84</v>
      </c>
      <c r="C135" t="s">
        <v>146</v>
      </c>
      <c r="D135" t="s">
        <v>149</v>
      </c>
      <c r="E135">
        <v>2</v>
      </c>
      <c r="F135" t="s">
        <v>2690</v>
      </c>
      <c r="G135" t="str">
        <f>IFERROR(_xlfn.TEXTBEFORE(Table1[[#This Row],[variant]]," ",2),Table1[[#This Row],[variant]])</f>
        <v>xDrive 30d</v>
      </c>
      <c r="H135" t="s">
        <v>2692</v>
      </c>
      <c r="I135" t="s">
        <v>3204</v>
      </c>
    </row>
    <row r="136" spans="1:9" hidden="1" x14ac:dyDescent="0.3">
      <c r="A136">
        <v>134</v>
      </c>
      <c r="B136" t="s">
        <v>84</v>
      </c>
      <c r="C136" t="s">
        <v>146</v>
      </c>
      <c r="D136" t="s">
        <v>150</v>
      </c>
      <c r="E136">
        <v>1</v>
      </c>
      <c r="F136" t="s">
        <v>2691</v>
      </c>
      <c r="G136" t="str">
        <f>IFERROR(_xlfn.TEXTBEFORE(Table1[[#This Row],[variant]]," ",2),Table1[[#This Row],[variant]])</f>
        <v>xDrive 30i</v>
      </c>
      <c r="H136" t="s">
        <v>2692</v>
      </c>
      <c r="I136" t="s">
        <v>3204</v>
      </c>
    </row>
    <row r="137" spans="1:9" hidden="1" x14ac:dyDescent="0.3">
      <c r="A137">
        <v>135</v>
      </c>
      <c r="B137" t="s">
        <v>84</v>
      </c>
      <c r="C137" t="s">
        <v>146</v>
      </c>
      <c r="D137" t="s">
        <v>151</v>
      </c>
      <c r="E137">
        <v>1</v>
      </c>
      <c r="F137" t="s">
        <v>2692</v>
      </c>
      <c r="G137" t="str">
        <f>IFERROR(_xlfn.TEXTBEFORE(Table1[[#This Row],[variant]]," ",2),Table1[[#This Row],[variant]])</f>
        <v>xDrive-20d xLine</v>
      </c>
      <c r="H137" t="s">
        <v>2692</v>
      </c>
      <c r="I137" t="s">
        <v>3204</v>
      </c>
    </row>
    <row r="138" spans="1:9" hidden="1" x14ac:dyDescent="0.3">
      <c r="A138">
        <v>136</v>
      </c>
      <c r="B138" t="s">
        <v>84</v>
      </c>
      <c r="C138" t="s">
        <v>146</v>
      </c>
      <c r="D138" t="s">
        <v>152</v>
      </c>
      <c r="E138">
        <v>1</v>
      </c>
      <c r="F138" t="s">
        <v>2692</v>
      </c>
      <c r="G138" t="str">
        <f>IFERROR(_xlfn.TEXTBEFORE(Table1[[#This Row],[variant]]," ",2),Table1[[#This Row],[variant]])</f>
        <v>xDrive20d</v>
      </c>
      <c r="H138" t="s">
        <v>2692</v>
      </c>
      <c r="I138" t="s">
        <v>3204</v>
      </c>
    </row>
    <row r="139" spans="1:9" hidden="1" x14ac:dyDescent="0.3">
      <c r="A139">
        <v>137</v>
      </c>
      <c r="B139" t="s">
        <v>84</v>
      </c>
      <c r="C139" t="s">
        <v>146</v>
      </c>
      <c r="D139" t="s">
        <v>153</v>
      </c>
      <c r="E139">
        <v>1</v>
      </c>
      <c r="F139" t="s">
        <v>2691</v>
      </c>
      <c r="G139" t="str">
        <f>IFERROR(_xlfn.TEXTBEFORE(Table1[[#This Row],[variant]]," ",2),Table1[[#This Row],[variant]])</f>
        <v>xDrive20d Luxury</v>
      </c>
      <c r="H139" t="s">
        <v>2692</v>
      </c>
      <c r="I139" t="s">
        <v>3204</v>
      </c>
    </row>
    <row r="140" spans="1:9" hidden="1" x14ac:dyDescent="0.3">
      <c r="A140">
        <v>138</v>
      </c>
      <c r="B140" t="s">
        <v>84</v>
      </c>
      <c r="C140" t="s">
        <v>154</v>
      </c>
      <c r="D140" t="s">
        <v>155</v>
      </c>
      <c r="E140">
        <v>1</v>
      </c>
      <c r="F140" t="s">
        <v>2690</v>
      </c>
      <c r="G140" t="str">
        <f>IFERROR(_xlfn.TEXTBEFORE(Table1[[#This Row],[variant]]," ",2),Table1[[#This Row],[variant]])</f>
        <v>xDrive20d M</v>
      </c>
      <c r="H140" t="s">
        <v>2692</v>
      </c>
      <c r="I140" t="s">
        <v>3247</v>
      </c>
    </row>
    <row r="141" spans="1:9" hidden="1" x14ac:dyDescent="0.3">
      <c r="A141">
        <v>139</v>
      </c>
      <c r="B141" t="s">
        <v>84</v>
      </c>
      <c r="C141" t="s">
        <v>156</v>
      </c>
      <c r="D141" t="s">
        <v>157</v>
      </c>
      <c r="E141">
        <v>1</v>
      </c>
      <c r="G141" t="str">
        <f>IFERROR(_xlfn.TEXTBEFORE(Table1[[#This Row],[variant]]," ",2),Table1[[#This Row],[variant]])</f>
        <v>SAV 3.0d</v>
      </c>
      <c r="H141" t="s">
        <v>157</v>
      </c>
      <c r="I141" t="s">
        <v>3248</v>
      </c>
    </row>
    <row r="142" spans="1:9" hidden="1" x14ac:dyDescent="0.3">
      <c r="A142">
        <v>140</v>
      </c>
      <c r="B142" t="s">
        <v>84</v>
      </c>
      <c r="C142" t="s">
        <v>156</v>
      </c>
      <c r="D142" t="s">
        <v>158</v>
      </c>
      <c r="E142">
        <v>9</v>
      </c>
      <c r="F142" t="s">
        <v>2692</v>
      </c>
      <c r="G142" t="str">
        <f>IFERROR(_xlfn.TEXTBEFORE(Table1[[#This Row],[variant]]," ",2),Table1[[#This Row],[variant]])</f>
        <v>xDrive 30d</v>
      </c>
      <c r="H142" t="s">
        <v>2692</v>
      </c>
      <c r="I142" t="s">
        <v>3205</v>
      </c>
    </row>
    <row r="143" spans="1:9" hidden="1" x14ac:dyDescent="0.3">
      <c r="A143">
        <v>141</v>
      </c>
      <c r="B143" t="s">
        <v>84</v>
      </c>
      <c r="C143" t="s">
        <v>156</v>
      </c>
      <c r="D143" t="s">
        <v>159</v>
      </c>
      <c r="E143">
        <v>2</v>
      </c>
      <c r="F143" t="s">
        <v>2692</v>
      </c>
      <c r="G143" t="str">
        <f>IFERROR(_xlfn.TEXTBEFORE(Table1[[#This Row],[variant]]," ",2),Table1[[#This Row],[variant]])</f>
        <v>xDrive 30d</v>
      </c>
      <c r="H143" t="s">
        <v>2692</v>
      </c>
      <c r="I143" t="s">
        <v>3205</v>
      </c>
    </row>
    <row r="144" spans="1:9" hidden="1" x14ac:dyDescent="0.3">
      <c r="A144">
        <v>142</v>
      </c>
      <c r="B144" t="s">
        <v>84</v>
      </c>
      <c r="C144" t="s">
        <v>156</v>
      </c>
      <c r="D144" t="s">
        <v>160</v>
      </c>
      <c r="E144">
        <v>3</v>
      </c>
      <c r="F144" t="s">
        <v>2690</v>
      </c>
      <c r="G144" t="str">
        <f>IFERROR(_xlfn.TEXTBEFORE(Table1[[#This Row],[variant]]," ",2),Table1[[#This Row],[variant]])</f>
        <v>xDrive 30d</v>
      </c>
      <c r="H144" t="s">
        <v>2692</v>
      </c>
      <c r="I144" t="s">
        <v>3205</v>
      </c>
    </row>
    <row r="145" spans="1:9" hidden="1" x14ac:dyDescent="0.3">
      <c r="A145">
        <v>143</v>
      </c>
      <c r="B145" t="s">
        <v>84</v>
      </c>
      <c r="C145" t="s">
        <v>156</v>
      </c>
      <c r="D145" t="s">
        <v>161</v>
      </c>
      <c r="E145">
        <v>2</v>
      </c>
      <c r="F145" t="s">
        <v>2692</v>
      </c>
      <c r="G145" t="str">
        <f>IFERROR(_xlfn.TEXTBEFORE(Table1[[#This Row],[variant]]," ",2),Table1[[#This Row],[variant]])</f>
        <v>xDrive30d Pure</v>
      </c>
      <c r="H145" t="s">
        <v>2692</v>
      </c>
      <c r="I145" t="s">
        <v>3205</v>
      </c>
    </row>
    <row r="146" spans="1:9" hidden="1" x14ac:dyDescent="0.3">
      <c r="A146">
        <v>144</v>
      </c>
      <c r="B146" t="s">
        <v>84</v>
      </c>
      <c r="C146" t="s">
        <v>156</v>
      </c>
      <c r="D146" t="s">
        <v>162</v>
      </c>
      <c r="E146">
        <v>4</v>
      </c>
      <c r="F146" t="s">
        <v>2692</v>
      </c>
      <c r="G146" t="str">
        <f>IFERROR(_xlfn.TEXTBEFORE(Table1[[#This Row],[variant]]," ",2),Table1[[#This Row],[variant]])</f>
        <v>xDrive30d xLine</v>
      </c>
      <c r="H146" t="s">
        <v>2692</v>
      </c>
      <c r="I146" t="s">
        <v>3205</v>
      </c>
    </row>
    <row r="147" spans="1:9" hidden="1" x14ac:dyDescent="0.3">
      <c r="A147">
        <v>145</v>
      </c>
      <c r="B147" t="s">
        <v>84</v>
      </c>
      <c r="C147" t="s">
        <v>156</v>
      </c>
      <c r="D147" t="s">
        <v>163</v>
      </c>
      <c r="E147">
        <v>2</v>
      </c>
      <c r="F147" t="s">
        <v>2690</v>
      </c>
      <c r="G147" t="str">
        <f>IFERROR(_xlfn.TEXTBEFORE(Table1[[#This Row],[variant]]," ",2),Table1[[#This Row],[variant]])</f>
        <v>xDrive40i M</v>
      </c>
      <c r="H147" t="s">
        <v>2692</v>
      </c>
      <c r="I147" t="s">
        <v>3205</v>
      </c>
    </row>
    <row r="148" spans="1:9" hidden="1" x14ac:dyDescent="0.3">
      <c r="A148">
        <v>146</v>
      </c>
      <c r="B148" t="s">
        <v>84</v>
      </c>
      <c r="C148" t="s">
        <v>156</v>
      </c>
      <c r="D148" t="s">
        <v>164</v>
      </c>
      <c r="E148">
        <v>2</v>
      </c>
      <c r="F148" t="s">
        <v>2690</v>
      </c>
      <c r="G148" t="str">
        <f>IFERROR(_xlfn.TEXTBEFORE(Table1[[#This Row],[variant]]," ",2),Table1[[#This Row],[variant]])</f>
        <v>xDrive40i M</v>
      </c>
      <c r="H148" t="s">
        <v>2692</v>
      </c>
      <c r="I148" t="s">
        <v>3205</v>
      </c>
    </row>
    <row r="149" spans="1:9" hidden="1" x14ac:dyDescent="0.3">
      <c r="A149">
        <v>147</v>
      </c>
      <c r="B149" t="s">
        <v>84</v>
      </c>
      <c r="C149" t="s">
        <v>165</v>
      </c>
      <c r="D149" t="s">
        <v>166</v>
      </c>
      <c r="E149">
        <v>1</v>
      </c>
      <c r="F149" t="s">
        <v>2692</v>
      </c>
      <c r="G149" t="str">
        <f>IFERROR(_xlfn.TEXTBEFORE(Table1[[#This Row],[variant]]," ",2),Table1[[#This Row],[variant]])</f>
        <v>xDrive 40d</v>
      </c>
      <c r="H149" t="s">
        <v>2692</v>
      </c>
      <c r="I149" t="s">
        <v>3249</v>
      </c>
    </row>
    <row r="150" spans="1:9" hidden="1" x14ac:dyDescent="0.3">
      <c r="A150">
        <v>148</v>
      </c>
      <c r="B150" t="s">
        <v>84</v>
      </c>
      <c r="C150" t="s">
        <v>165</v>
      </c>
      <c r="D150" t="s">
        <v>167</v>
      </c>
      <c r="E150">
        <v>1</v>
      </c>
      <c r="F150" t="s">
        <v>2690</v>
      </c>
      <c r="G150" t="str">
        <f>IFERROR(_xlfn.TEXTBEFORE(Table1[[#This Row],[variant]]," ",2),Table1[[#This Row],[variant]])</f>
        <v>xDrive40i M</v>
      </c>
      <c r="H150" t="s">
        <v>2692</v>
      </c>
      <c r="I150" t="s">
        <v>3249</v>
      </c>
    </row>
    <row r="151" spans="1:9" hidden="1" x14ac:dyDescent="0.3">
      <c r="A151">
        <v>149</v>
      </c>
      <c r="B151" t="s">
        <v>84</v>
      </c>
      <c r="C151" t="s">
        <v>168</v>
      </c>
      <c r="D151" t="s">
        <v>169</v>
      </c>
      <c r="E151">
        <v>1</v>
      </c>
      <c r="F151" t="s">
        <v>2692</v>
      </c>
      <c r="G151" t="str">
        <f>IFERROR(_xlfn.TEXTBEFORE(Table1[[#This Row],[variant]]," ",2),Table1[[#This Row],[variant]])</f>
        <v>xDrive 40i</v>
      </c>
      <c r="H151" t="s">
        <v>2692</v>
      </c>
      <c r="I151" t="s">
        <v>3206</v>
      </c>
    </row>
    <row r="152" spans="1:9" hidden="1" x14ac:dyDescent="0.3">
      <c r="A152">
        <v>150</v>
      </c>
      <c r="B152" t="s">
        <v>84</v>
      </c>
      <c r="C152" t="s">
        <v>168</v>
      </c>
      <c r="D152" t="s">
        <v>170</v>
      </c>
      <c r="E152">
        <v>1</v>
      </c>
      <c r="F152" t="s">
        <v>2692</v>
      </c>
      <c r="G152" t="str">
        <f>IFERROR(_xlfn.TEXTBEFORE(Table1[[#This Row],[variant]]," ",2),Table1[[#This Row],[variant]])</f>
        <v>xDrive30d DPE</v>
      </c>
      <c r="H152" t="s">
        <v>2692</v>
      </c>
      <c r="I152" t="s">
        <v>3206</v>
      </c>
    </row>
    <row r="153" spans="1:9" hidden="1" x14ac:dyDescent="0.3">
      <c r="A153">
        <v>151</v>
      </c>
      <c r="B153" t="s">
        <v>84</v>
      </c>
      <c r="C153" t="s">
        <v>168</v>
      </c>
      <c r="D153" t="s">
        <v>171</v>
      </c>
      <c r="E153">
        <v>2</v>
      </c>
      <c r="F153" t="s">
        <v>2692</v>
      </c>
      <c r="G153" t="str">
        <f>IFERROR(_xlfn.TEXTBEFORE(Table1[[#This Row],[variant]]," ",2),Table1[[#This Row],[variant]])</f>
        <v>xDrive30d DPE</v>
      </c>
      <c r="H153" t="s">
        <v>2692</v>
      </c>
      <c r="I153" t="s">
        <v>3206</v>
      </c>
    </row>
    <row r="154" spans="1:9" hidden="1" x14ac:dyDescent="0.3">
      <c r="A154">
        <v>152</v>
      </c>
      <c r="B154" t="s">
        <v>84</v>
      </c>
      <c r="C154" t="s">
        <v>168</v>
      </c>
      <c r="D154" t="s">
        <v>172</v>
      </c>
      <c r="E154">
        <v>1</v>
      </c>
      <c r="F154" t="s">
        <v>2690</v>
      </c>
      <c r="G154" t="str">
        <f>IFERROR(_xlfn.TEXTBEFORE(Table1[[#This Row],[variant]]," ",2),Table1[[#This Row],[variant]])</f>
        <v>xDrive40d M</v>
      </c>
      <c r="H154" t="s">
        <v>2692</v>
      </c>
      <c r="I154" t="s">
        <v>3206</v>
      </c>
    </row>
    <row r="155" spans="1:9" hidden="1" x14ac:dyDescent="0.3">
      <c r="A155">
        <v>153</v>
      </c>
      <c r="B155" t="s">
        <v>84</v>
      </c>
      <c r="C155" t="s">
        <v>168</v>
      </c>
      <c r="D155" t="s">
        <v>173</v>
      </c>
      <c r="E155">
        <v>1</v>
      </c>
      <c r="F155" t="s">
        <v>2690</v>
      </c>
      <c r="G155" t="str">
        <f>IFERROR(_xlfn.TEXTBEFORE(Table1[[#This Row],[variant]]," ",2),Table1[[#This Row],[variant]])</f>
        <v>xDrive40d M</v>
      </c>
      <c r="H155" t="s">
        <v>2692</v>
      </c>
      <c r="I155" t="s">
        <v>3206</v>
      </c>
    </row>
    <row r="156" spans="1:9" hidden="1" x14ac:dyDescent="0.3">
      <c r="A156">
        <v>154</v>
      </c>
      <c r="B156" t="s">
        <v>84</v>
      </c>
      <c r="C156" t="s">
        <v>174</v>
      </c>
      <c r="D156" t="s">
        <v>175</v>
      </c>
      <c r="E156">
        <v>1</v>
      </c>
      <c r="G156" t="str">
        <f>IFERROR(_xlfn.TEXTBEFORE(Table1[[#This Row],[variant]]," ",2),Table1[[#This Row],[variant]])</f>
        <v>Plug-in Hybrid</v>
      </c>
      <c r="H156" t="s">
        <v>175</v>
      </c>
      <c r="I156" t="s">
        <v>3250</v>
      </c>
    </row>
    <row r="157" spans="1:9" hidden="1" x14ac:dyDescent="0.3">
      <c r="A157">
        <v>155</v>
      </c>
      <c r="B157" t="s">
        <v>84</v>
      </c>
      <c r="C157" t="s">
        <v>176</v>
      </c>
      <c r="D157" t="s">
        <v>177</v>
      </c>
      <c r="E157">
        <v>1</v>
      </c>
      <c r="F157" t="s">
        <v>2693</v>
      </c>
      <c r="G157" t="str">
        <f>IFERROR(_xlfn.TEXTBEFORE(Table1[[#This Row],[variant]]," ",2),Table1[[#This Row],[variant]])</f>
        <v>sDrive 20i</v>
      </c>
      <c r="H157" t="s">
        <v>2693</v>
      </c>
      <c r="I157" t="s">
        <v>3251</v>
      </c>
    </row>
    <row r="158" spans="1:9" hidden="1" x14ac:dyDescent="0.3">
      <c r="A158">
        <v>156</v>
      </c>
      <c r="B158" t="s">
        <v>84</v>
      </c>
      <c r="C158" t="s">
        <v>178</v>
      </c>
      <c r="D158" t="s">
        <v>179</v>
      </c>
      <c r="E158">
        <v>3</v>
      </c>
      <c r="F158" t="s">
        <v>2692</v>
      </c>
      <c r="G158" t="str">
        <f>IFERROR(_xlfn.TEXTBEFORE(Table1[[#This Row],[variant]]," ",2),Table1[[#This Row],[variant]])</f>
        <v>xDrive 40</v>
      </c>
      <c r="H158" t="s">
        <v>2692</v>
      </c>
      <c r="I158" t="s">
        <v>3252</v>
      </c>
    </row>
    <row r="159" spans="1:9" hidden="1" x14ac:dyDescent="0.3">
      <c r="A159">
        <v>157</v>
      </c>
      <c r="B159" t="s">
        <v>180</v>
      </c>
      <c r="C159" t="s">
        <v>181</v>
      </c>
      <c r="D159" t="s">
        <v>182</v>
      </c>
      <c r="E159">
        <v>1</v>
      </c>
      <c r="G159" t="str">
        <f>IFERROR(_xlfn.TEXTBEFORE(Table1[[#This Row],[variant]]," ",2),Table1[[#This Row],[variant]])</f>
        <v>Extended Range</v>
      </c>
      <c r="H159" t="s">
        <v>182</v>
      </c>
      <c r="I159" t="s">
        <v>3253</v>
      </c>
    </row>
    <row r="160" spans="1:9" hidden="1" x14ac:dyDescent="0.3">
      <c r="A160">
        <v>159</v>
      </c>
      <c r="B160" t="s">
        <v>186</v>
      </c>
      <c r="C160" t="s">
        <v>187</v>
      </c>
      <c r="D160" t="s">
        <v>188</v>
      </c>
      <c r="E160">
        <v>2</v>
      </c>
      <c r="F160" t="s">
        <v>2694</v>
      </c>
      <c r="G160" t="str">
        <f>IFERROR(_xlfn.TEXTBEFORE(Table1[[#This Row],[variant]]," ",2),Table1[[#This Row],[variant]])</f>
        <v>LS Diesel</v>
      </c>
      <c r="H160" t="s">
        <v>188</v>
      </c>
      <c r="I160" t="s">
        <v>3254</v>
      </c>
    </row>
    <row r="161" spans="1:9" hidden="1" x14ac:dyDescent="0.3">
      <c r="A161">
        <v>160</v>
      </c>
      <c r="B161" t="s">
        <v>186</v>
      </c>
      <c r="C161" t="s">
        <v>187</v>
      </c>
      <c r="D161" t="s">
        <v>189</v>
      </c>
      <c r="E161">
        <v>2</v>
      </c>
      <c r="F161" t="s">
        <v>2695</v>
      </c>
      <c r="G161" t="str">
        <f>IFERROR(_xlfn.TEXTBEFORE(Table1[[#This Row],[variant]]," ",2),Table1[[#This Row],[variant]])</f>
        <v>LS Petrol</v>
      </c>
      <c r="H161" t="s">
        <v>189</v>
      </c>
      <c r="I161" t="s">
        <v>3255</v>
      </c>
    </row>
    <row r="162" spans="1:9" hidden="1" x14ac:dyDescent="0.3">
      <c r="A162">
        <v>161</v>
      </c>
      <c r="B162" t="s">
        <v>186</v>
      </c>
      <c r="C162" t="s">
        <v>190</v>
      </c>
      <c r="D162" t="s">
        <v>191</v>
      </c>
      <c r="E162">
        <v>1</v>
      </c>
      <c r="F162" t="s">
        <v>2696</v>
      </c>
      <c r="G162" t="str">
        <f>IFERROR(_xlfn.TEXTBEFORE(Table1[[#This Row],[variant]]," ",2),Table1[[#This Row],[variant]])</f>
        <v>LTZ</v>
      </c>
      <c r="H162" t="s">
        <v>191</v>
      </c>
      <c r="I162" t="s">
        <v>2696</v>
      </c>
    </row>
    <row r="163" spans="1:9" hidden="1" x14ac:dyDescent="0.3">
      <c r="A163">
        <v>162</v>
      </c>
      <c r="B163" t="s">
        <v>186</v>
      </c>
      <c r="C163" t="s">
        <v>190</v>
      </c>
      <c r="D163" t="s">
        <v>192</v>
      </c>
      <c r="E163">
        <v>1</v>
      </c>
      <c r="F163" t="s">
        <v>2696</v>
      </c>
      <c r="G163" t="str">
        <f>IFERROR(_xlfn.TEXTBEFORE(Table1[[#This Row],[variant]]," ",2),Table1[[#This Row],[variant]])</f>
        <v>LTZ AT</v>
      </c>
      <c r="H163" t="s">
        <v>191</v>
      </c>
      <c r="I163" t="s">
        <v>2696</v>
      </c>
    </row>
    <row r="164" spans="1:9" hidden="1" x14ac:dyDescent="0.3">
      <c r="A164">
        <v>163</v>
      </c>
      <c r="B164" t="s">
        <v>186</v>
      </c>
      <c r="C164" t="s">
        <v>193</v>
      </c>
      <c r="D164" t="s">
        <v>194</v>
      </c>
      <c r="E164">
        <v>1</v>
      </c>
      <c r="F164" t="s">
        <v>193</v>
      </c>
      <c r="G164" t="str">
        <f>IFERROR(_xlfn.TEXTBEFORE(Table1[[#This Row],[variant]]," ",2),Table1[[#This Row],[variant]])</f>
        <v>1.4 LT</v>
      </c>
      <c r="H164" t="s">
        <v>2699</v>
      </c>
      <c r="I164" t="s">
        <v>3256</v>
      </c>
    </row>
    <row r="165" spans="1:9" hidden="1" x14ac:dyDescent="0.3">
      <c r="A165">
        <v>164</v>
      </c>
      <c r="B165" t="s">
        <v>186</v>
      </c>
      <c r="C165" t="s">
        <v>195</v>
      </c>
      <c r="D165" t="s">
        <v>196</v>
      </c>
      <c r="E165">
        <v>1</v>
      </c>
      <c r="F165" t="s">
        <v>195</v>
      </c>
      <c r="G165" t="str">
        <f>IFERROR(_xlfn.TEXTBEFORE(Table1[[#This Row],[variant]]," ",2),Table1[[#This Row],[variant]])</f>
        <v>1.2 Base</v>
      </c>
      <c r="H165" t="s">
        <v>196</v>
      </c>
      <c r="I165" t="s">
        <v>3257</v>
      </c>
    </row>
    <row r="166" spans="1:9" hidden="1" x14ac:dyDescent="0.3">
      <c r="A166">
        <v>165</v>
      </c>
      <c r="B166" t="s">
        <v>186</v>
      </c>
      <c r="C166" t="s">
        <v>197</v>
      </c>
      <c r="D166" t="s">
        <v>198</v>
      </c>
      <c r="E166">
        <v>1</v>
      </c>
      <c r="F166" t="s">
        <v>197</v>
      </c>
      <c r="G166" t="str">
        <f>IFERROR(_xlfn.TEXTBEFORE(Table1[[#This Row],[variant]]," ",2),Table1[[#This Row],[variant]])</f>
        <v>Neo 3-10</v>
      </c>
      <c r="H166" t="s">
        <v>2700</v>
      </c>
      <c r="I166" t="s">
        <v>3258</v>
      </c>
    </row>
    <row r="167" spans="1:9" hidden="1" x14ac:dyDescent="0.3">
      <c r="A167">
        <v>166</v>
      </c>
      <c r="B167" t="s">
        <v>199</v>
      </c>
      <c r="C167" t="s">
        <v>200</v>
      </c>
      <c r="D167" t="s">
        <v>201</v>
      </c>
      <c r="E167">
        <v>1</v>
      </c>
      <c r="G167" t="str">
        <f>IFERROR(_xlfn.TEXTBEFORE(Table1[[#This Row],[variant]]," ",2),Table1[[#This Row],[variant]])</f>
        <v>Feel 1.2</v>
      </c>
      <c r="H167" t="s">
        <v>2701</v>
      </c>
      <c r="I167" t="s">
        <v>3259</v>
      </c>
    </row>
    <row r="168" spans="1:9" hidden="1" x14ac:dyDescent="0.3">
      <c r="A168">
        <v>167</v>
      </c>
      <c r="B168" t="s">
        <v>199</v>
      </c>
      <c r="C168" t="s">
        <v>202</v>
      </c>
      <c r="D168" t="s">
        <v>203</v>
      </c>
      <c r="E168">
        <v>1</v>
      </c>
      <c r="G168" t="str">
        <f>IFERROR(_xlfn.TEXTBEFORE(Table1[[#This Row],[variant]]," ",2),Table1[[#This Row],[variant]])</f>
        <v>Feel</v>
      </c>
      <c r="H168" t="s">
        <v>203</v>
      </c>
      <c r="I168" t="s">
        <v>3260</v>
      </c>
    </row>
    <row r="169" spans="1:9" hidden="1" x14ac:dyDescent="0.3">
      <c r="A169">
        <v>168</v>
      </c>
      <c r="B169" t="s">
        <v>199</v>
      </c>
      <c r="C169" t="s">
        <v>202</v>
      </c>
      <c r="D169" t="s">
        <v>204</v>
      </c>
      <c r="E169">
        <v>3</v>
      </c>
      <c r="G169" t="str">
        <f>IFERROR(_xlfn.TEXTBEFORE(Table1[[#This Row],[variant]]," ",2),Table1[[#This Row],[variant]])</f>
        <v>Shine Dual</v>
      </c>
      <c r="H169" t="s">
        <v>2702</v>
      </c>
      <c r="I169" t="s">
        <v>3261</v>
      </c>
    </row>
    <row r="170" spans="1:9" hidden="1" x14ac:dyDescent="0.3">
      <c r="A170">
        <v>169</v>
      </c>
      <c r="B170" t="s">
        <v>199</v>
      </c>
      <c r="C170" t="s">
        <v>205</v>
      </c>
      <c r="D170" t="s">
        <v>203</v>
      </c>
      <c r="E170">
        <v>1</v>
      </c>
      <c r="G170" t="str">
        <f>IFERROR(_xlfn.TEXTBEFORE(Table1[[#This Row],[variant]]," ",2),Table1[[#This Row],[variant]])</f>
        <v>Feel</v>
      </c>
      <c r="H170" t="s">
        <v>203</v>
      </c>
      <c r="I170" t="s">
        <v>3262</v>
      </c>
    </row>
    <row r="171" spans="1:9" hidden="1" x14ac:dyDescent="0.3">
      <c r="A171">
        <v>170</v>
      </c>
      <c r="B171" t="s">
        <v>206</v>
      </c>
      <c r="C171" t="s">
        <v>207</v>
      </c>
      <c r="D171" t="s">
        <v>208</v>
      </c>
      <c r="E171">
        <v>2</v>
      </c>
      <c r="G171" t="str">
        <f>IFERROR(_xlfn.TEXTBEFORE(Table1[[#This Row],[variant]]," ",2),Table1[[#This Row],[variant]])</f>
        <v>T [2018-2019]</v>
      </c>
      <c r="H171" t="s">
        <v>212</v>
      </c>
      <c r="I171" t="s">
        <v>3263</v>
      </c>
    </row>
    <row r="172" spans="1:9" hidden="1" x14ac:dyDescent="0.3">
      <c r="A172">
        <v>171</v>
      </c>
      <c r="B172" t="s">
        <v>206</v>
      </c>
      <c r="C172" t="s">
        <v>207</v>
      </c>
      <c r="D172" t="s">
        <v>209</v>
      </c>
      <c r="E172">
        <v>1</v>
      </c>
      <c r="G172" t="str">
        <f>IFERROR(_xlfn.TEXTBEFORE(Table1[[#This Row],[variant]]," ",2),Table1[[#This Row],[variant]])</f>
        <v>T(O) [2018-2019]</v>
      </c>
      <c r="H172" t="s">
        <v>212</v>
      </c>
      <c r="I172" t="s">
        <v>3263</v>
      </c>
    </row>
    <row r="173" spans="1:9" hidden="1" x14ac:dyDescent="0.3">
      <c r="A173">
        <v>172</v>
      </c>
      <c r="B173" t="s">
        <v>206</v>
      </c>
      <c r="C173" t="s">
        <v>210</v>
      </c>
      <c r="D173" t="s">
        <v>211</v>
      </c>
      <c r="E173">
        <v>2</v>
      </c>
      <c r="G173" t="str">
        <f>IFERROR(_xlfn.TEXTBEFORE(Table1[[#This Row],[variant]]," ",2),Table1[[#This Row],[variant]])</f>
        <v>ANNIVERSARY EDITION</v>
      </c>
      <c r="H173" t="s">
        <v>218</v>
      </c>
      <c r="I173" t="s">
        <v>3264</v>
      </c>
    </row>
    <row r="174" spans="1:9" hidden="1" x14ac:dyDescent="0.3">
      <c r="A174">
        <v>173</v>
      </c>
      <c r="B174" t="s">
        <v>206</v>
      </c>
      <c r="C174" t="s">
        <v>210</v>
      </c>
      <c r="D174" t="s">
        <v>212</v>
      </c>
      <c r="E174">
        <v>4</v>
      </c>
      <c r="G174" t="str">
        <f>IFERROR(_xlfn.TEXTBEFORE(Table1[[#This Row],[variant]]," ",2),Table1[[#This Row],[variant]])</f>
        <v>T</v>
      </c>
      <c r="H174" t="s">
        <v>212</v>
      </c>
      <c r="I174" t="s">
        <v>3045</v>
      </c>
    </row>
    <row r="175" spans="1:9" hidden="1" x14ac:dyDescent="0.3">
      <c r="A175">
        <v>174</v>
      </c>
      <c r="B175" t="s">
        <v>206</v>
      </c>
      <c r="C175" t="s">
        <v>210</v>
      </c>
      <c r="D175" t="s">
        <v>213</v>
      </c>
      <c r="E175">
        <v>1</v>
      </c>
      <c r="G175" t="str">
        <f>IFERROR(_xlfn.TEXTBEFORE(Table1[[#This Row],[variant]]," ",2),Table1[[#This Row],[variant]])</f>
        <v>T (O)</v>
      </c>
      <c r="H175" t="s">
        <v>212</v>
      </c>
      <c r="I175" t="s">
        <v>3045</v>
      </c>
    </row>
    <row r="176" spans="1:9" hidden="1" x14ac:dyDescent="0.3">
      <c r="A176">
        <v>175</v>
      </c>
      <c r="B176" t="s">
        <v>206</v>
      </c>
      <c r="C176" t="s">
        <v>210</v>
      </c>
      <c r="D176" t="s">
        <v>214</v>
      </c>
      <c r="E176">
        <v>1</v>
      </c>
      <c r="G176" t="str">
        <f>IFERROR(_xlfn.TEXTBEFORE(Table1[[#This Row],[variant]]," ",2),Table1[[#This Row],[variant]])</f>
        <v>T CVT</v>
      </c>
      <c r="H176" t="s">
        <v>212</v>
      </c>
      <c r="I176" t="s">
        <v>3045</v>
      </c>
    </row>
    <row r="177" spans="1:9" hidden="1" x14ac:dyDescent="0.3">
      <c r="A177">
        <v>176</v>
      </c>
      <c r="B177" t="s">
        <v>206</v>
      </c>
      <c r="C177" t="s">
        <v>210</v>
      </c>
      <c r="D177" t="s">
        <v>208</v>
      </c>
      <c r="E177">
        <v>3</v>
      </c>
      <c r="G177" t="str">
        <f>IFERROR(_xlfn.TEXTBEFORE(Table1[[#This Row],[variant]]," ",2),Table1[[#This Row],[variant]])</f>
        <v>T [2018-2019]</v>
      </c>
      <c r="H177" t="s">
        <v>212</v>
      </c>
      <c r="I177" t="s">
        <v>3045</v>
      </c>
    </row>
    <row r="178" spans="1:9" hidden="1" x14ac:dyDescent="0.3">
      <c r="A178">
        <v>177</v>
      </c>
      <c r="B178" t="s">
        <v>206</v>
      </c>
      <c r="C178" t="s">
        <v>210</v>
      </c>
      <c r="D178" t="s">
        <v>215</v>
      </c>
      <c r="E178">
        <v>2</v>
      </c>
      <c r="G178" t="str">
        <f>IFERROR(_xlfn.TEXTBEFORE(Table1[[#This Row],[variant]]," ",2),Table1[[#This Row],[variant]])</f>
        <v>T(O)</v>
      </c>
      <c r="H178" t="s">
        <v>212</v>
      </c>
      <c r="I178" t="s">
        <v>3045</v>
      </c>
    </row>
    <row r="179" spans="1:9" hidden="1" x14ac:dyDescent="0.3">
      <c r="A179">
        <v>178</v>
      </c>
      <c r="B179" t="s">
        <v>206</v>
      </c>
      <c r="C179" t="s">
        <v>216</v>
      </c>
      <c r="D179" t="s">
        <v>217</v>
      </c>
      <c r="E179">
        <v>1</v>
      </c>
      <c r="G179" t="str">
        <f>IFERROR(_xlfn.TEXTBEFORE(Table1[[#This Row],[variant]]," ",2),Table1[[#This Row],[variant]])</f>
        <v>A(O)</v>
      </c>
      <c r="H179" t="s">
        <v>221</v>
      </c>
      <c r="I179" t="s">
        <v>3265</v>
      </c>
    </row>
    <row r="180" spans="1:9" hidden="1" x14ac:dyDescent="0.3">
      <c r="A180">
        <v>179</v>
      </c>
      <c r="B180" t="s">
        <v>206</v>
      </c>
      <c r="C180" t="s">
        <v>216</v>
      </c>
      <c r="D180" t="s">
        <v>218</v>
      </c>
      <c r="E180">
        <v>1</v>
      </c>
      <c r="G180" t="str">
        <f>IFERROR(_xlfn.TEXTBEFORE(Table1[[#This Row],[variant]]," ",2),Table1[[#This Row],[variant]])</f>
        <v>Anniversary Edition</v>
      </c>
      <c r="H180" t="s">
        <v>218</v>
      </c>
      <c r="I180" t="s">
        <v>3266</v>
      </c>
    </row>
    <row r="181" spans="1:9" hidden="1" x14ac:dyDescent="0.3">
      <c r="A181">
        <v>180</v>
      </c>
      <c r="B181" t="s">
        <v>206</v>
      </c>
      <c r="C181" t="s">
        <v>216</v>
      </c>
      <c r="D181" t="s">
        <v>212</v>
      </c>
      <c r="E181">
        <v>5</v>
      </c>
      <c r="G181" t="str">
        <f>IFERROR(_xlfn.TEXTBEFORE(Table1[[#This Row],[variant]]," ",2),Table1[[#This Row],[variant]])</f>
        <v>T</v>
      </c>
      <c r="H181" t="s">
        <v>212</v>
      </c>
      <c r="I181" t="s">
        <v>3044</v>
      </c>
    </row>
    <row r="182" spans="1:9" hidden="1" x14ac:dyDescent="0.3">
      <c r="A182">
        <v>181</v>
      </c>
      <c r="B182" t="s">
        <v>206</v>
      </c>
      <c r="C182" t="s">
        <v>216</v>
      </c>
      <c r="D182" t="s">
        <v>213</v>
      </c>
      <c r="E182">
        <v>2</v>
      </c>
      <c r="G182" t="str">
        <f>IFERROR(_xlfn.TEXTBEFORE(Table1[[#This Row],[variant]]," ",2),Table1[[#This Row],[variant]])</f>
        <v>T (O)</v>
      </c>
      <c r="H182" t="s">
        <v>212</v>
      </c>
      <c r="I182" t="s">
        <v>3044</v>
      </c>
    </row>
    <row r="183" spans="1:9" hidden="1" x14ac:dyDescent="0.3">
      <c r="A183">
        <v>182</v>
      </c>
      <c r="B183" t="s">
        <v>206</v>
      </c>
      <c r="C183" t="s">
        <v>216</v>
      </c>
      <c r="D183" t="s">
        <v>215</v>
      </c>
      <c r="E183">
        <v>1</v>
      </c>
      <c r="G183" t="str">
        <f>IFERROR(_xlfn.TEXTBEFORE(Table1[[#This Row],[variant]]," ",2),Table1[[#This Row],[variant]])</f>
        <v>T(O)</v>
      </c>
      <c r="H183" t="s">
        <v>212</v>
      </c>
      <c r="I183" t="s">
        <v>3044</v>
      </c>
    </row>
    <row r="184" spans="1:9" hidden="1" x14ac:dyDescent="0.3">
      <c r="A184">
        <v>183</v>
      </c>
      <c r="B184" t="s">
        <v>206</v>
      </c>
      <c r="C184" t="s">
        <v>219</v>
      </c>
      <c r="D184" t="s">
        <v>220</v>
      </c>
      <c r="E184">
        <v>1</v>
      </c>
      <c r="G184" t="str">
        <f>IFERROR(_xlfn.TEXTBEFORE(Table1[[#This Row],[variant]]," ",2),Table1[[#This Row],[variant]])</f>
        <v>1.0 T(O)</v>
      </c>
      <c r="H184" t="s">
        <v>212</v>
      </c>
      <c r="I184" t="s">
        <v>3130</v>
      </c>
    </row>
    <row r="185" spans="1:9" hidden="1" x14ac:dyDescent="0.3">
      <c r="A185">
        <v>184</v>
      </c>
      <c r="B185" t="s">
        <v>206</v>
      </c>
      <c r="C185" t="s">
        <v>219</v>
      </c>
      <c r="D185" t="s">
        <v>221</v>
      </c>
      <c r="E185">
        <v>7</v>
      </c>
      <c r="G185" t="str">
        <f>IFERROR(_xlfn.TEXTBEFORE(Table1[[#This Row],[variant]]," ",2),Table1[[#This Row],[variant]])</f>
        <v>A</v>
      </c>
      <c r="H185" t="s">
        <v>221</v>
      </c>
      <c r="I185" t="s">
        <v>3128</v>
      </c>
    </row>
    <row r="186" spans="1:9" hidden="1" x14ac:dyDescent="0.3">
      <c r="A186">
        <v>185</v>
      </c>
      <c r="B186" t="s">
        <v>206</v>
      </c>
      <c r="C186" t="s">
        <v>219</v>
      </c>
      <c r="D186" t="s">
        <v>222</v>
      </c>
      <c r="E186">
        <v>5</v>
      </c>
      <c r="G186" t="str">
        <f>IFERROR(_xlfn.TEXTBEFORE(Table1[[#This Row],[variant]]," ",2),Table1[[#This Row],[variant]])</f>
        <v>S 1.0</v>
      </c>
      <c r="H186" t="s">
        <v>420</v>
      </c>
      <c r="I186" t="s">
        <v>3129</v>
      </c>
    </row>
    <row r="187" spans="1:9" hidden="1" x14ac:dyDescent="0.3">
      <c r="A187">
        <v>186</v>
      </c>
      <c r="B187" t="s">
        <v>206</v>
      </c>
      <c r="C187" t="s">
        <v>219</v>
      </c>
      <c r="D187" t="s">
        <v>223</v>
      </c>
      <c r="E187">
        <v>3</v>
      </c>
      <c r="G187" t="str">
        <f>IFERROR(_xlfn.TEXTBEFORE(Table1[[#This Row],[variant]]," ",2),Table1[[#This Row],[variant]])</f>
        <v>S 1.0</v>
      </c>
      <c r="H187" t="s">
        <v>420</v>
      </c>
      <c r="I187" t="s">
        <v>3129</v>
      </c>
    </row>
    <row r="188" spans="1:9" hidden="1" x14ac:dyDescent="0.3">
      <c r="A188">
        <v>187</v>
      </c>
      <c r="B188" t="s">
        <v>206</v>
      </c>
      <c r="C188" t="s">
        <v>219</v>
      </c>
      <c r="D188" t="s">
        <v>224</v>
      </c>
      <c r="E188">
        <v>2</v>
      </c>
      <c r="G188" t="str">
        <f>IFERROR(_xlfn.TEXTBEFORE(Table1[[#This Row],[variant]]," ",2),Table1[[#This Row],[variant]])</f>
        <v>SPORT</v>
      </c>
      <c r="H188" t="s">
        <v>224</v>
      </c>
      <c r="I188" t="s">
        <v>3267</v>
      </c>
    </row>
    <row r="189" spans="1:9" hidden="1" x14ac:dyDescent="0.3">
      <c r="A189">
        <v>188</v>
      </c>
      <c r="B189" t="s">
        <v>206</v>
      </c>
      <c r="C189" t="s">
        <v>219</v>
      </c>
      <c r="D189" t="s">
        <v>212</v>
      </c>
      <c r="E189">
        <v>3</v>
      </c>
      <c r="G189" t="str">
        <f>IFERROR(_xlfn.TEXTBEFORE(Table1[[#This Row],[variant]]," ",2),Table1[[#This Row],[variant]])</f>
        <v>T</v>
      </c>
      <c r="H189" t="s">
        <v>212</v>
      </c>
      <c r="I189" t="s">
        <v>3130</v>
      </c>
    </row>
    <row r="190" spans="1:9" hidden="1" x14ac:dyDescent="0.3">
      <c r="A190">
        <v>189</v>
      </c>
      <c r="B190" t="s">
        <v>206</v>
      </c>
      <c r="C190" t="s">
        <v>219</v>
      </c>
      <c r="D190" t="s">
        <v>213</v>
      </c>
      <c r="E190">
        <v>7</v>
      </c>
      <c r="G190" t="str">
        <f>IFERROR(_xlfn.TEXTBEFORE(Table1[[#This Row],[variant]]," ",2),Table1[[#This Row],[variant]])</f>
        <v>T (O)</v>
      </c>
      <c r="H190" t="s">
        <v>212</v>
      </c>
      <c r="I190" t="s">
        <v>3130</v>
      </c>
    </row>
    <row r="191" spans="1:9" hidden="1" x14ac:dyDescent="0.3">
      <c r="A191">
        <v>190</v>
      </c>
      <c r="B191" t="s">
        <v>206</v>
      </c>
      <c r="C191" t="s">
        <v>219</v>
      </c>
      <c r="D191" t="s">
        <v>215</v>
      </c>
      <c r="E191">
        <v>3</v>
      </c>
      <c r="G191" t="str">
        <f>IFERROR(_xlfn.TEXTBEFORE(Table1[[#This Row],[variant]]," ",2),Table1[[#This Row],[variant]])</f>
        <v>T(O)</v>
      </c>
      <c r="H191" t="s">
        <v>212</v>
      </c>
      <c r="I191" t="s">
        <v>3130</v>
      </c>
    </row>
    <row r="192" spans="1:9" hidden="1" x14ac:dyDescent="0.3">
      <c r="A192">
        <v>191</v>
      </c>
      <c r="B192" t="s">
        <v>206</v>
      </c>
      <c r="C192" t="s">
        <v>219</v>
      </c>
      <c r="D192" t="s">
        <v>225</v>
      </c>
      <c r="E192">
        <v>6</v>
      </c>
      <c r="G192" t="str">
        <f>IFERROR(_xlfn.TEXTBEFORE(Table1[[#This Row],[variant]]," ",2),Table1[[#This Row],[variant]])</f>
        <v>T(O) 1.0</v>
      </c>
      <c r="H192" t="s">
        <v>212</v>
      </c>
      <c r="I192" t="s">
        <v>3130</v>
      </c>
    </row>
    <row r="193" spans="1:9" hidden="1" x14ac:dyDescent="0.3">
      <c r="A193">
        <v>192</v>
      </c>
      <c r="B193" t="s">
        <v>206</v>
      </c>
      <c r="C193" t="s">
        <v>219</v>
      </c>
      <c r="D193" t="s">
        <v>226</v>
      </c>
      <c r="E193">
        <v>9</v>
      </c>
      <c r="G193" t="str">
        <f>IFERROR(_xlfn.TEXTBEFORE(Table1[[#This Row],[variant]]," ",2),Table1[[#This Row],[variant]])</f>
        <v>T(O) 1.0</v>
      </c>
      <c r="H193" t="s">
        <v>212</v>
      </c>
      <c r="I193" t="s">
        <v>3130</v>
      </c>
    </row>
    <row r="194" spans="1:9" hidden="1" x14ac:dyDescent="0.3">
      <c r="A194">
        <v>193</v>
      </c>
      <c r="B194" t="s">
        <v>206</v>
      </c>
      <c r="C194" t="s">
        <v>219</v>
      </c>
      <c r="D194" t="s">
        <v>227</v>
      </c>
      <c r="E194">
        <v>2</v>
      </c>
      <c r="G194" t="str">
        <f>IFERROR(_xlfn.TEXTBEFORE(Table1[[#This Row],[variant]]," ",2),Table1[[#This Row],[variant]])</f>
        <v>T(O) 1.0L</v>
      </c>
      <c r="H194" t="s">
        <v>212</v>
      </c>
      <c r="I194" t="s">
        <v>3130</v>
      </c>
    </row>
    <row r="195" spans="1:9" hidden="1" x14ac:dyDescent="0.3">
      <c r="A195">
        <v>194</v>
      </c>
      <c r="B195" t="s">
        <v>206</v>
      </c>
      <c r="C195" t="s">
        <v>228</v>
      </c>
      <c r="D195" t="s">
        <v>221</v>
      </c>
      <c r="E195">
        <v>2</v>
      </c>
      <c r="G195" t="str">
        <f>IFERROR(_xlfn.TEXTBEFORE(Table1[[#This Row],[variant]]," ",2),Table1[[#This Row],[variant]])</f>
        <v>A</v>
      </c>
      <c r="H195" t="s">
        <v>221</v>
      </c>
      <c r="I195" t="s">
        <v>3268</v>
      </c>
    </row>
    <row r="196" spans="1:9" hidden="1" x14ac:dyDescent="0.3">
      <c r="A196">
        <v>195</v>
      </c>
      <c r="B196" t="s">
        <v>206</v>
      </c>
      <c r="C196" t="s">
        <v>228</v>
      </c>
      <c r="D196" t="s">
        <v>222</v>
      </c>
      <c r="E196">
        <v>3</v>
      </c>
      <c r="G196" t="str">
        <f>IFERROR(_xlfn.TEXTBEFORE(Table1[[#This Row],[variant]]," ",2),Table1[[#This Row],[variant]])</f>
        <v>S 1.0</v>
      </c>
      <c r="H196" t="s">
        <v>420</v>
      </c>
      <c r="I196" t="s">
        <v>3269</v>
      </c>
    </row>
    <row r="197" spans="1:9" hidden="1" x14ac:dyDescent="0.3">
      <c r="A197">
        <v>196</v>
      </c>
      <c r="B197" t="s">
        <v>206</v>
      </c>
      <c r="C197" t="s">
        <v>228</v>
      </c>
      <c r="D197" t="s">
        <v>229</v>
      </c>
      <c r="E197">
        <v>1</v>
      </c>
      <c r="G197" t="str">
        <f>IFERROR(_xlfn.TEXTBEFORE(Table1[[#This Row],[variant]]," ",2),Table1[[#This Row],[variant]])</f>
        <v>S 1.0</v>
      </c>
      <c r="H197" t="s">
        <v>420</v>
      </c>
      <c r="I197" t="s">
        <v>3269</v>
      </c>
    </row>
    <row r="198" spans="1:9" hidden="1" x14ac:dyDescent="0.3">
      <c r="A198">
        <v>197</v>
      </c>
      <c r="B198" t="s">
        <v>206</v>
      </c>
      <c r="C198" t="s">
        <v>228</v>
      </c>
      <c r="D198" t="s">
        <v>230</v>
      </c>
      <c r="E198">
        <v>1</v>
      </c>
      <c r="G198" t="str">
        <f>IFERROR(_xlfn.TEXTBEFORE(Table1[[#This Row],[variant]]," ",2),Table1[[#This Row],[variant]])</f>
        <v>S [2016-2019]</v>
      </c>
      <c r="H198" t="s">
        <v>420</v>
      </c>
      <c r="I198" t="s">
        <v>3269</v>
      </c>
    </row>
    <row r="199" spans="1:9" hidden="1" x14ac:dyDescent="0.3">
      <c r="A199">
        <v>198</v>
      </c>
      <c r="B199" t="s">
        <v>206</v>
      </c>
      <c r="C199" t="s">
        <v>228</v>
      </c>
      <c r="D199" t="s">
        <v>231</v>
      </c>
      <c r="E199">
        <v>3</v>
      </c>
      <c r="G199" t="str">
        <f>IFERROR(_xlfn.TEXTBEFORE(Table1[[#This Row],[variant]]," ",2),Table1[[#This Row],[variant]])</f>
        <v>T (O)</v>
      </c>
      <c r="H199" t="s">
        <v>212</v>
      </c>
      <c r="I199" t="s">
        <v>3131</v>
      </c>
    </row>
    <row r="200" spans="1:9" hidden="1" x14ac:dyDescent="0.3">
      <c r="A200">
        <v>199</v>
      </c>
      <c r="B200" t="s">
        <v>206</v>
      </c>
      <c r="C200" t="s">
        <v>228</v>
      </c>
      <c r="D200" t="s">
        <v>225</v>
      </c>
      <c r="E200">
        <v>2</v>
      </c>
      <c r="G200" t="str">
        <f>IFERROR(_xlfn.TEXTBEFORE(Table1[[#This Row],[variant]]," ",2),Table1[[#This Row],[variant]])</f>
        <v>T(O) 1.0</v>
      </c>
      <c r="H200" t="s">
        <v>212</v>
      </c>
      <c r="I200" t="s">
        <v>3131</v>
      </c>
    </row>
    <row r="201" spans="1:9" hidden="1" x14ac:dyDescent="0.3">
      <c r="A201">
        <v>200</v>
      </c>
      <c r="B201" t="s">
        <v>206</v>
      </c>
      <c r="C201" t="s">
        <v>228</v>
      </c>
      <c r="D201" t="s">
        <v>232</v>
      </c>
      <c r="E201">
        <v>1</v>
      </c>
      <c r="G201" t="str">
        <f>IFERROR(_xlfn.TEXTBEFORE(Table1[[#This Row],[variant]]," ",2),Table1[[#This Row],[variant]])</f>
        <v>T(O) 1.0</v>
      </c>
      <c r="H201" t="s">
        <v>212</v>
      </c>
      <c r="I201" t="s">
        <v>3131</v>
      </c>
    </row>
    <row r="202" spans="1:9" hidden="1" x14ac:dyDescent="0.3">
      <c r="A202">
        <v>201</v>
      </c>
      <c r="B202" t="s">
        <v>206</v>
      </c>
      <c r="C202" t="s">
        <v>228</v>
      </c>
      <c r="D202" t="s">
        <v>233</v>
      </c>
      <c r="E202">
        <v>1</v>
      </c>
      <c r="G202" t="str">
        <f>IFERROR(_xlfn.TEXTBEFORE(Table1[[#This Row],[variant]]," ",2),Table1[[#This Row],[variant]])</f>
        <v>T(O) 1.0</v>
      </c>
      <c r="H202" t="s">
        <v>212</v>
      </c>
      <c r="I202" t="s">
        <v>3131</v>
      </c>
    </row>
    <row r="203" spans="1:9" hidden="1" x14ac:dyDescent="0.3">
      <c r="A203">
        <v>202</v>
      </c>
      <c r="B203" t="s">
        <v>234</v>
      </c>
      <c r="C203" t="s">
        <v>235</v>
      </c>
      <c r="D203" t="s">
        <v>236</v>
      </c>
      <c r="E203">
        <v>1</v>
      </c>
      <c r="G203" t="str">
        <f>IFERROR(_xlfn.TEXTBEFORE(Table1[[#This Row],[variant]]," ",2),Table1[[#This Row],[variant]])</f>
        <v>Dynamic 1.4</v>
      </c>
      <c r="H203" t="s">
        <v>236</v>
      </c>
      <c r="I203" t="s">
        <v>3270</v>
      </c>
    </row>
    <row r="204" spans="1:9" hidden="1" x14ac:dyDescent="0.3">
      <c r="A204">
        <v>203</v>
      </c>
      <c r="B204" t="s">
        <v>234</v>
      </c>
      <c r="C204" t="s">
        <v>237</v>
      </c>
      <c r="D204" t="s">
        <v>238</v>
      </c>
      <c r="E204">
        <v>1</v>
      </c>
      <c r="G204" t="str">
        <f>IFERROR(_xlfn.TEXTBEFORE(Table1[[#This Row],[variant]]," ",2),Table1[[#This Row],[variant]])</f>
        <v>Dynamic 1.3</v>
      </c>
      <c r="H204" t="s">
        <v>238</v>
      </c>
      <c r="I204" t="s">
        <v>3271</v>
      </c>
    </row>
    <row r="205" spans="1:9" hidden="1" x14ac:dyDescent="0.3">
      <c r="A205">
        <v>204</v>
      </c>
      <c r="B205" t="s">
        <v>234</v>
      </c>
      <c r="C205" t="s">
        <v>237</v>
      </c>
      <c r="D205" t="s">
        <v>236</v>
      </c>
      <c r="E205">
        <v>1</v>
      </c>
      <c r="G205" t="str">
        <f>IFERROR(_xlfn.TEXTBEFORE(Table1[[#This Row],[variant]]," ",2),Table1[[#This Row],[variant]])</f>
        <v>Dynamic 1.4</v>
      </c>
      <c r="H205" t="s">
        <v>236</v>
      </c>
      <c r="I205" t="s">
        <v>3272</v>
      </c>
    </row>
    <row r="206" spans="1:9" hidden="1" x14ac:dyDescent="0.3">
      <c r="A206">
        <v>205</v>
      </c>
      <c r="B206" t="s">
        <v>234</v>
      </c>
      <c r="C206" t="s">
        <v>239</v>
      </c>
      <c r="D206" t="s">
        <v>240</v>
      </c>
      <c r="E206">
        <v>1</v>
      </c>
      <c r="G206" t="str">
        <f>IFERROR(_xlfn.TEXTBEFORE(Table1[[#This Row],[variant]]," ",2),Table1[[#This Row],[variant]])</f>
        <v>Active Multijet</v>
      </c>
      <c r="H206" t="s">
        <v>2703</v>
      </c>
      <c r="I206" t="s">
        <v>3273</v>
      </c>
    </row>
    <row r="207" spans="1:9" hidden="1" x14ac:dyDescent="0.3">
      <c r="A207">
        <v>206</v>
      </c>
      <c r="B207" t="s">
        <v>241</v>
      </c>
      <c r="C207" t="s">
        <v>242</v>
      </c>
      <c r="D207" t="s">
        <v>243</v>
      </c>
      <c r="E207">
        <v>1</v>
      </c>
      <c r="G207" t="str">
        <f>IFERROR(_xlfn.TEXTBEFORE(Table1[[#This Row],[variant]]," ",2),Table1[[#This Row],[variant]])</f>
        <v>4X4 [2021-2023]</v>
      </c>
      <c r="H207" t="s">
        <v>243</v>
      </c>
      <c r="I207" t="s">
        <v>3274</v>
      </c>
    </row>
    <row r="208" spans="1:9" hidden="1" x14ac:dyDescent="0.3">
      <c r="A208">
        <v>207</v>
      </c>
      <c r="B208" t="s">
        <v>241</v>
      </c>
      <c r="C208" t="s">
        <v>242</v>
      </c>
      <c r="D208" t="s">
        <v>244</v>
      </c>
      <c r="E208">
        <v>1</v>
      </c>
      <c r="G208" t="str">
        <f>IFERROR(_xlfn.TEXTBEFORE(Table1[[#This Row],[variant]]," ",2),Table1[[#This Row],[variant]])</f>
        <v>Soft Top</v>
      </c>
      <c r="H208" t="s">
        <v>2704</v>
      </c>
      <c r="I208" t="s">
        <v>3275</v>
      </c>
    </row>
    <row r="209" spans="1:9" hidden="1" x14ac:dyDescent="0.3">
      <c r="A209">
        <v>256</v>
      </c>
      <c r="B209" t="s">
        <v>245</v>
      </c>
      <c r="C209" t="s">
        <v>296</v>
      </c>
      <c r="D209" t="s">
        <v>297</v>
      </c>
      <c r="E209">
        <v>2</v>
      </c>
      <c r="G209" t="str">
        <f>IFERROR(_xlfn.TEXTBEFORE(Table1[[#This Row],[variant]]," ",2),Table1[[#This Row],[variant]])</f>
        <v>3.0L 4x4</v>
      </c>
      <c r="H209" t="s">
        <v>944</v>
      </c>
      <c r="I209" t="s">
        <v>3276</v>
      </c>
    </row>
    <row r="210" spans="1:9" hidden="1" x14ac:dyDescent="0.3">
      <c r="A210">
        <v>264</v>
      </c>
      <c r="B210" t="s">
        <v>245</v>
      </c>
      <c r="C210" t="s">
        <v>306</v>
      </c>
      <c r="D210" t="s">
        <v>307</v>
      </c>
      <c r="E210">
        <v>1</v>
      </c>
      <c r="G210" t="str">
        <f>IFERROR(_xlfn.TEXTBEFORE(Table1[[#This Row],[variant]]," ",2),Table1[[#This Row],[variant]])</f>
        <v>Ambiente 1.2</v>
      </c>
      <c r="H210" t="s">
        <v>2902</v>
      </c>
      <c r="I210" t="s">
        <v>3277</v>
      </c>
    </row>
    <row r="211" spans="1:9" hidden="1" x14ac:dyDescent="0.3">
      <c r="A211">
        <v>211</v>
      </c>
      <c r="B211" t="s">
        <v>245</v>
      </c>
      <c r="C211" t="s">
        <v>248</v>
      </c>
      <c r="D211" t="s">
        <v>251</v>
      </c>
      <c r="E211">
        <v>1</v>
      </c>
      <c r="G211" t="str">
        <f>IFERROR(_xlfn.TEXTBEFORE(Table1[[#This Row],[variant]]," ",2),Table1[[#This Row],[variant]])</f>
        <v>Ambiente 1.5</v>
      </c>
      <c r="H211" t="s">
        <v>2902</v>
      </c>
      <c r="I211" t="s">
        <v>3012</v>
      </c>
    </row>
    <row r="212" spans="1:9" hidden="1" x14ac:dyDescent="0.3">
      <c r="A212">
        <v>209</v>
      </c>
      <c r="B212" t="s">
        <v>245</v>
      </c>
      <c r="C212" t="s">
        <v>248</v>
      </c>
      <c r="D212" t="s">
        <v>249</v>
      </c>
      <c r="E212">
        <v>1</v>
      </c>
      <c r="G212" t="str">
        <f>IFERROR(_xlfn.TEXTBEFORE(Table1[[#This Row],[variant]]," ",2),Table1[[#This Row],[variant]])</f>
        <v>AMBIENTE 1.5L</v>
      </c>
      <c r="H212" t="s">
        <v>2902</v>
      </c>
      <c r="I212" t="s">
        <v>3012</v>
      </c>
    </row>
    <row r="213" spans="1:9" hidden="1" x14ac:dyDescent="0.3">
      <c r="A213">
        <v>210</v>
      </c>
      <c r="B213" t="s">
        <v>245</v>
      </c>
      <c r="C213" t="s">
        <v>248</v>
      </c>
      <c r="D213" t="s">
        <v>250</v>
      </c>
      <c r="E213">
        <v>4</v>
      </c>
      <c r="G213" t="str">
        <f>IFERROR(_xlfn.TEXTBEFORE(Table1[[#This Row],[variant]]," ",2),Table1[[#This Row],[variant]])</f>
        <v>AMBIENTE 1.5L</v>
      </c>
      <c r="H213" t="s">
        <v>2902</v>
      </c>
      <c r="I213" t="s">
        <v>3012</v>
      </c>
    </row>
    <row r="214" spans="1:9" hidden="1" x14ac:dyDescent="0.3">
      <c r="A214">
        <v>212</v>
      </c>
      <c r="B214" t="s">
        <v>245</v>
      </c>
      <c r="C214" t="s">
        <v>248</v>
      </c>
      <c r="D214" t="s">
        <v>252</v>
      </c>
      <c r="E214">
        <v>1</v>
      </c>
      <c r="G214" t="str">
        <f>IFERROR(_xlfn.TEXTBEFORE(Table1[[#This Row],[variant]]," ",2),Table1[[#This Row],[variant]])</f>
        <v>Ambiente 1.5L</v>
      </c>
      <c r="H214" t="s">
        <v>2902</v>
      </c>
      <c r="I214" t="s">
        <v>3012</v>
      </c>
    </row>
    <row r="215" spans="1:9" hidden="1" x14ac:dyDescent="0.3">
      <c r="A215">
        <v>265</v>
      </c>
      <c r="B215" t="s">
        <v>245</v>
      </c>
      <c r="C215" t="s">
        <v>306</v>
      </c>
      <c r="D215" t="s">
        <v>308</v>
      </c>
      <c r="E215">
        <v>1</v>
      </c>
      <c r="G215" t="str">
        <f>IFERROR(_xlfn.TEXTBEFORE(Table1[[#This Row],[variant]]," ",2),Table1[[#This Row],[variant]])</f>
        <v>Duratec Petrol</v>
      </c>
      <c r="H215" t="s">
        <v>2705</v>
      </c>
      <c r="I215" t="s">
        <v>3278</v>
      </c>
    </row>
    <row r="216" spans="1:9" hidden="1" x14ac:dyDescent="0.3">
      <c r="A216">
        <v>266</v>
      </c>
      <c r="B216" t="s">
        <v>245</v>
      </c>
      <c r="C216" t="s">
        <v>306</v>
      </c>
      <c r="D216" t="s">
        <v>309</v>
      </c>
      <c r="E216">
        <v>2</v>
      </c>
      <c r="G216" t="str">
        <f>IFERROR(_xlfn.TEXTBEFORE(Table1[[#This Row],[variant]]," ",2),Table1[[#This Row],[variant]])</f>
        <v>Duratorq Diesel</v>
      </c>
      <c r="H216" t="s">
        <v>2706</v>
      </c>
      <c r="I216" t="s">
        <v>3033</v>
      </c>
    </row>
    <row r="217" spans="1:9" hidden="1" x14ac:dyDescent="0.3">
      <c r="A217">
        <v>267</v>
      </c>
      <c r="B217" t="s">
        <v>245</v>
      </c>
      <c r="C217" t="s">
        <v>306</v>
      </c>
      <c r="D217" t="s">
        <v>310</v>
      </c>
      <c r="E217">
        <v>5</v>
      </c>
      <c r="G217" t="str">
        <f>IFERROR(_xlfn.TEXTBEFORE(Table1[[#This Row],[variant]]," ",2),Table1[[#This Row],[variant]])</f>
        <v>Duratorq Diesel</v>
      </c>
      <c r="H217" t="s">
        <v>2706</v>
      </c>
      <c r="I217" t="s">
        <v>3033</v>
      </c>
    </row>
    <row r="218" spans="1:9" hidden="1" x14ac:dyDescent="0.3">
      <c r="A218">
        <v>270</v>
      </c>
      <c r="B218" t="s">
        <v>245</v>
      </c>
      <c r="C218" t="s">
        <v>313</v>
      </c>
      <c r="D218" t="s">
        <v>314</v>
      </c>
      <c r="E218">
        <v>1</v>
      </c>
      <c r="G218" t="str">
        <f>IFERROR(_xlfn.TEXTBEFORE(Table1[[#This Row],[variant]]," ",2),Table1[[#This Row],[variant]])</f>
        <v>FLAIR EDITION</v>
      </c>
      <c r="H218" t="s">
        <v>2707</v>
      </c>
      <c r="I218" t="s">
        <v>3279</v>
      </c>
    </row>
    <row r="219" spans="1:9" hidden="1" x14ac:dyDescent="0.3">
      <c r="A219">
        <v>281</v>
      </c>
      <c r="B219" t="s">
        <v>245</v>
      </c>
      <c r="C219" t="s">
        <v>325</v>
      </c>
      <c r="D219" t="s">
        <v>326</v>
      </c>
      <c r="E219">
        <v>1</v>
      </c>
      <c r="G219" t="str">
        <f>IFERROR(_xlfn.TEXTBEFORE(Table1[[#This Row],[variant]]," ",2),Table1[[#This Row],[variant]])</f>
        <v>GT Fastback</v>
      </c>
      <c r="H219" t="s">
        <v>2708</v>
      </c>
      <c r="I219" t="s">
        <v>3280</v>
      </c>
    </row>
    <row r="220" spans="1:9" hidden="1" x14ac:dyDescent="0.3">
      <c r="A220">
        <v>263</v>
      </c>
      <c r="B220" t="s">
        <v>245</v>
      </c>
      <c r="C220" t="s">
        <v>304</v>
      </c>
      <c r="D220" t="s">
        <v>305</v>
      </c>
      <c r="E220">
        <v>1</v>
      </c>
      <c r="G220" t="str">
        <f>IFERROR(_xlfn.TEXTBEFORE(Table1[[#This Row],[variant]]," ",2),Table1[[#This Row],[variant]])</f>
        <v>SXi 1.6</v>
      </c>
      <c r="H220" t="s">
        <v>2882</v>
      </c>
      <c r="I220" t="s">
        <v>3281</v>
      </c>
    </row>
    <row r="221" spans="1:9" hidden="1" x14ac:dyDescent="0.3">
      <c r="A221">
        <v>213</v>
      </c>
      <c r="B221" t="s">
        <v>245</v>
      </c>
      <c r="C221" t="s">
        <v>248</v>
      </c>
      <c r="D221" t="s">
        <v>253</v>
      </c>
      <c r="E221">
        <v>5</v>
      </c>
      <c r="G221" t="str">
        <f>IFERROR(_xlfn.TEXTBEFORE(Table1[[#This Row],[variant]]," ",2),Table1[[#This Row],[variant]])</f>
        <v>TITANIUM +</v>
      </c>
      <c r="H221" t="s">
        <v>2903</v>
      </c>
      <c r="I221" t="s">
        <v>3013</v>
      </c>
    </row>
    <row r="222" spans="1:9" hidden="1" x14ac:dyDescent="0.3">
      <c r="A222">
        <v>214</v>
      </c>
      <c r="B222" t="s">
        <v>245</v>
      </c>
      <c r="C222" t="s">
        <v>248</v>
      </c>
      <c r="D222" t="s">
        <v>254</v>
      </c>
      <c r="E222">
        <v>2</v>
      </c>
      <c r="G222" t="str">
        <f>IFERROR(_xlfn.TEXTBEFORE(Table1[[#This Row],[variant]]," ",2),Table1[[#This Row],[variant]])</f>
        <v>TITANIUM +</v>
      </c>
      <c r="H222" t="s">
        <v>2903</v>
      </c>
      <c r="I222" t="s">
        <v>3013</v>
      </c>
    </row>
    <row r="223" spans="1:9" hidden="1" x14ac:dyDescent="0.3">
      <c r="A223">
        <v>215</v>
      </c>
      <c r="B223" t="s">
        <v>245</v>
      </c>
      <c r="C223" t="s">
        <v>248</v>
      </c>
      <c r="D223" t="s">
        <v>255</v>
      </c>
      <c r="E223">
        <v>13</v>
      </c>
      <c r="G223" t="str">
        <f>IFERROR(_xlfn.TEXTBEFORE(Table1[[#This Row],[variant]]," ",2),Table1[[#This Row],[variant]])</f>
        <v>TITANIUM +</v>
      </c>
      <c r="H223" t="s">
        <v>2903</v>
      </c>
      <c r="I223" t="s">
        <v>3013</v>
      </c>
    </row>
    <row r="224" spans="1:9" hidden="1" x14ac:dyDescent="0.3">
      <c r="A224">
        <v>233</v>
      </c>
      <c r="B224" t="s">
        <v>245</v>
      </c>
      <c r="C224" t="s">
        <v>248</v>
      </c>
      <c r="D224" t="s">
        <v>273</v>
      </c>
      <c r="E224">
        <v>2</v>
      </c>
      <c r="G224" t="str">
        <f>IFERROR(_xlfn.TEXTBEFORE(Table1[[#This Row],[variant]]," ",2),Table1[[#This Row],[variant]])</f>
        <v>Titanium +</v>
      </c>
      <c r="H224" t="s">
        <v>2903</v>
      </c>
      <c r="I224" t="s">
        <v>3013</v>
      </c>
    </row>
    <row r="225" spans="1:9" hidden="1" x14ac:dyDescent="0.3">
      <c r="A225">
        <v>234</v>
      </c>
      <c r="B225" t="s">
        <v>245</v>
      </c>
      <c r="C225" t="s">
        <v>248</v>
      </c>
      <c r="D225" t="s">
        <v>274</v>
      </c>
      <c r="E225">
        <v>1</v>
      </c>
      <c r="G225" t="str">
        <f>IFERROR(_xlfn.TEXTBEFORE(Table1[[#This Row],[variant]]," ",2),Table1[[#This Row],[variant]])</f>
        <v>Titanium +</v>
      </c>
      <c r="H225" t="s">
        <v>2903</v>
      </c>
      <c r="I225" t="s">
        <v>3013</v>
      </c>
    </row>
    <row r="226" spans="1:9" hidden="1" x14ac:dyDescent="0.3">
      <c r="A226">
        <v>235</v>
      </c>
      <c r="B226" t="s">
        <v>245</v>
      </c>
      <c r="C226" t="s">
        <v>248</v>
      </c>
      <c r="D226" t="s">
        <v>275</v>
      </c>
      <c r="E226">
        <v>1</v>
      </c>
      <c r="G226" t="str">
        <f>IFERROR(_xlfn.TEXTBEFORE(Table1[[#This Row],[variant]]," ",2),Table1[[#This Row],[variant]])</f>
        <v>Titanium +</v>
      </c>
      <c r="H226" t="s">
        <v>2903</v>
      </c>
      <c r="I226" t="s">
        <v>3013</v>
      </c>
    </row>
    <row r="227" spans="1:9" hidden="1" x14ac:dyDescent="0.3">
      <c r="A227">
        <v>236</v>
      </c>
      <c r="B227" t="s">
        <v>245</v>
      </c>
      <c r="C227" t="s">
        <v>248</v>
      </c>
      <c r="D227" t="s">
        <v>276</v>
      </c>
      <c r="E227">
        <v>1</v>
      </c>
      <c r="G227" t="str">
        <f>IFERROR(_xlfn.TEXTBEFORE(Table1[[#This Row],[variant]]," ",2),Table1[[#This Row],[variant]])</f>
        <v>Titanium +</v>
      </c>
      <c r="H227" t="s">
        <v>2903</v>
      </c>
      <c r="I227" t="s">
        <v>3013</v>
      </c>
    </row>
    <row r="228" spans="1:9" hidden="1" x14ac:dyDescent="0.3">
      <c r="A228">
        <v>237</v>
      </c>
      <c r="B228" t="s">
        <v>245</v>
      </c>
      <c r="C228" t="s">
        <v>248</v>
      </c>
      <c r="D228" t="s">
        <v>277</v>
      </c>
      <c r="E228">
        <v>12</v>
      </c>
      <c r="G228" t="str">
        <f>IFERROR(_xlfn.TEXTBEFORE(Table1[[#This Row],[variant]]," ",2),Table1[[#This Row],[variant]])</f>
        <v>Titanium +</v>
      </c>
      <c r="H228" t="s">
        <v>2903</v>
      </c>
      <c r="I228" t="s">
        <v>3013</v>
      </c>
    </row>
    <row r="229" spans="1:9" hidden="1" x14ac:dyDescent="0.3">
      <c r="A229">
        <v>238</v>
      </c>
      <c r="B229" t="s">
        <v>245</v>
      </c>
      <c r="C229" t="s">
        <v>248</v>
      </c>
      <c r="D229" t="s">
        <v>278</v>
      </c>
      <c r="E229">
        <v>1</v>
      </c>
      <c r="G229" t="str">
        <f>IFERROR(_xlfn.TEXTBEFORE(Table1[[#This Row],[variant]]," ",2),Table1[[#This Row],[variant]])</f>
        <v>Titanium 1.0</v>
      </c>
      <c r="H229" t="s">
        <v>2903</v>
      </c>
      <c r="I229" t="s">
        <v>3013</v>
      </c>
    </row>
    <row r="230" spans="1:9" hidden="1" x14ac:dyDescent="0.3">
      <c r="A230">
        <v>216</v>
      </c>
      <c r="B230" t="s">
        <v>245</v>
      </c>
      <c r="C230" t="s">
        <v>248</v>
      </c>
      <c r="D230" t="s">
        <v>256</v>
      </c>
      <c r="E230">
        <v>1</v>
      </c>
      <c r="G230" t="str">
        <f>IFERROR(_xlfn.TEXTBEFORE(Table1[[#This Row],[variant]]," ",2),Table1[[#This Row],[variant]])</f>
        <v>TITANIUM 1.0L</v>
      </c>
      <c r="H230" t="s">
        <v>2903</v>
      </c>
      <c r="I230" t="s">
        <v>3013</v>
      </c>
    </row>
    <row r="231" spans="1:9" hidden="1" x14ac:dyDescent="0.3">
      <c r="A231">
        <v>217</v>
      </c>
      <c r="B231" t="s">
        <v>245</v>
      </c>
      <c r="C231" t="s">
        <v>248</v>
      </c>
      <c r="D231" t="s">
        <v>257</v>
      </c>
      <c r="E231">
        <v>4</v>
      </c>
      <c r="G231" t="str">
        <f>IFERROR(_xlfn.TEXTBEFORE(Table1[[#This Row],[variant]]," ",2),Table1[[#This Row],[variant]])</f>
        <v>TITANIUM 1.0L</v>
      </c>
      <c r="H231" t="s">
        <v>2903</v>
      </c>
      <c r="I231" t="s">
        <v>3013</v>
      </c>
    </row>
    <row r="232" spans="1:9" hidden="1" x14ac:dyDescent="0.3">
      <c r="A232">
        <v>271</v>
      </c>
      <c r="B232" t="s">
        <v>245</v>
      </c>
      <c r="C232" t="s">
        <v>313</v>
      </c>
      <c r="D232" t="s">
        <v>315</v>
      </c>
      <c r="E232">
        <v>4</v>
      </c>
      <c r="G232" t="str">
        <f>IFERROR(_xlfn.TEXTBEFORE(Table1[[#This Row],[variant]]," ",2),Table1[[#This Row],[variant]])</f>
        <v>TITANIUM 1.2</v>
      </c>
      <c r="H232" t="s">
        <v>2903</v>
      </c>
      <c r="I232" t="s">
        <v>3036</v>
      </c>
    </row>
    <row r="233" spans="1:9" hidden="1" x14ac:dyDescent="0.3">
      <c r="A233">
        <v>277</v>
      </c>
      <c r="B233" t="s">
        <v>245</v>
      </c>
      <c r="C233" t="s">
        <v>313</v>
      </c>
      <c r="D233" t="s">
        <v>321</v>
      </c>
      <c r="E233">
        <v>1</v>
      </c>
      <c r="G233" t="str">
        <f>IFERROR(_xlfn.TEXTBEFORE(Table1[[#This Row],[variant]]," ",2),Table1[[#This Row],[variant]])</f>
        <v>Titanium 1.2</v>
      </c>
      <c r="H233" t="s">
        <v>2903</v>
      </c>
      <c r="I233" t="s">
        <v>3036</v>
      </c>
    </row>
    <row r="234" spans="1:9" hidden="1" x14ac:dyDescent="0.3">
      <c r="A234">
        <v>272</v>
      </c>
      <c r="B234" t="s">
        <v>245</v>
      </c>
      <c r="C234" t="s">
        <v>313</v>
      </c>
      <c r="D234" t="s">
        <v>316</v>
      </c>
      <c r="E234">
        <v>1</v>
      </c>
      <c r="G234" t="str">
        <f>IFERROR(_xlfn.TEXTBEFORE(Table1[[#This Row],[variant]]," ",2),Table1[[#This Row],[variant]])</f>
        <v>TITANIUM 1.5</v>
      </c>
      <c r="H234" t="s">
        <v>2903</v>
      </c>
      <c r="I234" t="s">
        <v>3036</v>
      </c>
    </row>
    <row r="235" spans="1:9" hidden="1" x14ac:dyDescent="0.3">
      <c r="A235">
        <v>218</v>
      </c>
      <c r="B235" t="s">
        <v>245</v>
      </c>
      <c r="C235" t="s">
        <v>248</v>
      </c>
      <c r="D235" t="s">
        <v>258</v>
      </c>
      <c r="E235">
        <v>1</v>
      </c>
      <c r="G235" t="str">
        <f>IFERROR(_xlfn.TEXTBEFORE(Table1[[#This Row],[variant]]," ",2),Table1[[#This Row],[variant]])</f>
        <v>TITANIUM 1.5</v>
      </c>
      <c r="H235" t="s">
        <v>2903</v>
      </c>
      <c r="I235" t="s">
        <v>3013</v>
      </c>
    </row>
    <row r="236" spans="1:9" hidden="1" x14ac:dyDescent="0.3">
      <c r="A236">
        <v>239</v>
      </c>
      <c r="B236" t="s">
        <v>245</v>
      </c>
      <c r="C236" t="s">
        <v>248</v>
      </c>
      <c r="D236" t="s">
        <v>279</v>
      </c>
      <c r="E236">
        <v>1</v>
      </c>
      <c r="G236" t="str">
        <f>IFERROR(_xlfn.TEXTBEFORE(Table1[[#This Row],[variant]]," ",2),Table1[[#This Row],[variant]])</f>
        <v>Titanium 1.5</v>
      </c>
      <c r="H236" t="s">
        <v>2903</v>
      </c>
      <c r="I236" t="s">
        <v>3013</v>
      </c>
    </row>
    <row r="237" spans="1:9" hidden="1" x14ac:dyDescent="0.3">
      <c r="A237">
        <v>240</v>
      </c>
      <c r="B237" t="s">
        <v>245</v>
      </c>
      <c r="C237" t="s">
        <v>248</v>
      </c>
      <c r="D237" t="s">
        <v>280</v>
      </c>
      <c r="E237">
        <v>1</v>
      </c>
      <c r="G237" t="str">
        <f>IFERROR(_xlfn.TEXTBEFORE(Table1[[#This Row],[variant]]," ",2),Table1[[#This Row],[variant]])</f>
        <v>Titanium 1.5</v>
      </c>
      <c r="H237" t="s">
        <v>2903</v>
      </c>
      <c r="I237" t="s">
        <v>3013</v>
      </c>
    </row>
    <row r="238" spans="1:9" hidden="1" x14ac:dyDescent="0.3">
      <c r="A238">
        <v>278</v>
      </c>
      <c r="B238" t="s">
        <v>245</v>
      </c>
      <c r="C238" t="s">
        <v>313</v>
      </c>
      <c r="D238" t="s">
        <v>322</v>
      </c>
      <c r="E238">
        <v>1</v>
      </c>
      <c r="G238" t="str">
        <f>IFERROR(_xlfn.TEXTBEFORE(Table1[[#This Row],[variant]]," ",2),Table1[[#This Row],[variant]])</f>
        <v>Titanium 1.5</v>
      </c>
      <c r="H238" t="s">
        <v>2903</v>
      </c>
      <c r="I238" t="s">
        <v>3036</v>
      </c>
    </row>
    <row r="239" spans="1:9" hidden="1" x14ac:dyDescent="0.3">
      <c r="A239">
        <v>241</v>
      </c>
      <c r="B239" t="s">
        <v>245</v>
      </c>
      <c r="C239" t="s">
        <v>248</v>
      </c>
      <c r="D239" t="s">
        <v>281</v>
      </c>
      <c r="E239">
        <v>1</v>
      </c>
      <c r="G239" t="str">
        <f>IFERROR(_xlfn.TEXTBEFORE(Table1[[#This Row],[variant]]," ",2),Table1[[#This Row],[variant]])</f>
        <v>Titanium 1.5</v>
      </c>
      <c r="H239" t="s">
        <v>2903</v>
      </c>
      <c r="I239" t="s">
        <v>3013</v>
      </c>
    </row>
    <row r="240" spans="1:9" hidden="1" x14ac:dyDescent="0.3">
      <c r="A240">
        <v>219</v>
      </c>
      <c r="B240" t="s">
        <v>245</v>
      </c>
      <c r="C240" t="s">
        <v>248</v>
      </c>
      <c r="D240" t="s">
        <v>259</v>
      </c>
      <c r="E240">
        <v>17</v>
      </c>
      <c r="G240" t="str">
        <f>IFERROR(_xlfn.TEXTBEFORE(Table1[[#This Row],[variant]]," ",2),Table1[[#This Row],[variant]])</f>
        <v>TITANIUM 1.5L</v>
      </c>
      <c r="H240" t="s">
        <v>2903</v>
      </c>
      <c r="I240" t="s">
        <v>3013</v>
      </c>
    </row>
    <row r="241" spans="1:9" hidden="1" x14ac:dyDescent="0.3">
      <c r="A241">
        <v>220</v>
      </c>
      <c r="B241" t="s">
        <v>245</v>
      </c>
      <c r="C241" t="s">
        <v>248</v>
      </c>
      <c r="D241" t="s">
        <v>260</v>
      </c>
      <c r="E241">
        <v>21</v>
      </c>
      <c r="G241" t="str">
        <f>IFERROR(_xlfn.TEXTBEFORE(Table1[[#This Row],[variant]]," ",2),Table1[[#This Row],[variant]])</f>
        <v>TITANIUM 1.5L</v>
      </c>
      <c r="H241" t="s">
        <v>2903</v>
      </c>
      <c r="I241" t="s">
        <v>3013</v>
      </c>
    </row>
    <row r="242" spans="1:9" hidden="1" x14ac:dyDescent="0.3">
      <c r="A242">
        <v>221</v>
      </c>
      <c r="B242" t="s">
        <v>245</v>
      </c>
      <c r="C242" t="s">
        <v>248</v>
      </c>
      <c r="D242" t="s">
        <v>261</v>
      </c>
      <c r="E242">
        <v>13</v>
      </c>
      <c r="G242" t="str">
        <f>IFERROR(_xlfn.TEXTBEFORE(Table1[[#This Row],[variant]]," ",2),Table1[[#This Row],[variant]])</f>
        <v>TITANIUM 1.5L</v>
      </c>
      <c r="H242" t="s">
        <v>2903</v>
      </c>
      <c r="I242" t="s">
        <v>3013</v>
      </c>
    </row>
    <row r="243" spans="1:9" hidden="1" x14ac:dyDescent="0.3">
      <c r="A243">
        <v>222</v>
      </c>
      <c r="B243" t="s">
        <v>245</v>
      </c>
      <c r="C243" t="s">
        <v>248</v>
      </c>
      <c r="D243" t="s">
        <v>262</v>
      </c>
      <c r="E243">
        <v>1</v>
      </c>
      <c r="G243" t="str">
        <f>IFERROR(_xlfn.TEXTBEFORE(Table1[[#This Row],[variant]]," ",2),Table1[[#This Row],[variant]])</f>
        <v>TITANIUM 1.5L</v>
      </c>
      <c r="H243" t="s">
        <v>2903</v>
      </c>
      <c r="I243" t="s">
        <v>3013</v>
      </c>
    </row>
    <row r="244" spans="1:9" hidden="1" x14ac:dyDescent="0.3">
      <c r="A244">
        <v>223</v>
      </c>
      <c r="B244" t="s">
        <v>245</v>
      </c>
      <c r="C244" t="s">
        <v>248</v>
      </c>
      <c r="D244" t="s">
        <v>263</v>
      </c>
      <c r="E244">
        <v>1</v>
      </c>
      <c r="G244" t="str">
        <f>IFERROR(_xlfn.TEXTBEFORE(Table1[[#This Row],[variant]]," ",2),Table1[[#This Row],[variant]])</f>
        <v>TITANIUM 1.5L</v>
      </c>
      <c r="H244" t="s">
        <v>2903</v>
      </c>
      <c r="I244" t="s">
        <v>3013</v>
      </c>
    </row>
    <row r="245" spans="1:9" hidden="1" x14ac:dyDescent="0.3">
      <c r="A245">
        <v>242</v>
      </c>
      <c r="B245" t="s">
        <v>245</v>
      </c>
      <c r="C245" t="s">
        <v>248</v>
      </c>
      <c r="D245" t="s">
        <v>282</v>
      </c>
      <c r="E245">
        <v>10</v>
      </c>
      <c r="G245" t="str">
        <f>IFERROR(_xlfn.TEXTBEFORE(Table1[[#This Row],[variant]]," ",2),Table1[[#This Row],[variant]])</f>
        <v>Titanium 1.5L</v>
      </c>
      <c r="H245" t="s">
        <v>2903</v>
      </c>
      <c r="I245" t="s">
        <v>3013</v>
      </c>
    </row>
    <row r="246" spans="1:9" hidden="1" x14ac:dyDescent="0.3">
      <c r="A246">
        <v>244</v>
      </c>
      <c r="B246" t="s">
        <v>245</v>
      </c>
      <c r="C246" t="s">
        <v>248</v>
      </c>
      <c r="D246" t="s">
        <v>284</v>
      </c>
      <c r="E246">
        <v>1</v>
      </c>
      <c r="G246" t="str">
        <f>IFERROR(_xlfn.TEXTBEFORE(Table1[[#This Row],[variant]]," ",2),Table1[[#This Row],[variant]])</f>
        <v>Titanium 1.5L</v>
      </c>
      <c r="H246" t="s">
        <v>2903</v>
      </c>
      <c r="I246" t="s">
        <v>3013</v>
      </c>
    </row>
    <row r="247" spans="1:9" hidden="1" x14ac:dyDescent="0.3">
      <c r="A247">
        <v>243</v>
      </c>
      <c r="B247" t="s">
        <v>245</v>
      </c>
      <c r="C247" t="s">
        <v>248</v>
      </c>
      <c r="D247" t="s">
        <v>283</v>
      </c>
      <c r="E247">
        <v>1</v>
      </c>
      <c r="G247" t="str">
        <f>IFERROR(_xlfn.TEXTBEFORE(Table1[[#This Row],[variant]]," ",2),Table1[[#This Row],[variant]])</f>
        <v>Titanium 1.5L</v>
      </c>
      <c r="H247" t="s">
        <v>2903</v>
      </c>
      <c r="I247" t="s">
        <v>3013</v>
      </c>
    </row>
    <row r="248" spans="1:9" hidden="1" x14ac:dyDescent="0.3">
      <c r="A248">
        <v>224</v>
      </c>
      <c r="B248" t="s">
        <v>245</v>
      </c>
      <c r="C248" t="s">
        <v>248</v>
      </c>
      <c r="D248" t="s">
        <v>264</v>
      </c>
      <c r="E248">
        <v>2</v>
      </c>
      <c r="G248" t="str">
        <f>IFERROR(_xlfn.TEXTBEFORE(Table1[[#This Row],[variant]]," ",2),Table1[[#This Row],[variant]])</f>
        <v>TITANIUM 1.5L</v>
      </c>
      <c r="H248" t="s">
        <v>2903</v>
      </c>
      <c r="I248" t="s">
        <v>3013</v>
      </c>
    </row>
    <row r="249" spans="1:9" hidden="1" x14ac:dyDescent="0.3">
      <c r="A249">
        <v>245</v>
      </c>
      <c r="B249" t="s">
        <v>245</v>
      </c>
      <c r="C249" t="s">
        <v>248</v>
      </c>
      <c r="D249" t="s">
        <v>285</v>
      </c>
      <c r="E249">
        <v>7</v>
      </c>
      <c r="G249" t="str">
        <f>IFERROR(_xlfn.TEXTBEFORE(Table1[[#This Row],[variant]]," ",2),Table1[[#This Row],[variant]])</f>
        <v>Titanium 1.5L</v>
      </c>
      <c r="H249" t="s">
        <v>2903</v>
      </c>
      <c r="I249" t="s">
        <v>3013</v>
      </c>
    </row>
    <row r="250" spans="1:9" hidden="1" x14ac:dyDescent="0.3">
      <c r="A250">
        <v>246</v>
      </c>
      <c r="B250" t="s">
        <v>245</v>
      </c>
      <c r="C250" t="s">
        <v>248</v>
      </c>
      <c r="D250" t="s">
        <v>286</v>
      </c>
      <c r="E250">
        <v>5</v>
      </c>
      <c r="G250" t="str">
        <f>IFERROR(_xlfn.TEXTBEFORE(Table1[[#This Row],[variant]]," ",2),Table1[[#This Row],[variant]])</f>
        <v>Titanium 1.5L</v>
      </c>
      <c r="H250" t="s">
        <v>2903</v>
      </c>
      <c r="I250" t="s">
        <v>3013</v>
      </c>
    </row>
    <row r="251" spans="1:9" hidden="1" x14ac:dyDescent="0.3">
      <c r="A251">
        <v>257</v>
      </c>
      <c r="B251" t="s">
        <v>245</v>
      </c>
      <c r="C251" t="s">
        <v>296</v>
      </c>
      <c r="D251" t="s">
        <v>298</v>
      </c>
      <c r="E251">
        <v>5</v>
      </c>
      <c r="G251" t="str">
        <f>IFERROR(_xlfn.TEXTBEFORE(Table1[[#This Row],[variant]]," ",2),Table1[[#This Row],[variant]])</f>
        <v>Titanium 3.2</v>
      </c>
      <c r="H251" t="s">
        <v>2903</v>
      </c>
      <c r="I251" t="s">
        <v>3020</v>
      </c>
    </row>
    <row r="252" spans="1:9" hidden="1" x14ac:dyDescent="0.3">
      <c r="A252">
        <v>273</v>
      </c>
      <c r="B252" t="s">
        <v>245</v>
      </c>
      <c r="C252" t="s">
        <v>313</v>
      </c>
      <c r="D252" t="s">
        <v>317</v>
      </c>
      <c r="E252">
        <v>12</v>
      </c>
      <c r="G252" t="str">
        <f>IFERROR(_xlfn.TEXTBEFORE(Table1[[#This Row],[variant]]," ",2),Table1[[#This Row],[variant]])</f>
        <v>TITANIUM PLUS</v>
      </c>
      <c r="H252" t="s">
        <v>2903</v>
      </c>
      <c r="I252" t="s">
        <v>3036</v>
      </c>
    </row>
    <row r="253" spans="1:9" hidden="1" x14ac:dyDescent="0.3">
      <c r="A253">
        <v>282</v>
      </c>
      <c r="B253" t="s">
        <v>245</v>
      </c>
      <c r="C253" t="s">
        <v>327</v>
      </c>
      <c r="D253" t="s">
        <v>328</v>
      </c>
      <c r="E253">
        <v>1</v>
      </c>
      <c r="G253" t="str">
        <f>IFERROR(_xlfn.TEXTBEFORE(Table1[[#This Row],[variant]]," ",2),Table1[[#This Row],[variant]])</f>
        <v>TITANIUM PLUS</v>
      </c>
      <c r="H253" t="s">
        <v>2903</v>
      </c>
      <c r="I253" t="s">
        <v>3282</v>
      </c>
    </row>
    <row r="254" spans="1:9" hidden="1" x14ac:dyDescent="0.3">
      <c r="A254">
        <v>279</v>
      </c>
      <c r="B254" t="s">
        <v>245</v>
      </c>
      <c r="C254" t="s">
        <v>313</v>
      </c>
      <c r="D254" t="s">
        <v>323</v>
      </c>
      <c r="E254">
        <v>2</v>
      </c>
      <c r="G254" t="str">
        <f>IFERROR(_xlfn.TEXTBEFORE(Table1[[#This Row],[variant]]," ",2),Table1[[#This Row],[variant]])</f>
        <v>Titanium Plus</v>
      </c>
      <c r="H254" t="s">
        <v>2903</v>
      </c>
      <c r="I254" t="s">
        <v>3036</v>
      </c>
    </row>
    <row r="255" spans="1:9" hidden="1" x14ac:dyDescent="0.3">
      <c r="A255">
        <v>274</v>
      </c>
      <c r="B255" t="s">
        <v>245</v>
      </c>
      <c r="C255" t="s">
        <v>313</v>
      </c>
      <c r="D255" t="s">
        <v>318</v>
      </c>
      <c r="E255">
        <v>2</v>
      </c>
      <c r="G255" t="str">
        <f>IFERROR(_xlfn.TEXTBEFORE(Table1[[#This Row],[variant]]," ",2),Table1[[#This Row],[variant]])</f>
        <v>TITANIUM PLUS</v>
      </c>
      <c r="H255" t="s">
        <v>2903</v>
      </c>
      <c r="I255" t="s">
        <v>3036</v>
      </c>
    </row>
    <row r="256" spans="1:9" hidden="1" x14ac:dyDescent="0.3">
      <c r="A256">
        <v>258</v>
      </c>
      <c r="B256" t="s">
        <v>245</v>
      </c>
      <c r="C256" t="s">
        <v>296</v>
      </c>
      <c r="D256" t="s">
        <v>299</v>
      </c>
      <c r="E256">
        <v>2</v>
      </c>
      <c r="G256" t="str">
        <f>IFERROR(_xlfn.TEXTBEFORE(Table1[[#This Row],[variant]]," ",2),Table1[[#This Row],[variant]])</f>
        <v>Titanium Plus</v>
      </c>
      <c r="H256" t="s">
        <v>2903</v>
      </c>
      <c r="I256" t="s">
        <v>3020</v>
      </c>
    </row>
    <row r="257" spans="1:9" hidden="1" x14ac:dyDescent="0.3">
      <c r="A257">
        <v>259</v>
      </c>
      <c r="B257" t="s">
        <v>245</v>
      </c>
      <c r="C257" t="s">
        <v>296</v>
      </c>
      <c r="D257" t="s">
        <v>300</v>
      </c>
      <c r="E257">
        <v>2</v>
      </c>
      <c r="G257" t="str">
        <f>IFERROR(_xlfn.TEXTBEFORE(Table1[[#This Row],[variant]]," ",2),Table1[[#This Row],[variant]])</f>
        <v>Titanium Plus</v>
      </c>
      <c r="H257" t="s">
        <v>2903</v>
      </c>
      <c r="I257" t="s">
        <v>3020</v>
      </c>
    </row>
    <row r="258" spans="1:9" hidden="1" x14ac:dyDescent="0.3">
      <c r="A258">
        <v>260</v>
      </c>
      <c r="B258" t="s">
        <v>245</v>
      </c>
      <c r="C258" t="s">
        <v>296</v>
      </c>
      <c r="D258" t="s">
        <v>301</v>
      </c>
      <c r="E258">
        <v>2</v>
      </c>
      <c r="G258" t="str">
        <f>IFERROR(_xlfn.TEXTBEFORE(Table1[[#This Row],[variant]]," ",2),Table1[[#This Row],[variant]])</f>
        <v>Titanium Plus</v>
      </c>
      <c r="H258" t="s">
        <v>2903</v>
      </c>
      <c r="I258" t="s">
        <v>3020</v>
      </c>
    </row>
    <row r="259" spans="1:9" hidden="1" x14ac:dyDescent="0.3">
      <c r="A259">
        <v>225</v>
      </c>
      <c r="B259" t="s">
        <v>245</v>
      </c>
      <c r="C259" t="s">
        <v>248</v>
      </c>
      <c r="D259" t="s">
        <v>265</v>
      </c>
      <c r="E259">
        <v>1</v>
      </c>
      <c r="G259" t="str">
        <f>IFERROR(_xlfn.TEXTBEFORE(Table1[[#This Row],[variant]]," ",2),Table1[[#This Row],[variant]])</f>
        <v>TITANIUM+ 1.0L</v>
      </c>
      <c r="H259" t="s">
        <v>2903</v>
      </c>
      <c r="I259" t="s">
        <v>3013</v>
      </c>
    </row>
    <row r="260" spans="1:9" hidden="1" x14ac:dyDescent="0.3">
      <c r="A260">
        <v>226</v>
      </c>
      <c r="B260" t="s">
        <v>245</v>
      </c>
      <c r="C260" t="s">
        <v>248</v>
      </c>
      <c r="D260" t="s">
        <v>266</v>
      </c>
      <c r="E260">
        <v>2</v>
      </c>
      <c r="G260" t="str">
        <f>IFERROR(_xlfn.TEXTBEFORE(Table1[[#This Row],[variant]]," ",2),Table1[[#This Row],[variant]])</f>
        <v>TITANIUM+ 1.5L</v>
      </c>
      <c r="H260" t="s">
        <v>2903</v>
      </c>
      <c r="I260" t="s">
        <v>3013</v>
      </c>
    </row>
    <row r="261" spans="1:9" hidden="1" x14ac:dyDescent="0.3">
      <c r="A261">
        <v>247</v>
      </c>
      <c r="B261" t="s">
        <v>245</v>
      </c>
      <c r="C261" t="s">
        <v>248</v>
      </c>
      <c r="D261" t="s">
        <v>287</v>
      </c>
      <c r="E261">
        <v>1</v>
      </c>
      <c r="G261" t="str">
        <f>IFERROR(_xlfn.TEXTBEFORE(Table1[[#This Row],[variant]]," ",2),Table1[[#This Row],[variant]])</f>
        <v>Titanium+ 1.5L</v>
      </c>
      <c r="H261" t="s">
        <v>2903</v>
      </c>
      <c r="I261" t="s">
        <v>3013</v>
      </c>
    </row>
    <row r="262" spans="1:9" hidden="1" x14ac:dyDescent="0.3">
      <c r="A262">
        <v>248</v>
      </c>
      <c r="B262" t="s">
        <v>245</v>
      </c>
      <c r="C262" t="s">
        <v>248</v>
      </c>
      <c r="D262" t="s">
        <v>288</v>
      </c>
      <c r="E262">
        <v>1</v>
      </c>
      <c r="G262" t="str">
        <f>IFERROR(_xlfn.TEXTBEFORE(Table1[[#This Row],[variant]]," ",2),Table1[[#This Row],[variant]])</f>
        <v>Titanium+ 1.5L</v>
      </c>
      <c r="H262" t="s">
        <v>2903</v>
      </c>
      <c r="I262" t="s">
        <v>3013</v>
      </c>
    </row>
    <row r="263" spans="1:9" hidden="1" x14ac:dyDescent="0.3">
      <c r="A263">
        <v>208</v>
      </c>
      <c r="B263" t="s">
        <v>245</v>
      </c>
      <c r="C263" t="s">
        <v>246</v>
      </c>
      <c r="D263" t="s">
        <v>247</v>
      </c>
      <c r="E263">
        <v>1</v>
      </c>
      <c r="G263" t="str">
        <f>IFERROR(_xlfn.TEXTBEFORE(Table1[[#This Row],[variant]]," ",2),Table1[[#This Row],[variant]])</f>
        <v>Titanium1.5 TDCi</v>
      </c>
      <c r="H263" t="s">
        <v>2903</v>
      </c>
      <c r="I263" t="s">
        <v>3283</v>
      </c>
    </row>
    <row r="264" spans="1:9" hidden="1" x14ac:dyDescent="0.3">
      <c r="A264">
        <v>227</v>
      </c>
      <c r="B264" t="s">
        <v>245</v>
      </c>
      <c r="C264" t="s">
        <v>248</v>
      </c>
      <c r="D264" t="s">
        <v>267</v>
      </c>
      <c r="E264">
        <v>1</v>
      </c>
      <c r="G264" t="str">
        <f>IFERROR(_xlfn.TEXTBEFORE(Table1[[#This Row],[variant]]," ",2),Table1[[#This Row],[variant]])</f>
        <v>TREND +</v>
      </c>
      <c r="H264" t="s">
        <v>2904</v>
      </c>
      <c r="I264" t="s">
        <v>3014</v>
      </c>
    </row>
    <row r="265" spans="1:9" hidden="1" x14ac:dyDescent="0.3">
      <c r="A265">
        <v>228</v>
      </c>
      <c r="B265" t="s">
        <v>245</v>
      </c>
      <c r="C265" t="s">
        <v>248</v>
      </c>
      <c r="D265" t="s">
        <v>268</v>
      </c>
      <c r="E265">
        <v>4</v>
      </c>
      <c r="G265" t="str">
        <f>IFERROR(_xlfn.TEXTBEFORE(Table1[[#This Row],[variant]]," ",2),Table1[[#This Row],[variant]])</f>
        <v>TREND +</v>
      </c>
      <c r="H265" t="s">
        <v>2904</v>
      </c>
      <c r="I265" t="s">
        <v>3014</v>
      </c>
    </row>
    <row r="266" spans="1:9" hidden="1" x14ac:dyDescent="0.3">
      <c r="A266">
        <v>249</v>
      </c>
      <c r="B266" t="s">
        <v>245</v>
      </c>
      <c r="C266" t="s">
        <v>248</v>
      </c>
      <c r="D266" t="s">
        <v>289</v>
      </c>
      <c r="E266">
        <v>1</v>
      </c>
      <c r="G266" t="str">
        <f>IFERROR(_xlfn.TEXTBEFORE(Table1[[#This Row],[variant]]," ",2),Table1[[#This Row],[variant]])</f>
        <v>Trend +</v>
      </c>
      <c r="H266" t="s">
        <v>2904</v>
      </c>
      <c r="I266" t="s">
        <v>3014</v>
      </c>
    </row>
    <row r="267" spans="1:9" hidden="1" x14ac:dyDescent="0.3">
      <c r="A267">
        <v>250</v>
      </c>
      <c r="B267" t="s">
        <v>245</v>
      </c>
      <c r="C267" t="s">
        <v>248</v>
      </c>
      <c r="D267" t="s">
        <v>290</v>
      </c>
      <c r="E267">
        <v>2</v>
      </c>
      <c r="G267" t="str">
        <f>IFERROR(_xlfn.TEXTBEFORE(Table1[[#This Row],[variant]]," ",2),Table1[[#This Row],[variant]])</f>
        <v>Trend +</v>
      </c>
      <c r="H267" t="s">
        <v>2904</v>
      </c>
      <c r="I267" t="s">
        <v>3014</v>
      </c>
    </row>
    <row r="268" spans="1:9" hidden="1" x14ac:dyDescent="0.3">
      <c r="A268">
        <v>275</v>
      </c>
      <c r="B268" t="s">
        <v>245</v>
      </c>
      <c r="C268" t="s">
        <v>313</v>
      </c>
      <c r="D268" t="s">
        <v>319</v>
      </c>
      <c r="E268">
        <v>1</v>
      </c>
      <c r="G268" t="str">
        <f>IFERROR(_xlfn.TEXTBEFORE(Table1[[#This Row],[variant]]," ",2),Table1[[#This Row],[variant]])</f>
        <v>TREND 1.2</v>
      </c>
      <c r="H268" t="s">
        <v>2904</v>
      </c>
      <c r="I268" t="s">
        <v>3284</v>
      </c>
    </row>
    <row r="269" spans="1:9" hidden="1" x14ac:dyDescent="0.3">
      <c r="A269">
        <v>268</v>
      </c>
      <c r="B269" t="s">
        <v>245</v>
      </c>
      <c r="C269" t="s">
        <v>306</v>
      </c>
      <c r="D269" t="s">
        <v>311</v>
      </c>
      <c r="E269">
        <v>1</v>
      </c>
      <c r="G269" t="str">
        <f>IFERROR(_xlfn.TEXTBEFORE(Table1[[#This Row],[variant]]," ",2),Table1[[#This Row],[variant]])</f>
        <v>Trend 1.2</v>
      </c>
      <c r="H269" t="s">
        <v>2904</v>
      </c>
      <c r="I269" t="s">
        <v>3285</v>
      </c>
    </row>
    <row r="270" spans="1:9" hidden="1" x14ac:dyDescent="0.3">
      <c r="A270">
        <v>280</v>
      </c>
      <c r="B270" t="s">
        <v>245</v>
      </c>
      <c r="C270" t="s">
        <v>313</v>
      </c>
      <c r="D270" t="s">
        <v>324</v>
      </c>
      <c r="E270">
        <v>1</v>
      </c>
      <c r="G270" t="str">
        <f>IFERROR(_xlfn.TEXTBEFORE(Table1[[#This Row],[variant]]," ",2),Table1[[#This Row],[variant]])</f>
        <v>Trend 1.2</v>
      </c>
      <c r="H270" t="s">
        <v>2904</v>
      </c>
      <c r="I270" t="s">
        <v>3284</v>
      </c>
    </row>
    <row r="271" spans="1:9" hidden="1" x14ac:dyDescent="0.3">
      <c r="A271">
        <v>251</v>
      </c>
      <c r="B271" t="s">
        <v>245</v>
      </c>
      <c r="C271" t="s">
        <v>248</v>
      </c>
      <c r="D271" t="s">
        <v>291</v>
      </c>
      <c r="E271">
        <v>1</v>
      </c>
      <c r="G271" t="str">
        <f>IFERROR(_xlfn.TEXTBEFORE(Table1[[#This Row],[variant]]," ",2),Table1[[#This Row],[variant]])</f>
        <v>Trend 1.5</v>
      </c>
      <c r="H271" t="s">
        <v>2904</v>
      </c>
      <c r="I271" t="s">
        <v>3014</v>
      </c>
    </row>
    <row r="272" spans="1:9" hidden="1" x14ac:dyDescent="0.3">
      <c r="A272">
        <v>229</v>
      </c>
      <c r="B272" t="s">
        <v>245</v>
      </c>
      <c r="C272" t="s">
        <v>248</v>
      </c>
      <c r="D272" t="s">
        <v>269</v>
      </c>
      <c r="E272">
        <v>7</v>
      </c>
      <c r="G272" t="str">
        <f>IFERROR(_xlfn.TEXTBEFORE(Table1[[#This Row],[variant]]," ",2),Table1[[#This Row],[variant]])</f>
        <v>TREND 1.5L</v>
      </c>
      <c r="H272" t="s">
        <v>2904</v>
      </c>
      <c r="I272" t="s">
        <v>3014</v>
      </c>
    </row>
    <row r="273" spans="1:9" hidden="1" x14ac:dyDescent="0.3">
      <c r="A273">
        <v>230</v>
      </c>
      <c r="B273" t="s">
        <v>245</v>
      </c>
      <c r="C273" t="s">
        <v>248</v>
      </c>
      <c r="D273" t="s">
        <v>270</v>
      </c>
      <c r="E273">
        <v>4</v>
      </c>
      <c r="G273" t="str">
        <f>IFERROR(_xlfn.TEXTBEFORE(Table1[[#This Row],[variant]]," ",2),Table1[[#This Row],[variant]])</f>
        <v>TREND 1.5L</v>
      </c>
      <c r="H273" t="s">
        <v>2904</v>
      </c>
      <c r="I273" t="s">
        <v>3014</v>
      </c>
    </row>
    <row r="274" spans="1:9" hidden="1" x14ac:dyDescent="0.3">
      <c r="A274">
        <v>252</v>
      </c>
      <c r="B274" t="s">
        <v>245</v>
      </c>
      <c r="C274" t="s">
        <v>248</v>
      </c>
      <c r="D274" t="s">
        <v>292</v>
      </c>
      <c r="E274">
        <v>1</v>
      </c>
      <c r="G274" t="str">
        <f>IFERROR(_xlfn.TEXTBEFORE(Table1[[#This Row],[variant]]," ",2),Table1[[#This Row],[variant]])</f>
        <v>Trend 1.5L</v>
      </c>
      <c r="H274" t="s">
        <v>2904</v>
      </c>
      <c r="I274" t="s">
        <v>3014</v>
      </c>
    </row>
    <row r="275" spans="1:9" hidden="1" x14ac:dyDescent="0.3">
      <c r="A275">
        <v>269</v>
      </c>
      <c r="B275" t="s">
        <v>245</v>
      </c>
      <c r="C275" t="s">
        <v>306</v>
      </c>
      <c r="D275" t="s">
        <v>312</v>
      </c>
      <c r="E275">
        <v>1</v>
      </c>
      <c r="G275" t="str">
        <f>IFERROR(_xlfn.TEXTBEFORE(Table1[[#This Row],[variant]]," ",2),Table1[[#This Row],[variant]])</f>
        <v>Trend 1.5L</v>
      </c>
      <c r="H275" t="s">
        <v>2904</v>
      </c>
      <c r="I275" t="s">
        <v>3285</v>
      </c>
    </row>
    <row r="276" spans="1:9" hidden="1" x14ac:dyDescent="0.3">
      <c r="A276">
        <v>253</v>
      </c>
      <c r="B276" t="s">
        <v>245</v>
      </c>
      <c r="C276" t="s">
        <v>248</v>
      </c>
      <c r="D276" t="s">
        <v>293</v>
      </c>
      <c r="E276">
        <v>1</v>
      </c>
      <c r="G276" t="str">
        <f>IFERROR(_xlfn.TEXTBEFORE(Table1[[#This Row],[variant]]," ",2),Table1[[#This Row],[variant]])</f>
        <v>Trend 1.5L</v>
      </c>
      <c r="H276" t="s">
        <v>2904</v>
      </c>
      <c r="I276" t="s">
        <v>3014</v>
      </c>
    </row>
    <row r="277" spans="1:9" hidden="1" x14ac:dyDescent="0.3">
      <c r="A277">
        <v>261</v>
      </c>
      <c r="B277" t="s">
        <v>245</v>
      </c>
      <c r="C277" t="s">
        <v>296</v>
      </c>
      <c r="D277" t="s">
        <v>302</v>
      </c>
      <c r="E277">
        <v>1</v>
      </c>
      <c r="G277" t="str">
        <f>IFERROR(_xlfn.TEXTBEFORE(Table1[[#This Row],[variant]]," ",2),Table1[[#This Row],[variant]])</f>
        <v>Trend 2.2</v>
      </c>
      <c r="H277" t="s">
        <v>2904</v>
      </c>
      <c r="I277" t="s">
        <v>3286</v>
      </c>
    </row>
    <row r="278" spans="1:9" hidden="1" x14ac:dyDescent="0.3">
      <c r="A278">
        <v>262</v>
      </c>
      <c r="B278" t="s">
        <v>245</v>
      </c>
      <c r="C278" t="s">
        <v>296</v>
      </c>
      <c r="D278" t="s">
        <v>303</v>
      </c>
      <c r="E278">
        <v>1</v>
      </c>
      <c r="G278" t="str">
        <f>IFERROR(_xlfn.TEXTBEFORE(Table1[[#This Row],[variant]]," ",2),Table1[[#This Row],[variant]])</f>
        <v>Trend 3.2</v>
      </c>
      <c r="H278" t="s">
        <v>2904</v>
      </c>
      <c r="I278" t="s">
        <v>3286</v>
      </c>
    </row>
    <row r="279" spans="1:9" hidden="1" x14ac:dyDescent="0.3">
      <c r="A279">
        <v>276</v>
      </c>
      <c r="B279" t="s">
        <v>245</v>
      </c>
      <c r="C279" t="s">
        <v>313</v>
      </c>
      <c r="D279" t="s">
        <v>320</v>
      </c>
      <c r="E279">
        <v>2</v>
      </c>
      <c r="G279" t="str">
        <f>IFERROR(_xlfn.TEXTBEFORE(Table1[[#This Row],[variant]]," ",2),Table1[[#This Row],[variant]])</f>
        <v>TREND PLUS</v>
      </c>
      <c r="H279" t="s">
        <v>2904</v>
      </c>
      <c r="I279" t="s">
        <v>3284</v>
      </c>
    </row>
    <row r="280" spans="1:9" hidden="1" x14ac:dyDescent="0.3">
      <c r="A280">
        <v>231</v>
      </c>
      <c r="B280" t="s">
        <v>245</v>
      </c>
      <c r="C280" t="s">
        <v>248</v>
      </c>
      <c r="D280" t="s">
        <v>271</v>
      </c>
      <c r="E280">
        <v>2</v>
      </c>
      <c r="G280" t="str">
        <f>IFERROR(_xlfn.TEXTBEFORE(Table1[[#This Row],[variant]]," ",2),Table1[[#This Row],[variant]])</f>
        <v>TREND+ 1.0L</v>
      </c>
      <c r="H280" t="s">
        <v>2904</v>
      </c>
      <c r="I280" t="s">
        <v>3014</v>
      </c>
    </row>
    <row r="281" spans="1:9" hidden="1" x14ac:dyDescent="0.3">
      <c r="A281">
        <v>254</v>
      </c>
      <c r="B281" t="s">
        <v>245</v>
      </c>
      <c r="C281" t="s">
        <v>248</v>
      </c>
      <c r="D281" t="s">
        <v>294</v>
      </c>
      <c r="E281">
        <v>1</v>
      </c>
      <c r="G281" t="str">
        <f>IFERROR(_xlfn.TEXTBEFORE(Table1[[#This Row],[variant]]," ",2),Table1[[#This Row],[variant]])</f>
        <v>Trend+ 1.0L</v>
      </c>
      <c r="H281" t="s">
        <v>2904</v>
      </c>
      <c r="I281" t="s">
        <v>3014</v>
      </c>
    </row>
    <row r="282" spans="1:9" hidden="1" x14ac:dyDescent="0.3">
      <c r="A282">
        <v>232</v>
      </c>
      <c r="B282" t="s">
        <v>245</v>
      </c>
      <c r="C282" t="s">
        <v>248</v>
      </c>
      <c r="D282" t="s">
        <v>272</v>
      </c>
      <c r="E282">
        <v>5</v>
      </c>
      <c r="G282" t="str">
        <f>IFERROR(_xlfn.TEXTBEFORE(Table1[[#This Row],[variant]]," ",2),Table1[[#This Row],[variant]])</f>
        <v>TREND+ 1.5L</v>
      </c>
      <c r="H282" t="s">
        <v>2904</v>
      </c>
      <c r="I282" t="s">
        <v>3014</v>
      </c>
    </row>
    <row r="283" spans="1:9" hidden="1" x14ac:dyDescent="0.3">
      <c r="A283">
        <v>255</v>
      </c>
      <c r="B283" t="s">
        <v>245</v>
      </c>
      <c r="C283" t="s">
        <v>248</v>
      </c>
      <c r="D283" t="s">
        <v>295</v>
      </c>
      <c r="E283">
        <v>1</v>
      </c>
      <c r="G283" t="str">
        <f>IFERROR(_xlfn.TEXTBEFORE(Table1[[#This Row],[variant]]," ",2),Table1[[#This Row],[variant]])</f>
        <v>Trend+ 1.5L</v>
      </c>
      <c r="H283" t="s">
        <v>2904</v>
      </c>
      <c r="I283" t="s">
        <v>3014</v>
      </c>
    </row>
    <row r="284" spans="1:9" hidden="1" x14ac:dyDescent="0.3">
      <c r="A284">
        <v>283</v>
      </c>
      <c r="B284" t="s">
        <v>329</v>
      </c>
      <c r="C284" t="s">
        <v>330</v>
      </c>
      <c r="D284" t="s">
        <v>331</v>
      </c>
      <c r="E284">
        <v>1</v>
      </c>
      <c r="G284" t="str">
        <f>IFERROR(_xlfn.TEXTBEFORE(Table1[[#This Row],[variant]]," ",2),Table1[[#This Row],[variant]])</f>
        <v>2.4 AT</v>
      </c>
      <c r="H284" t="s">
        <v>2876</v>
      </c>
      <c r="I284" t="s">
        <v>3287</v>
      </c>
    </row>
    <row r="285" spans="1:9" hidden="1" x14ac:dyDescent="0.3">
      <c r="A285">
        <v>284</v>
      </c>
      <c r="B285" t="s">
        <v>329</v>
      </c>
      <c r="C285" t="s">
        <v>332</v>
      </c>
      <c r="D285" t="s">
        <v>333</v>
      </c>
      <c r="E285">
        <v>1</v>
      </c>
      <c r="G285" t="str">
        <f>IFERROR(_xlfn.TEXTBEFORE(Table1[[#This Row],[variant]]," ",2),Table1[[#This Row],[variant]])</f>
        <v>V CVT</v>
      </c>
      <c r="H285" t="s">
        <v>425</v>
      </c>
      <c r="I285" t="s">
        <v>3288</v>
      </c>
    </row>
    <row r="286" spans="1:9" hidden="1" x14ac:dyDescent="0.3">
      <c r="A286">
        <v>285</v>
      </c>
      <c r="B286" t="s">
        <v>329</v>
      </c>
      <c r="C286" t="s">
        <v>332</v>
      </c>
      <c r="D286" t="s">
        <v>334</v>
      </c>
      <c r="E286">
        <v>1</v>
      </c>
      <c r="G286" t="str">
        <f>IFERROR(_xlfn.TEXTBEFORE(Table1[[#This Row],[variant]]," ",2),Table1[[#This Row],[variant]])</f>
        <v>V Petrol</v>
      </c>
      <c r="H286" t="s">
        <v>425</v>
      </c>
      <c r="I286" t="s">
        <v>3288</v>
      </c>
    </row>
    <row r="287" spans="1:9" hidden="1" x14ac:dyDescent="0.3">
      <c r="A287">
        <v>286</v>
      </c>
      <c r="B287" t="s">
        <v>329</v>
      </c>
      <c r="C287" t="s">
        <v>332</v>
      </c>
      <c r="D287" t="s">
        <v>335</v>
      </c>
      <c r="E287">
        <v>3</v>
      </c>
      <c r="G287" t="str">
        <f>IFERROR(_xlfn.TEXTBEFORE(Table1[[#This Row],[variant]]," ",2),Table1[[#This Row],[variant]])</f>
        <v>ZX CVT</v>
      </c>
      <c r="H287" t="s">
        <v>478</v>
      </c>
      <c r="I287" t="s">
        <v>3289</v>
      </c>
    </row>
    <row r="288" spans="1:9" hidden="1" x14ac:dyDescent="0.3">
      <c r="A288">
        <v>287</v>
      </c>
      <c r="B288" t="s">
        <v>329</v>
      </c>
      <c r="C288" t="s">
        <v>332</v>
      </c>
      <c r="D288" t="s">
        <v>336</v>
      </c>
      <c r="E288">
        <v>2</v>
      </c>
      <c r="G288" t="str">
        <f>IFERROR(_xlfn.TEXTBEFORE(Table1[[#This Row],[variant]]," ",2),Table1[[#This Row],[variant]])</f>
        <v>ZX Petrol</v>
      </c>
      <c r="H288" t="s">
        <v>478</v>
      </c>
      <c r="I288" t="s">
        <v>3289</v>
      </c>
    </row>
    <row r="289" spans="1:9" hidden="1" x14ac:dyDescent="0.3">
      <c r="A289">
        <v>288</v>
      </c>
      <c r="B289" t="s">
        <v>329</v>
      </c>
      <c r="C289" t="s">
        <v>337</v>
      </c>
      <c r="D289" t="s">
        <v>338</v>
      </c>
      <c r="E289">
        <v>2</v>
      </c>
      <c r="G289" t="str">
        <f>IFERROR(_xlfn.TEXTBEFORE(Table1[[#This Row],[variant]]," ",2),Table1[[#This Row],[variant]])</f>
        <v>1.2 E</v>
      </c>
      <c r="H289" t="s">
        <v>2877</v>
      </c>
      <c r="I289" t="s">
        <v>2946</v>
      </c>
    </row>
    <row r="290" spans="1:9" hidden="1" x14ac:dyDescent="0.3">
      <c r="A290">
        <v>289</v>
      </c>
      <c r="B290" t="s">
        <v>329</v>
      </c>
      <c r="C290" t="s">
        <v>337</v>
      </c>
      <c r="D290" t="s">
        <v>339</v>
      </c>
      <c r="E290">
        <v>2</v>
      </c>
      <c r="G290" t="str">
        <f>IFERROR(_xlfn.TEXTBEFORE(Table1[[#This Row],[variant]]," ",2),Table1[[#This Row],[variant]])</f>
        <v>1.2 S</v>
      </c>
      <c r="H290" t="s">
        <v>420</v>
      </c>
      <c r="I290" t="s">
        <v>2947</v>
      </c>
    </row>
    <row r="291" spans="1:9" hidden="1" x14ac:dyDescent="0.3">
      <c r="A291">
        <v>290</v>
      </c>
      <c r="B291" t="s">
        <v>329</v>
      </c>
      <c r="C291" t="s">
        <v>337</v>
      </c>
      <c r="D291" t="s">
        <v>340</v>
      </c>
      <c r="E291">
        <v>4</v>
      </c>
      <c r="G291" t="str">
        <f>IFERROR(_xlfn.TEXTBEFORE(Table1[[#This Row],[variant]]," ",2),Table1[[#This Row],[variant]])</f>
        <v>1.2 S</v>
      </c>
      <c r="H291" t="s">
        <v>420</v>
      </c>
      <c r="I291" t="s">
        <v>2947</v>
      </c>
    </row>
    <row r="292" spans="1:9" hidden="1" x14ac:dyDescent="0.3">
      <c r="A292">
        <v>291</v>
      </c>
      <c r="B292" t="s">
        <v>329</v>
      </c>
      <c r="C292" t="s">
        <v>337</v>
      </c>
      <c r="D292" t="s">
        <v>341</v>
      </c>
      <c r="E292">
        <v>3</v>
      </c>
      <c r="G292" t="str">
        <f>IFERROR(_xlfn.TEXTBEFORE(Table1[[#This Row],[variant]]," ",2),Table1[[#This Row],[variant]])</f>
        <v>1.2 S</v>
      </c>
      <c r="H292" t="s">
        <v>420</v>
      </c>
      <c r="I292" t="s">
        <v>2947</v>
      </c>
    </row>
    <row r="293" spans="1:9" hidden="1" x14ac:dyDescent="0.3">
      <c r="A293">
        <v>292</v>
      </c>
      <c r="B293" t="s">
        <v>329</v>
      </c>
      <c r="C293" t="s">
        <v>337</v>
      </c>
      <c r="D293" t="s">
        <v>342</v>
      </c>
      <c r="E293">
        <v>18</v>
      </c>
      <c r="G293" t="str">
        <f>IFERROR(_xlfn.TEXTBEFORE(Table1[[#This Row],[variant]]," ",2),Table1[[#This Row],[variant]])</f>
        <v>1.2 S</v>
      </c>
      <c r="H293" t="s">
        <v>420</v>
      </c>
      <c r="I293" t="s">
        <v>2947</v>
      </c>
    </row>
    <row r="294" spans="1:9" hidden="1" x14ac:dyDescent="0.3">
      <c r="A294">
        <v>293</v>
      </c>
      <c r="B294" t="s">
        <v>329</v>
      </c>
      <c r="C294" t="s">
        <v>337</v>
      </c>
      <c r="D294" t="s">
        <v>343</v>
      </c>
      <c r="E294">
        <v>2</v>
      </c>
      <c r="G294" t="str">
        <f>IFERROR(_xlfn.TEXTBEFORE(Table1[[#This Row],[variant]]," ",2),Table1[[#This Row],[variant]])</f>
        <v>1.2 SX</v>
      </c>
      <c r="H294" t="s">
        <v>2882</v>
      </c>
      <c r="I294" t="s">
        <v>2948</v>
      </c>
    </row>
    <row r="295" spans="1:9" hidden="1" x14ac:dyDescent="0.3">
      <c r="A295">
        <v>294</v>
      </c>
      <c r="B295" t="s">
        <v>329</v>
      </c>
      <c r="C295" t="s">
        <v>337</v>
      </c>
      <c r="D295" t="s">
        <v>344</v>
      </c>
      <c r="E295">
        <v>4</v>
      </c>
      <c r="G295" t="str">
        <f>IFERROR(_xlfn.TEXTBEFORE(Table1[[#This Row],[variant]]," ",2),Table1[[#This Row],[variant]])</f>
        <v>1.2 V</v>
      </c>
      <c r="H295" t="s">
        <v>425</v>
      </c>
      <c r="I295" t="s">
        <v>2949</v>
      </c>
    </row>
    <row r="296" spans="1:9" hidden="1" x14ac:dyDescent="0.3">
      <c r="A296">
        <v>295</v>
      </c>
      <c r="B296" t="s">
        <v>329</v>
      </c>
      <c r="C296" t="s">
        <v>337</v>
      </c>
      <c r="D296" t="s">
        <v>345</v>
      </c>
      <c r="E296">
        <v>2</v>
      </c>
      <c r="G296" t="str">
        <f>IFERROR(_xlfn.TEXTBEFORE(Table1[[#This Row],[variant]]," ",2),Table1[[#This Row],[variant]])</f>
        <v>1.2 V</v>
      </c>
      <c r="H296" t="s">
        <v>425</v>
      </c>
      <c r="I296" t="s">
        <v>2949</v>
      </c>
    </row>
    <row r="297" spans="1:9" hidden="1" x14ac:dyDescent="0.3">
      <c r="A297">
        <v>296</v>
      </c>
      <c r="B297" t="s">
        <v>329</v>
      </c>
      <c r="C297" t="s">
        <v>337</v>
      </c>
      <c r="D297" t="s">
        <v>346</v>
      </c>
      <c r="E297">
        <v>3</v>
      </c>
      <c r="G297" t="str">
        <f>IFERROR(_xlfn.TEXTBEFORE(Table1[[#This Row],[variant]]," ",2),Table1[[#This Row],[variant]])</f>
        <v>1.2 VX</v>
      </c>
      <c r="H297" t="s">
        <v>427</v>
      </c>
      <c r="I297" t="s">
        <v>2950</v>
      </c>
    </row>
    <row r="298" spans="1:9" hidden="1" x14ac:dyDescent="0.3">
      <c r="A298">
        <v>297</v>
      </c>
      <c r="B298" t="s">
        <v>329</v>
      </c>
      <c r="C298" t="s">
        <v>337</v>
      </c>
      <c r="D298" t="s">
        <v>347</v>
      </c>
      <c r="E298">
        <v>2</v>
      </c>
      <c r="G298" t="str">
        <f>IFERROR(_xlfn.TEXTBEFORE(Table1[[#This Row],[variant]]," ",2),Table1[[#This Row],[variant]])</f>
        <v>1.2 VX</v>
      </c>
      <c r="H298" t="s">
        <v>427</v>
      </c>
      <c r="I298" t="s">
        <v>2950</v>
      </c>
    </row>
    <row r="299" spans="1:9" hidden="1" x14ac:dyDescent="0.3">
      <c r="A299">
        <v>298</v>
      </c>
      <c r="B299" t="s">
        <v>329</v>
      </c>
      <c r="C299" t="s">
        <v>337</v>
      </c>
      <c r="D299" t="s">
        <v>348</v>
      </c>
      <c r="E299">
        <v>3</v>
      </c>
      <c r="G299" t="str">
        <f>IFERROR(_xlfn.TEXTBEFORE(Table1[[#This Row],[variant]]," ",2),Table1[[#This Row],[variant]])</f>
        <v>1.2 VX</v>
      </c>
      <c r="H299" t="s">
        <v>427</v>
      </c>
      <c r="I299" t="s">
        <v>2950</v>
      </c>
    </row>
    <row r="300" spans="1:9" hidden="1" x14ac:dyDescent="0.3">
      <c r="A300">
        <v>299</v>
      </c>
      <c r="B300" t="s">
        <v>329</v>
      </c>
      <c r="C300" t="s">
        <v>337</v>
      </c>
      <c r="D300" t="s">
        <v>349</v>
      </c>
      <c r="E300">
        <v>3</v>
      </c>
      <c r="G300" t="str">
        <f>IFERROR(_xlfn.TEXTBEFORE(Table1[[#This Row],[variant]]," ",2),Table1[[#This Row],[variant]])</f>
        <v>1.2L I-VTEC</v>
      </c>
      <c r="H300" t="s">
        <v>2877</v>
      </c>
      <c r="I300" t="s">
        <v>2946</v>
      </c>
    </row>
    <row r="301" spans="1:9" hidden="1" x14ac:dyDescent="0.3">
      <c r="A301">
        <v>300</v>
      </c>
      <c r="B301" t="s">
        <v>329</v>
      </c>
      <c r="C301" t="s">
        <v>337</v>
      </c>
      <c r="D301" t="s">
        <v>350</v>
      </c>
      <c r="E301">
        <v>1</v>
      </c>
      <c r="G301" t="str">
        <f>IFERROR(_xlfn.TEXTBEFORE(Table1[[#This Row],[variant]]," ",2),Table1[[#This Row],[variant]])</f>
        <v>1.2L I-VTEC</v>
      </c>
      <c r="H301" t="s">
        <v>2878</v>
      </c>
      <c r="I301" t="s">
        <v>3290</v>
      </c>
    </row>
    <row r="302" spans="1:9" hidden="1" x14ac:dyDescent="0.3">
      <c r="A302">
        <v>301</v>
      </c>
      <c r="B302" t="s">
        <v>329</v>
      </c>
      <c r="C302" t="s">
        <v>337</v>
      </c>
      <c r="D302" t="s">
        <v>351</v>
      </c>
      <c r="E302">
        <v>52</v>
      </c>
      <c r="G302" t="str">
        <f>IFERROR(_xlfn.TEXTBEFORE(Table1[[#This Row],[variant]]," ",2),Table1[[#This Row],[variant]])</f>
        <v>1.2L I-VTEC</v>
      </c>
      <c r="H302" t="s">
        <v>420</v>
      </c>
      <c r="I302" t="s">
        <v>2947</v>
      </c>
    </row>
    <row r="303" spans="1:9" hidden="1" x14ac:dyDescent="0.3">
      <c r="A303">
        <v>302</v>
      </c>
      <c r="B303" t="s">
        <v>329</v>
      </c>
      <c r="C303" t="s">
        <v>337</v>
      </c>
      <c r="D303" t="s">
        <v>352</v>
      </c>
      <c r="E303">
        <v>1</v>
      </c>
      <c r="G303" t="str">
        <f>IFERROR(_xlfn.TEXTBEFORE(Table1[[#This Row],[variant]]," ",2),Table1[[#This Row],[variant]])</f>
        <v>1.2L I-VTEC</v>
      </c>
      <c r="H303" t="s">
        <v>420</v>
      </c>
      <c r="I303" t="s">
        <v>2947</v>
      </c>
    </row>
    <row r="304" spans="1:9" hidden="1" x14ac:dyDescent="0.3">
      <c r="A304">
        <v>303</v>
      </c>
      <c r="B304" t="s">
        <v>329</v>
      </c>
      <c r="C304" t="s">
        <v>337</v>
      </c>
      <c r="D304" t="s">
        <v>353</v>
      </c>
      <c r="E304">
        <v>7</v>
      </c>
      <c r="G304" t="str">
        <f>IFERROR(_xlfn.TEXTBEFORE(Table1[[#This Row],[variant]]," ",2),Table1[[#This Row],[variant]])</f>
        <v>1.2L I-VTEC</v>
      </c>
      <c r="H304" t="s">
        <v>420</v>
      </c>
      <c r="I304" t="s">
        <v>2947</v>
      </c>
    </row>
    <row r="305" spans="1:9" hidden="1" x14ac:dyDescent="0.3">
      <c r="A305">
        <v>304</v>
      </c>
      <c r="B305" t="s">
        <v>329</v>
      </c>
      <c r="C305" t="s">
        <v>337</v>
      </c>
      <c r="D305" t="s">
        <v>354</v>
      </c>
      <c r="E305">
        <v>1</v>
      </c>
      <c r="G305" t="str">
        <f>IFERROR(_xlfn.TEXTBEFORE(Table1[[#This Row],[variant]]," ",2),Table1[[#This Row],[variant]])</f>
        <v>1.2L I-VTEC</v>
      </c>
      <c r="H305" t="s">
        <v>420</v>
      </c>
      <c r="I305" t="s">
        <v>2947</v>
      </c>
    </row>
    <row r="306" spans="1:9" hidden="1" x14ac:dyDescent="0.3">
      <c r="A306">
        <v>305</v>
      </c>
      <c r="B306" t="s">
        <v>329</v>
      </c>
      <c r="C306" t="s">
        <v>337</v>
      </c>
      <c r="D306" t="s">
        <v>355</v>
      </c>
      <c r="E306">
        <v>9</v>
      </c>
      <c r="G306" t="str">
        <f>IFERROR(_xlfn.TEXTBEFORE(Table1[[#This Row],[variant]]," ",2),Table1[[#This Row],[variant]])</f>
        <v>1.2L I-VTEC</v>
      </c>
      <c r="H306" t="s">
        <v>2882</v>
      </c>
      <c r="I306" t="s">
        <v>2948</v>
      </c>
    </row>
    <row r="307" spans="1:9" hidden="1" x14ac:dyDescent="0.3">
      <c r="A307">
        <v>306</v>
      </c>
      <c r="B307" t="s">
        <v>329</v>
      </c>
      <c r="C307" t="s">
        <v>337</v>
      </c>
      <c r="D307" t="s">
        <v>356</v>
      </c>
      <c r="E307">
        <v>7</v>
      </c>
      <c r="G307" t="str">
        <f>IFERROR(_xlfn.TEXTBEFORE(Table1[[#This Row],[variant]]," ",2),Table1[[#This Row],[variant]])</f>
        <v>1.2L I-VTEC</v>
      </c>
      <c r="H307" t="s">
        <v>425</v>
      </c>
      <c r="I307" t="s">
        <v>2949</v>
      </c>
    </row>
    <row r="308" spans="1:9" hidden="1" x14ac:dyDescent="0.3">
      <c r="A308">
        <v>307</v>
      </c>
      <c r="B308" t="s">
        <v>329</v>
      </c>
      <c r="C308" t="s">
        <v>337</v>
      </c>
      <c r="D308" t="s">
        <v>357</v>
      </c>
      <c r="E308">
        <v>10</v>
      </c>
      <c r="G308" t="str">
        <f>IFERROR(_xlfn.TEXTBEFORE(Table1[[#This Row],[variant]]," ",2),Table1[[#This Row],[variant]])</f>
        <v>1.2L I-VTEC</v>
      </c>
      <c r="H308" t="s">
        <v>425</v>
      </c>
      <c r="I308" t="s">
        <v>2949</v>
      </c>
    </row>
    <row r="309" spans="1:9" hidden="1" x14ac:dyDescent="0.3">
      <c r="A309">
        <v>308</v>
      </c>
      <c r="B309" t="s">
        <v>329</v>
      </c>
      <c r="C309" t="s">
        <v>337</v>
      </c>
      <c r="D309" t="s">
        <v>358</v>
      </c>
      <c r="E309">
        <v>26</v>
      </c>
      <c r="G309" t="str">
        <f>IFERROR(_xlfn.TEXTBEFORE(Table1[[#This Row],[variant]]," ",2),Table1[[#This Row],[variant]])</f>
        <v>1.2L I-VTEC</v>
      </c>
      <c r="H309" t="s">
        <v>427</v>
      </c>
      <c r="I309" t="s">
        <v>2950</v>
      </c>
    </row>
    <row r="310" spans="1:9" hidden="1" x14ac:dyDescent="0.3">
      <c r="A310">
        <v>309</v>
      </c>
      <c r="B310" t="s">
        <v>329</v>
      </c>
      <c r="C310" t="s">
        <v>337</v>
      </c>
      <c r="D310" t="s">
        <v>359</v>
      </c>
      <c r="E310">
        <v>1</v>
      </c>
      <c r="G310" t="str">
        <f>IFERROR(_xlfn.TEXTBEFORE(Table1[[#This Row],[variant]]," ",2),Table1[[#This Row],[variant]])</f>
        <v>1.2L I-VTEC</v>
      </c>
      <c r="H310" t="s">
        <v>427</v>
      </c>
      <c r="I310" t="s">
        <v>2950</v>
      </c>
    </row>
    <row r="311" spans="1:9" hidden="1" x14ac:dyDescent="0.3">
      <c r="A311">
        <v>310</v>
      </c>
      <c r="B311" t="s">
        <v>329</v>
      </c>
      <c r="C311" t="s">
        <v>337</v>
      </c>
      <c r="D311" t="s">
        <v>360</v>
      </c>
      <c r="E311">
        <v>14</v>
      </c>
      <c r="G311" t="str">
        <f>IFERROR(_xlfn.TEXTBEFORE(Table1[[#This Row],[variant]]," ",2),Table1[[#This Row],[variant]])</f>
        <v>1.2L I-VTEC</v>
      </c>
      <c r="H311" t="s">
        <v>427</v>
      </c>
      <c r="I311" t="s">
        <v>2950</v>
      </c>
    </row>
    <row r="312" spans="1:9" hidden="1" x14ac:dyDescent="0.3">
      <c r="A312">
        <v>311</v>
      </c>
      <c r="B312" t="s">
        <v>329</v>
      </c>
      <c r="C312" t="s">
        <v>337</v>
      </c>
      <c r="D312" t="s">
        <v>361</v>
      </c>
      <c r="E312">
        <v>1</v>
      </c>
      <c r="G312" t="str">
        <f>IFERROR(_xlfn.TEXTBEFORE(Table1[[#This Row],[variant]]," ",2),Table1[[#This Row],[variant]])</f>
        <v>1.5 E</v>
      </c>
      <c r="H312" t="s">
        <v>2877</v>
      </c>
      <c r="I312" t="s">
        <v>2946</v>
      </c>
    </row>
    <row r="313" spans="1:9" hidden="1" x14ac:dyDescent="0.3">
      <c r="A313">
        <v>312</v>
      </c>
      <c r="B313" t="s">
        <v>329</v>
      </c>
      <c r="C313" t="s">
        <v>337</v>
      </c>
      <c r="D313" t="s">
        <v>362</v>
      </c>
      <c r="E313">
        <v>1</v>
      </c>
      <c r="G313" t="str">
        <f>IFERROR(_xlfn.TEXTBEFORE(Table1[[#This Row],[variant]]," ",2),Table1[[#This Row],[variant]])</f>
        <v>1.5 EX</v>
      </c>
      <c r="H313" t="s">
        <v>2878</v>
      </c>
      <c r="I313" t="s">
        <v>3290</v>
      </c>
    </row>
    <row r="314" spans="1:9" hidden="1" x14ac:dyDescent="0.3">
      <c r="A314">
        <v>313</v>
      </c>
      <c r="B314" t="s">
        <v>329</v>
      </c>
      <c r="C314" t="s">
        <v>337</v>
      </c>
      <c r="D314" t="s">
        <v>363</v>
      </c>
      <c r="E314">
        <v>1</v>
      </c>
      <c r="G314" t="str">
        <f>IFERROR(_xlfn.TEXTBEFORE(Table1[[#This Row],[variant]]," ",2),Table1[[#This Row],[variant]])</f>
        <v>1.5 S</v>
      </c>
      <c r="H314" t="s">
        <v>420</v>
      </c>
      <c r="I314" t="s">
        <v>2947</v>
      </c>
    </row>
    <row r="315" spans="1:9" hidden="1" x14ac:dyDescent="0.3">
      <c r="A315">
        <v>314</v>
      </c>
      <c r="B315" t="s">
        <v>329</v>
      </c>
      <c r="C315" t="s">
        <v>337</v>
      </c>
      <c r="D315" t="s">
        <v>364</v>
      </c>
      <c r="E315">
        <v>4</v>
      </c>
      <c r="G315" t="str">
        <f>IFERROR(_xlfn.TEXTBEFORE(Table1[[#This Row],[variant]]," ",2),Table1[[#This Row],[variant]])</f>
        <v>1.5 S</v>
      </c>
      <c r="H315" t="s">
        <v>420</v>
      </c>
      <c r="I315" t="s">
        <v>2947</v>
      </c>
    </row>
    <row r="316" spans="1:9" hidden="1" x14ac:dyDescent="0.3">
      <c r="A316">
        <v>315</v>
      </c>
      <c r="B316" t="s">
        <v>329</v>
      </c>
      <c r="C316" t="s">
        <v>337</v>
      </c>
      <c r="D316" t="s">
        <v>365</v>
      </c>
      <c r="E316">
        <v>1</v>
      </c>
      <c r="G316" t="str">
        <f>IFERROR(_xlfn.TEXTBEFORE(Table1[[#This Row],[variant]]," ",2),Table1[[#This Row],[variant]])</f>
        <v>1.5 SX</v>
      </c>
      <c r="H316" t="s">
        <v>2882</v>
      </c>
      <c r="I316" t="s">
        <v>2948</v>
      </c>
    </row>
    <row r="317" spans="1:9" hidden="1" x14ac:dyDescent="0.3">
      <c r="A317">
        <v>316</v>
      </c>
      <c r="B317" t="s">
        <v>329</v>
      </c>
      <c r="C317" t="s">
        <v>337</v>
      </c>
      <c r="D317" t="s">
        <v>366</v>
      </c>
      <c r="E317">
        <v>6</v>
      </c>
      <c r="G317" t="str">
        <f>IFERROR(_xlfn.TEXTBEFORE(Table1[[#This Row],[variant]]," ",2),Table1[[#This Row],[variant]])</f>
        <v>1.5 V</v>
      </c>
      <c r="H317" t="s">
        <v>425</v>
      </c>
      <c r="I317" t="s">
        <v>2949</v>
      </c>
    </row>
    <row r="318" spans="1:9" hidden="1" x14ac:dyDescent="0.3">
      <c r="A318">
        <v>317</v>
      </c>
      <c r="B318" t="s">
        <v>329</v>
      </c>
      <c r="C318" t="s">
        <v>337</v>
      </c>
      <c r="D318" t="s">
        <v>367</v>
      </c>
      <c r="E318">
        <v>1</v>
      </c>
      <c r="G318" t="str">
        <f>IFERROR(_xlfn.TEXTBEFORE(Table1[[#This Row],[variant]]," ",2),Table1[[#This Row],[variant]])</f>
        <v>1.5 VX</v>
      </c>
      <c r="H318" t="s">
        <v>427</v>
      </c>
      <c r="I318" t="s">
        <v>2950</v>
      </c>
    </row>
    <row r="319" spans="1:9" hidden="1" x14ac:dyDescent="0.3">
      <c r="A319">
        <v>318</v>
      </c>
      <c r="B319" t="s">
        <v>329</v>
      </c>
      <c r="C319" t="s">
        <v>337</v>
      </c>
      <c r="D319" t="s">
        <v>368</v>
      </c>
      <c r="E319">
        <v>4</v>
      </c>
      <c r="G319" t="str">
        <f>IFERROR(_xlfn.TEXTBEFORE(Table1[[#This Row],[variant]]," ",2),Table1[[#This Row],[variant]])</f>
        <v>1.5L I-DTEC</v>
      </c>
      <c r="H319" t="s">
        <v>2877</v>
      </c>
      <c r="I319" t="s">
        <v>2946</v>
      </c>
    </row>
    <row r="320" spans="1:9" hidden="1" x14ac:dyDescent="0.3">
      <c r="A320">
        <v>319</v>
      </c>
      <c r="B320" t="s">
        <v>329</v>
      </c>
      <c r="C320" t="s">
        <v>337</v>
      </c>
      <c r="D320" t="s">
        <v>369</v>
      </c>
      <c r="E320">
        <v>1</v>
      </c>
      <c r="G320" t="str">
        <f>IFERROR(_xlfn.TEXTBEFORE(Table1[[#This Row],[variant]]," ",2),Table1[[#This Row],[variant]])</f>
        <v>1.5L I-DTEC</v>
      </c>
      <c r="H320" t="s">
        <v>2878</v>
      </c>
      <c r="I320" t="s">
        <v>3290</v>
      </c>
    </row>
    <row r="321" spans="1:9" hidden="1" x14ac:dyDescent="0.3">
      <c r="A321">
        <v>320</v>
      </c>
      <c r="B321" t="s">
        <v>329</v>
      </c>
      <c r="C321" t="s">
        <v>337</v>
      </c>
      <c r="D321" t="s">
        <v>370</v>
      </c>
      <c r="E321">
        <v>4</v>
      </c>
      <c r="G321" t="str">
        <f>IFERROR(_xlfn.TEXTBEFORE(Table1[[#This Row],[variant]]," ",2),Table1[[#This Row],[variant]])</f>
        <v>1.5L I-DTEC</v>
      </c>
      <c r="H321" t="s">
        <v>420</v>
      </c>
      <c r="I321" t="s">
        <v>2947</v>
      </c>
    </row>
    <row r="322" spans="1:9" hidden="1" x14ac:dyDescent="0.3">
      <c r="A322">
        <v>321</v>
      </c>
      <c r="B322" t="s">
        <v>329</v>
      </c>
      <c r="C322" t="s">
        <v>337</v>
      </c>
      <c r="D322" t="s">
        <v>371</v>
      </c>
      <c r="E322">
        <v>1</v>
      </c>
      <c r="G322" t="str">
        <f>IFERROR(_xlfn.TEXTBEFORE(Table1[[#This Row],[variant]]," ",2),Table1[[#This Row],[variant]])</f>
        <v>1.5L I-DTEC</v>
      </c>
      <c r="H322" t="s">
        <v>420</v>
      </c>
      <c r="I322" t="s">
        <v>2947</v>
      </c>
    </row>
    <row r="323" spans="1:9" hidden="1" x14ac:dyDescent="0.3">
      <c r="A323">
        <v>322</v>
      </c>
      <c r="B323" t="s">
        <v>329</v>
      </c>
      <c r="C323" t="s">
        <v>337</v>
      </c>
      <c r="D323" t="s">
        <v>372</v>
      </c>
      <c r="E323">
        <v>2</v>
      </c>
      <c r="G323" t="str">
        <f>IFERROR(_xlfn.TEXTBEFORE(Table1[[#This Row],[variant]]," ",2),Table1[[#This Row],[variant]])</f>
        <v>1.5L I-DTEC</v>
      </c>
      <c r="H323" t="s">
        <v>420</v>
      </c>
      <c r="I323" t="s">
        <v>2947</v>
      </c>
    </row>
    <row r="324" spans="1:9" hidden="1" x14ac:dyDescent="0.3">
      <c r="A324">
        <v>323</v>
      </c>
      <c r="B324" t="s">
        <v>329</v>
      </c>
      <c r="C324" t="s">
        <v>337</v>
      </c>
      <c r="D324" t="s">
        <v>373</v>
      </c>
      <c r="E324">
        <v>2</v>
      </c>
      <c r="G324" t="str">
        <f>IFERROR(_xlfn.TEXTBEFORE(Table1[[#This Row],[variant]]," ",2),Table1[[#This Row],[variant]])</f>
        <v>1.5L I-DTEC</v>
      </c>
      <c r="H324" t="s">
        <v>425</v>
      </c>
      <c r="I324" t="s">
        <v>2949</v>
      </c>
    </row>
    <row r="325" spans="1:9" hidden="1" x14ac:dyDescent="0.3">
      <c r="A325">
        <v>324</v>
      </c>
      <c r="B325" t="s">
        <v>329</v>
      </c>
      <c r="C325" t="s">
        <v>337</v>
      </c>
      <c r="D325" t="s">
        <v>374</v>
      </c>
      <c r="E325">
        <v>4</v>
      </c>
      <c r="G325" t="str">
        <f>IFERROR(_xlfn.TEXTBEFORE(Table1[[#This Row],[variant]]," ",2),Table1[[#This Row],[variant]])</f>
        <v>1.5L I-DTEC</v>
      </c>
      <c r="H325" t="s">
        <v>425</v>
      </c>
      <c r="I325" t="s">
        <v>2949</v>
      </c>
    </row>
    <row r="326" spans="1:9" hidden="1" x14ac:dyDescent="0.3">
      <c r="A326">
        <v>325</v>
      </c>
      <c r="B326" t="s">
        <v>329</v>
      </c>
      <c r="C326" t="s">
        <v>337</v>
      </c>
      <c r="D326" t="s">
        <v>375</v>
      </c>
      <c r="E326">
        <v>2</v>
      </c>
      <c r="G326" t="str">
        <f>IFERROR(_xlfn.TEXTBEFORE(Table1[[#This Row],[variant]]," ",2),Table1[[#This Row],[variant]])</f>
        <v>1.5L I-DTEC</v>
      </c>
      <c r="H326" t="s">
        <v>427</v>
      </c>
      <c r="I326" t="s">
        <v>2950</v>
      </c>
    </row>
    <row r="327" spans="1:9" hidden="1" x14ac:dyDescent="0.3">
      <c r="A327">
        <v>326</v>
      </c>
      <c r="B327" t="s">
        <v>329</v>
      </c>
      <c r="C327" t="s">
        <v>337</v>
      </c>
      <c r="D327" t="s">
        <v>376</v>
      </c>
      <c r="E327">
        <v>3</v>
      </c>
      <c r="G327" t="str">
        <f>IFERROR(_xlfn.TEXTBEFORE(Table1[[#This Row],[variant]]," ",2),Table1[[#This Row],[variant]])</f>
        <v>VX CVT</v>
      </c>
      <c r="H327" t="s">
        <v>427</v>
      </c>
      <c r="I327" t="s">
        <v>2950</v>
      </c>
    </row>
    <row r="328" spans="1:9" hidden="1" x14ac:dyDescent="0.3">
      <c r="A328">
        <v>327</v>
      </c>
      <c r="B328" t="s">
        <v>329</v>
      </c>
      <c r="C328" t="s">
        <v>377</v>
      </c>
      <c r="D328" t="s">
        <v>378</v>
      </c>
      <c r="E328">
        <v>1</v>
      </c>
      <c r="G328" t="str">
        <f>IFERROR(_xlfn.TEXTBEFORE(Table1[[#This Row],[variant]]," ",2),Table1[[#This Row],[variant]])</f>
        <v>1.5L I-</v>
      </c>
      <c r="H328" t="s">
        <v>427</v>
      </c>
      <c r="I328" t="s">
        <v>3291</v>
      </c>
    </row>
    <row r="329" spans="1:9" hidden="1" x14ac:dyDescent="0.3">
      <c r="A329">
        <v>328</v>
      </c>
      <c r="B329" t="s">
        <v>329</v>
      </c>
      <c r="C329" t="s">
        <v>377</v>
      </c>
      <c r="D329" t="s">
        <v>379</v>
      </c>
      <c r="E329">
        <v>3</v>
      </c>
      <c r="G329" t="str">
        <f>IFERROR(_xlfn.TEXTBEFORE(Table1[[#This Row],[variant]]," ",2),Table1[[#This Row],[variant]])</f>
        <v>1.5L I-VTEC</v>
      </c>
      <c r="H329" t="s">
        <v>420</v>
      </c>
      <c r="I329" t="s">
        <v>3292</v>
      </c>
    </row>
    <row r="330" spans="1:9" hidden="1" x14ac:dyDescent="0.3">
      <c r="A330">
        <v>329</v>
      </c>
      <c r="B330" t="s">
        <v>329</v>
      </c>
      <c r="C330" t="s">
        <v>377</v>
      </c>
      <c r="D330" t="s">
        <v>380</v>
      </c>
      <c r="E330">
        <v>1</v>
      </c>
      <c r="G330" t="str">
        <f>IFERROR(_xlfn.TEXTBEFORE(Table1[[#This Row],[variant]]," ",2),Table1[[#This Row],[variant]])</f>
        <v>1.5L I-VTEC</v>
      </c>
      <c r="H330" t="s">
        <v>425</v>
      </c>
      <c r="I330" t="s">
        <v>3293</v>
      </c>
    </row>
    <row r="331" spans="1:9" hidden="1" x14ac:dyDescent="0.3">
      <c r="A331">
        <v>330</v>
      </c>
      <c r="B331" t="s">
        <v>329</v>
      </c>
      <c r="C331" t="s">
        <v>377</v>
      </c>
      <c r="D331" t="s">
        <v>381</v>
      </c>
      <c r="E331">
        <v>2</v>
      </c>
      <c r="G331" t="str">
        <f>IFERROR(_xlfn.TEXTBEFORE(Table1[[#This Row],[variant]]," ",2),Table1[[#This Row],[variant]])</f>
        <v>1.5L I-VTEC</v>
      </c>
      <c r="H331" t="s">
        <v>425</v>
      </c>
      <c r="I331" t="s">
        <v>3293</v>
      </c>
    </row>
    <row r="332" spans="1:9" hidden="1" x14ac:dyDescent="0.3">
      <c r="A332">
        <v>331</v>
      </c>
      <c r="B332" t="s">
        <v>329</v>
      </c>
      <c r="C332" t="s">
        <v>377</v>
      </c>
      <c r="D332" t="s">
        <v>382</v>
      </c>
      <c r="E332">
        <v>1</v>
      </c>
      <c r="G332" t="str">
        <f>IFERROR(_xlfn.TEXTBEFORE(Table1[[#This Row],[variant]]," ",2),Table1[[#This Row],[variant]])</f>
        <v>1.5L I-VTEC</v>
      </c>
      <c r="H332" t="s">
        <v>427</v>
      </c>
      <c r="I332" t="s">
        <v>3291</v>
      </c>
    </row>
    <row r="333" spans="1:9" hidden="1" x14ac:dyDescent="0.3">
      <c r="A333">
        <v>332</v>
      </c>
      <c r="B333" t="s">
        <v>329</v>
      </c>
      <c r="C333" t="s">
        <v>383</v>
      </c>
      <c r="D333" t="s">
        <v>384</v>
      </c>
      <c r="E333">
        <v>1</v>
      </c>
      <c r="G333" t="str">
        <f>IFERROR(_xlfn.TEXTBEFORE(Table1[[#This Row],[variant]]," ",2),Table1[[#This Row],[variant]])</f>
        <v>E MT</v>
      </c>
      <c r="H333" t="s">
        <v>384</v>
      </c>
      <c r="I333" t="s">
        <v>3294</v>
      </c>
    </row>
    <row r="334" spans="1:9" hidden="1" x14ac:dyDescent="0.3">
      <c r="A334">
        <v>333</v>
      </c>
      <c r="B334" t="s">
        <v>329</v>
      </c>
      <c r="C334" t="s">
        <v>383</v>
      </c>
      <c r="D334" t="s">
        <v>385</v>
      </c>
      <c r="E334">
        <v>1</v>
      </c>
      <c r="G334" t="str">
        <f>IFERROR(_xlfn.TEXTBEFORE(Table1[[#This Row],[variant]]," ",2),Table1[[#This Row],[variant]])</f>
        <v>EX MT</v>
      </c>
      <c r="H334" t="s">
        <v>2878</v>
      </c>
      <c r="I334" t="s">
        <v>3295</v>
      </c>
    </row>
    <row r="335" spans="1:9" hidden="1" x14ac:dyDescent="0.3">
      <c r="A335">
        <v>334</v>
      </c>
      <c r="B335" t="s">
        <v>329</v>
      </c>
      <c r="C335" t="s">
        <v>383</v>
      </c>
      <c r="D335" t="s">
        <v>386</v>
      </c>
      <c r="E335">
        <v>1</v>
      </c>
      <c r="G335" t="str">
        <f>IFERROR(_xlfn.TEXTBEFORE(Table1[[#This Row],[variant]]," ",2),Table1[[#This Row],[variant]])</f>
        <v>S (O)MT</v>
      </c>
      <c r="H335" t="s">
        <v>420</v>
      </c>
      <c r="I335" t="s">
        <v>2965</v>
      </c>
    </row>
    <row r="336" spans="1:9" hidden="1" x14ac:dyDescent="0.3">
      <c r="A336">
        <v>335</v>
      </c>
      <c r="B336" t="s">
        <v>329</v>
      </c>
      <c r="C336" t="s">
        <v>383</v>
      </c>
      <c r="D336" t="s">
        <v>387</v>
      </c>
      <c r="E336">
        <v>32</v>
      </c>
      <c r="G336" t="str">
        <f>IFERROR(_xlfn.TEXTBEFORE(Table1[[#This Row],[variant]]," ",2),Table1[[#This Row],[variant]])</f>
        <v>S MT</v>
      </c>
      <c r="H336" t="s">
        <v>420</v>
      </c>
      <c r="I336" t="s">
        <v>2965</v>
      </c>
    </row>
    <row r="337" spans="1:9" hidden="1" x14ac:dyDescent="0.3">
      <c r="A337">
        <v>336</v>
      </c>
      <c r="B337" t="s">
        <v>329</v>
      </c>
      <c r="C337" t="s">
        <v>383</v>
      </c>
      <c r="D337" t="s">
        <v>388</v>
      </c>
      <c r="E337">
        <v>5</v>
      </c>
      <c r="G337" t="str">
        <f>IFERROR(_xlfn.TEXTBEFORE(Table1[[#This Row],[variant]]," ",2),Table1[[#This Row],[variant]])</f>
        <v>S(O) MT</v>
      </c>
      <c r="H337" t="s">
        <v>420</v>
      </c>
      <c r="I337" t="s">
        <v>2965</v>
      </c>
    </row>
    <row r="338" spans="1:9" hidden="1" x14ac:dyDescent="0.3">
      <c r="A338">
        <v>337</v>
      </c>
      <c r="B338" t="s">
        <v>329</v>
      </c>
      <c r="C338" t="s">
        <v>383</v>
      </c>
      <c r="D338" t="s">
        <v>389</v>
      </c>
      <c r="E338">
        <v>1</v>
      </c>
      <c r="G338" t="str">
        <f>IFERROR(_xlfn.TEXTBEFORE(Table1[[#This Row],[variant]]," ",2),Table1[[#This Row],[variant]])</f>
        <v>S(O)MT</v>
      </c>
      <c r="H338" t="s">
        <v>420</v>
      </c>
      <c r="I338" t="s">
        <v>2965</v>
      </c>
    </row>
    <row r="339" spans="1:9" hidden="1" x14ac:dyDescent="0.3">
      <c r="A339">
        <v>338</v>
      </c>
      <c r="B339" t="s">
        <v>329</v>
      </c>
      <c r="C339" t="s">
        <v>383</v>
      </c>
      <c r="D339" t="s">
        <v>390</v>
      </c>
      <c r="E339">
        <v>6</v>
      </c>
      <c r="G339" t="str">
        <f>IFERROR(_xlfn.TEXTBEFORE(Table1[[#This Row],[variant]]," ",2),Table1[[#This Row],[variant]])</f>
        <v>V MT</v>
      </c>
      <c r="H339" t="s">
        <v>425</v>
      </c>
      <c r="I339" t="s">
        <v>2966</v>
      </c>
    </row>
    <row r="340" spans="1:9" hidden="1" x14ac:dyDescent="0.3">
      <c r="A340">
        <v>339</v>
      </c>
      <c r="B340" t="s">
        <v>329</v>
      </c>
      <c r="C340" t="s">
        <v>383</v>
      </c>
      <c r="D340" t="s">
        <v>391</v>
      </c>
      <c r="E340">
        <v>11</v>
      </c>
      <c r="G340" t="str">
        <f>IFERROR(_xlfn.TEXTBEFORE(Table1[[#This Row],[variant]]," ",2),Table1[[#This Row],[variant]])</f>
        <v>VX AT</v>
      </c>
      <c r="H340" t="s">
        <v>427</v>
      </c>
      <c r="I340" t="s">
        <v>2967</v>
      </c>
    </row>
    <row r="341" spans="1:9" hidden="1" x14ac:dyDescent="0.3">
      <c r="A341">
        <v>340</v>
      </c>
      <c r="B341" t="s">
        <v>329</v>
      </c>
      <c r="C341" t="s">
        <v>383</v>
      </c>
      <c r="D341" t="s">
        <v>392</v>
      </c>
      <c r="E341">
        <v>3</v>
      </c>
      <c r="G341" t="str">
        <f>IFERROR(_xlfn.TEXTBEFORE(Table1[[#This Row],[variant]]," ",2),Table1[[#This Row],[variant]])</f>
        <v>VX MT</v>
      </c>
      <c r="H341" t="s">
        <v>427</v>
      </c>
      <c r="I341" t="s">
        <v>2967</v>
      </c>
    </row>
    <row r="342" spans="1:9" hidden="1" x14ac:dyDescent="0.3">
      <c r="A342">
        <v>341</v>
      </c>
      <c r="B342" t="s">
        <v>329</v>
      </c>
      <c r="C342" t="s">
        <v>393</v>
      </c>
      <c r="D342" t="s">
        <v>394</v>
      </c>
      <c r="E342">
        <v>2</v>
      </c>
      <c r="G342" t="str">
        <f>IFERROR(_xlfn.TEXTBEFORE(Table1[[#This Row],[variant]]," ",2),Table1[[#This Row],[variant]])</f>
        <v>2.0L 2WD</v>
      </c>
      <c r="H342" t="s">
        <v>2884</v>
      </c>
      <c r="I342" t="s">
        <v>3296</v>
      </c>
    </row>
    <row r="343" spans="1:9" hidden="1" x14ac:dyDescent="0.3">
      <c r="A343">
        <v>342</v>
      </c>
      <c r="B343" t="s">
        <v>329</v>
      </c>
      <c r="C343" t="s">
        <v>395</v>
      </c>
      <c r="D343" t="s">
        <v>396</v>
      </c>
      <c r="E343">
        <v>1</v>
      </c>
      <c r="G343" t="str">
        <f>IFERROR(_xlfn.TEXTBEFORE(Table1[[#This Row],[variant]]," ",2),Table1[[#This Row],[variant]])</f>
        <v>1.5 E</v>
      </c>
      <c r="H343" t="s">
        <v>2877</v>
      </c>
      <c r="I343" t="s">
        <v>3297</v>
      </c>
    </row>
    <row r="344" spans="1:9" hidden="1" x14ac:dyDescent="0.3">
      <c r="A344">
        <v>343</v>
      </c>
      <c r="B344" t="s">
        <v>329</v>
      </c>
      <c r="C344" t="s">
        <v>395</v>
      </c>
      <c r="D344" t="s">
        <v>397</v>
      </c>
      <c r="E344">
        <v>1</v>
      </c>
      <c r="G344" t="str">
        <f>IFERROR(_xlfn.TEXTBEFORE(Table1[[#This Row],[variant]]," ",2),Table1[[#This Row],[variant]])</f>
        <v>1.5 S</v>
      </c>
      <c r="H344" t="s">
        <v>420</v>
      </c>
      <c r="I344" t="s">
        <v>2985</v>
      </c>
    </row>
    <row r="345" spans="1:9" hidden="1" x14ac:dyDescent="0.3">
      <c r="A345">
        <v>344</v>
      </c>
      <c r="B345" t="s">
        <v>329</v>
      </c>
      <c r="C345" t="s">
        <v>395</v>
      </c>
      <c r="D345" t="s">
        <v>398</v>
      </c>
      <c r="E345">
        <v>13</v>
      </c>
      <c r="G345" t="str">
        <f>IFERROR(_xlfn.TEXTBEFORE(Table1[[#This Row],[variant]]," ",2),Table1[[#This Row],[variant]])</f>
        <v>1.5 S</v>
      </c>
      <c r="H345" t="s">
        <v>420</v>
      </c>
      <c r="I345" t="s">
        <v>2985</v>
      </c>
    </row>
    <row r="346" spans="1:9" hidden="1" x14ac:dyDescent="0.3">
      <c r="A346">
        <v>345</v>
      </c>
      <c r="B346" t="s">
        <v>329</v>
      </c>
      <c r="C346" t="s">
        <v>395</v>
      </c>
      <c r="D346" t="s">
        <v>399</v>
      </c>
      <c r="E346">
        <v>10</v>
      </c>
      <c r="G346" t="str">
        <f>IFERROR(_xlfn.TEXTBEFORE(Table1[[#This Row],[variant]]," ",2),Table1[[#This Row],[variant]])</f>
        <v>1.5 V</v>
      </c>
      <c r="H346" t="s">
        <v>425</v>
      </c>
      <c r="I346" t="s">
        <v>2987</v>
      </c>
    </row>
    <row r="347" spans="1:9" hidden="1" x14ac:dyDescent="0.3">
      <c r="A347">
        <v>346</v>
      </c>
      <c r="B347" t="s">
        <v>329</v>
      </c>
      <c r="C347" t="s">
        <v>395</v>
      </c>
      <c r="D347" t="s">
        <v>368</v>
      </c>
      <c r="E347">
        <v>1</v>
      </c>
      <c r="G347" t="str">
        <f>IFERROR(_xlfn.TEXTBEFORE(Table1[[#This Row],[variant]]," ",2),Table1[[#This Row],[variant]])</f>
        <v>1.5L I-DTEC</v>
      </c>
      <c r="H347" t="s">
        <v>2877</v>
      </c>
      <c r="I347" t="s">
        <v>3297</v>
      </c>
    </row>
    <row r="348" spans="1:9" hidden="1" x14ac:dyDescent="0.3">
      <c r="A348">
        <v>347</v>
      </c>
      <c r="B348" t="s">
        <v>329</v>
      </c>
      <c r="C348" t="s">
        <v>395</v>
      </c>
      <c r="D348" t="s">
        <v>400</v>
      </c>
      <c r="E348">
        <v>1</v>
      </c>
      <c r="G348" t="str">
        <f>IFERROR(_xlfn.TEXTBEFORE(Table1[[#This Row],[variant]]," ",2),Table1[[#This Row],[variant]])</f>
        <v>1.5L I-DTEC</v>
      </c>
      <c r="H348" t="s">
        <v>422</v>
      </c>
      <c r="I348" t="s">
        <v>2986</v>
      </c>
    </row>
    <row r="349" spans="1:9" hidden="1" x14ac:dyDescent="0.3">
      <c r="A349">
        <v>348</v>
      </c>
      <c r="B349" t="s">
        <v>329</v>
      </c>
      <c r="C349" t="s">
        <v>395</v>
      </c>
      <c r="D349" t="s">
        <v>373</v>
      </c>
      <c r="E349">
        <v>3</v>
      </c>
      <c r="G349" t="str">
        <f>IFERROR(_xlfn.TEXTBEFORE(Table1[[#This Row],[variant]]," ",2),Table1[[#This Row],[variant]])</f>
        <v>1.5L I-DTEC</v>
      </c>
      <c r="H349" t="s">
        <v>425</v>
      </c>
      <c r="I349" t="s">
        <v>2987</v>
      </c>
    </row>
    <row r="350" spans="1:9" hidden="1" x14ac:dyDescent="0.3">
      <c r="A350">
        <v>349</v>
      </c>
      <c r="B350" t="s">
        <v>329</v>
      </c>
      <c r="C350" t="s">
        <v>395</v>
      </c>
      <c r="D350" t="s">
        <v>401</v>
      </c>
      <c r="E350">
        <v>1</v>
      </c>
      <c r="G350" t="str">
        <f>IFERROR(_xlfn.TEXTBEFORE(Table1[[#This Row],[variant]]," ",2),Table1[[#This Row],[variant]])</f>
        <v>1.5L I-DTEC</v>
      </c>
      <c r="H350" t="s">
        <v>478</v>
      </c>
      <c r="I350" t="s">
        <v>448</v>
      </c>
    </row>
    <row r="351" spans="1:9" hidden="1" x14ac:dyDescent="0.3">
      <c r="A351">
        <v>350</v>
      </c>
      <c r="B351" t="s">
        <v>329</v>
      </c>
      <c r="C351" t="s">
        <v>395</v>
      </c>
      <c r="D351" t="s">
        <v>402</v>
      </c>
      <c r="E351">
        <v>14</v>
      </c>
      <c r="G351" t="str">
        <f>IFERROR(_xlfn.TEXTBEFORE(Table1[[#This Row],[variant]]," ",2),Table1[[#This Row],[variant]])</f>
        <v>1.5L I-VTE</v>
      </c>
      <c r="H351" t="s">
        <v>425</v>
      </c>
      <c r="I351" t="s">
        <v>2987</v>
      </c>
    </row>
    <row r="352" spans="1:9" hidden="1" x14ac:dyDescent="0.3">
      <c r="A352">
        <v>351</v>
      </c>
      <c r="B352" t="s">
        <v>329</v>
      </c>
      <c r="C352" t="s">
        <v>395</v>
      </c>
      <c r="D352" t="s">
        <v>403</v>
      </c>
      <c r="E352">
        <v>1</v>
      </c>
      <c r="G352" t="str">
        <f>IFERROR(_xlfn.TEXTBEFORE(Table1[[#This Row],[variant]]," ",2),Table1[[#This Row],[variant]])</f>
        <v>1.5L I-VTEC</v>
      </c>
      <c r="H352" t="s">
        <v>2886</v>
      </c>
      <c r="I352" t="s">
        <v>3298</v>
      </c>
    </row>
    <row r="353" spans="1:9" hidden="1" x14ac:dyDescent="0.3">
      <c r="A353">
        <v>352</v>
      </c>
      <c r="B353" t="s">
        <v>329</v>
      </c>
      <c r="C353" t="s">
        <v>395</v>
      </c>
      <c r="D353" t="s">
        <v>404</v>
      </c>
      <c r="E353">
        <v>2</v>
      </c>
      <c r="G353" t="str">
        <f>IFERROR(_xlfn.TEXTBEFORE(Table1[[#This Row],[variant]]," ",2),Table1[[#This Row],[variant]])</f>
        <v>1.5L I-VTEC</v>
      </c>
      <c r="H353" t="s">
        <v>2877</v>
      </c>
      <c r="I353" t="s">
        <v>3297</v>
      </c>
    </row>
    <row r="354" spans="1:9" hidden="1" x14ac:dyDescent="0.3">
      <c r="A354">
        <v>353</v>
      </c>
      <c r="B354" t="s">
        <v>329</v>
      </c>
      <c r="C354" t="s">
        <v>395</v>
      </c>
      <c r="D354" t="s">
        <v>405</v>
      </c>
      <c r="E354">
        <v>1</v>
      </c>
      <c r="G354" t="str">
        <f>IFERROR(_xlfn.TEXTBEFORE(Table1[[#This Row],[variant]]," ",2),Table1[[#This Row],[variant]])</f>
        <v>1.5L I-VTEC</v>
      </c>
      <c r="H354" t="s">
        <v>420</v>
      </c>
      <c r="I354" t="s">
        <v>2985</v>
      </c>
    </row>
    <row r="355" spans="1:9" hidden="1" x14ac:dyDescent="0.3">
      <c r="A355">
        <v>354</v>
      </c>
      <c r="B355" t="s">
        <v>329</v>
      </c>
      <c r="C355" t="s">
        <v>395</v>
      </c>
      <c r="D355" t="s">
        <v>406</v>
      </c>
      <c r="E355">
        <v>20</v>
      </c>
      <c r="G355" t="str">
        <f>IFERROR(_xlfn.TEXTBEFORE(Table1[[#This Row],[variant]]," ",2),Table1[[#This Row],[variant]])</f>
        <v>1.5L I-VTEC</v>
      </c>
      <c r="H355" t="s">
        <v>420</v>
      </c>
      <c r="I355" t="s">
        <v>2985</v>
      </c>
    </row>
    <row r="356" spans="1:9" hidden="1" x14ac:dyDescent="0.3">
      <c r="A356">
        <v>355</v>
      </c>
      <c r="B356" t="s">
        <v>329</v>
      </c>
      <c r="C356" t="s">
        <v>395</v>
      </c>
      <c r="D356" t="s">
        <v>407</v>
      </c>
      <c r="E356">
        <v>17</v>
      </c>
      <c r="G356" t="str">
        <f>IFERROR(_xlfn.TEXTBEFORE(Table1[[#This Row],[variant]]," ",2),Table1[[#This Row],[variant]])</f>
        <v>1.5L I-VTEC</v>
      </c>
      <c r="H356" t="s">
        <v>422</v>
      </c>
      <c r="I356" t="s">
        <v>2986</v>
      </c>
    </row>
    <row r="357" spans="1:9" hidden="1" x14ac:dyDescent="0.3">
      <c r="A357">
        <v>356</v>
      </c>
      <c r="B357" t="s">
        <v>329</v>
      </c>
      <c r="C357" t="s">
        <v>395</v>
      </c>
      <c r="D357" t="s">
        <v>408</v>
      </c>
      <c r="E357">
        <v>11</v>
      </c>
      <c r="G357" t="str">
        <f>IFERROR(_xlfn.TEXTBEFORE(Table1[[#This Row],[variant]]," ",2),Table1[[#This Row],[variant]])</f>
        <v>1.5L I-VTEC</v>
      </c>
      <c r="H357" t="s">
        <v>422</v>
      </c>
      <c r="I357" t="s">
        <v>2986</v>
      </c>
    </row>
    <row r="358" spans="1:9" hidden="1" x14ac:dyDescent="0.3">
      <c r="A358">
        <v>357</v>
      </c>
      <c r="B358" t="s">
        <v>329</v>
      </c>
      <c r="C358" t="s">
        <v>395</v>
      </c>
      <c r="D358" t="s">
        <v>409</v>
      </c>
      <c r="E358">
        <v>1</v>
      </c>
      <c r="G358" t="str">
        <f>IFERROR(_xlfn.TEXTBEFORE(Table1[[#This Row],[variant]]," ",2),Table1[[#This Row],[variant]])</f>
        <v>1.5L I-VTEC</v>
      </c>
      <c r="H358" t="s">
        <v>422</v>
      </c>
      <c r="I358" t="s">
        <v>2986</v>
      </c>
    </row>
    <row r="359" spans="1:9" hidden="1" x14ac:dyDescent="0.3">
      <c r="A359">
        <v>358</v>
      </c>
      <c r="B359" t="s">
        <v>329</v>
      </c>
      <c r="C359" t="s">
        <v>395</v>
      </c>
      <c r="D359" t="s">
        <v>410</v>
      </c>
      <c r="E359">
        <v>3</v>
      </c>
      <c r="G359" t="str">
        <f>IFERROR(_xlfn.TEXTBEFORE(Table1[[#This Row],[variant]]," ",2),Table1[[#This Row],[variant]])</f>
        <v>1.5L I-VTEC</v>
      </c>
      <c r="H359" t="s">
        <v>425</v>
      </c>
      <c r="I359" t="s">
        <v>2987</v>
      </c>
    </row>
    <row r="360" spans="1:9" hidden="1" x14ac:dyDescent="0.3">
      <c r="A360">
        <v>359</v>
      </c>
      <c r="B360" t="s">
        <v>329</v>
      </c>
      <c r="C360" t="s">
        <v>395</v>
      </c>
      <c r="D360" t="s">
        <v>411</v>
      </c>
      <c r="E360">
        <v>57</v>
      </c>
      <c r="G360" t="str">
        <f>IFERROR(_xlfn.TEXTBEFORE(Table1[[#This Row],[variant]]," ",2),Table1[[#This Row],[variant]])</f>
        <v>1.5L I-VTEC</v>
      </c>
      <c r="H360" t="s">
        <v>425</v>
      </c>
      <c r="I360" t="s">
        <v>2987</v>
      </c>
    </row>
    <row r="361" spans="1:9" hidden="1" x14ac:dyDescent="0.3">
      <c r="A361">
        <v>360</v>
      </c>
      <c r="B361" t="s">
        <v>329</v>
      </c>
      <c r="C361" t="s">
        <v>395</v>
      </c>
      <c r="D361" t="s">
        <v>412</v>
      </c>
      <c r="E361">
        <v>3</v>
      </c>
      <c r="G361" t="str">
        <f>IFERROR(_xlfn.TEXTBEFORE(Table1[[#This Row],[variant]]," ",2),Table1[[#This Row],[variant]])</f>
        <v>1.5L I-VTEC</v>
      </c>
      <c r="H361" t="s">
        <v>425</v>
      </c>
      <c r="I361" t="s">
        <v>2987</v>
      </c>
    </row>
    <row r="362" spans="1:9" hidden="1" x14ac:dyDescent="0.3">
      <c r="A362">
        <v>361</v>
      </c>
      <c r="B362" t="s">
        <v>329</v>
      </c>
      <c r="C362" t="s">
        <v>395</v>
      </c>
      <c r="D362" t="s">
        <v>413</v>
      </c>
      <c r="E362">
        <v>1</v>
      </c>
      <c r="G362" t="str">
        <f>IFERROR(_xlfn.TEXTBEFORE(Table1[[#This Row],[variant]]," ",2),Table1[[#This Row],[variant]])</f>
        <v>1.5L I-VTEC</v>
      </c>
      <c r="H362" t="s">
        <v>425</v>
      </c>
      <c r="I362" t="s">
        <v>2987</v>
      </c>
    </row>
    <row r="363" spans="1:9" hidden="1" x14ac:dyDescent="0.3">
      <c r="A363">
        <v>362</v>
      </c>
      <c r="B363" t="s">
        <v>329</v>
      </c>
      <c r="C363" t="s">
        <v>395</v>
      </c>
      <c r="D363" t="s">
        <v>414</v>
      </c>
      <c r="E363">
        <v>1</v>
      </c>
      <c r="G363" t="str">
        <f>IFERROR(_xlfn.TEXTBEFORE(Table1[[#This Row],[variant]]," ",2),Table1[[#This Row],[variant]])</f>
        <v>1.5L I-VTEC</v>
      </c>
      <c r="H363" t="s">
        <v>425</v>
      </c>
      <c r="I363" t="s">
        <v>2987</v>
      </c>
    </row>
    <row r="364" spans="1:9" hidden="1" x14ac:dyDescent="0.3">
      <c r="A364">
        <v>363</v>
      </c>
      <c r="B364" t="s">
        <v>329</v>
      </c>
      <c r="C364" t="s">
        <v>395</v>
      </c>
      <c r="D364" t="s">
        <v>382</v>
      </c>
      <c r="E364">
        <v>37</v>
      </c>
      <c r="G364" t="str">
        <f>IFERROR(_xlfn.TEXTBEFORE(Table1[[#This Row],[variant]]," ",2),Table1[[#This Row],[variant]])</f>
        <v>1.5L I-VTEC</v>
      </c>
      <c r="H364" t="s">
        <v>427</v>
      </c>
      <c r="I364" t="s">
        <v>2988</v>
      </c>
    </row>
    <row r="365" spans="1:9" hidden="1" x14ac:dyDescent="0.3">
      <c r="A365">
        <v>364</v>
      </c>
      <c r="B365" t="s">
        <v>329</v>
      </c>
      <c r="C365" t="s">
        <v>395</v>
      </c>
      <c r="D365" t="s">
        <v>415</v>
      </c>
      <c r="E365">
        <v>34</v>
      </c>
      <c r="G365" t="str">
        <f>IFERROR(_xlfn.TEXTBEFORE(Table1[[#This Row],[variant]]," ",2),Table1[[#This Row],[variant]])</f>
        <v>1.5L I-VTEC</v>
      </c>
      <c r="H365" t="s">
        <v>427</v>
      </c>
      <c r="I365" t="s">
        <v>2988</v>
      </c>
    </row>
    <row r="366" spans="1:9" hidden="1" x14ac:dyDescent="0.3">
      <c r="A366">
        <v>365</v>
      </c>
      <c r="B366" t="s">
        <v>329</v>
      </c>
      <c r="C366" t="s">
        <v>395</v>
      </c>
      <c r="D366" t="s">
        <v>416</v>
      </c>
      <c r="E366">
        <v>18</v>
      </c>
      <c r="G366" t="str">
        <f>IFERROR(_xlfn.TEXTBEFORE(Table1[[#This Row],[variant]]," ",2),Table1[[#This Row],[variant]])</f>
        <v>1.5L I-VTEC</v>
      </c>
      <c r="H366" t="s">
        <v>478</v>
      </c>
      <c r="I366" t="s">
        <v>448</v>
      </c>
    </row>
    <row r="367" spans="1:9" hidden="1" x14ac:dyDescent="0.3">
      <c r="A367">
        <v>366</v>
      </c>
      <c r="B367" t="s">
        <v>329</v>
      </c>
      <c r="C367" t="s">
        <v>395</v>
      </c>
      <c r="D367" t="s">
        <v>417</v>
      </c>
      <c r="E367">
        <v>26</v>
      </c>
      <c r="G367" t="str">
        <f>IFERROR(_xlfn.TEXTBEFORE(Table1[[#This Row],[variant]]," ",2),Table1[[#This Row],[variant]])</f>
        <v>1.5L I-VTEC</v>
      </c>
      <c r="H367" t="s">
        <v>478</v>
      </c>
      <c r="I367" t="s">
        <v>448</v>
      </c>
    </row>
    <row r="368" spans="1:9" hidden="1" x14ac:dyDescent="0.3">
      <c r="A368">
        <v>367</v>
      </c>
      <c r="B368" t="s">
        <v>329</v>
      </c>
      <c r="C368" t="s">
        <v>395</v>
      </c>
      <c r="D368" t="s">
        <v>418</v>
      </c>
      <c r="E368">
        <v>1</v>
      </c>
      <c r="G368" t="str">
        <f>IFERROR(_xlfn.TEXTBEFORE(Table1[[#This Row],[variant]]," ",2),Table1[[#This Row],[variant]])</f>
        <v>E Diesel</v>
      </c>
      <c r="H368" t="s">
        <v>418</v>
      </c>
      <c r="I368" t="s">
        <v>3299</v>
      </c>
    </row>
    <row r="369" spans="1:9" hidden="1" x14ac:dyDescent="0.3">
      <c r="A369">
        <v>368</v>
      </c>
      <c r="B369" t="s">
        <v>329</v>
      </c>
      <c r="C369" t="s">
        <v>395</v>
      </c>
      <c r="D369" t="s">
        <v>419</v>
      </c>
      <c r="E369">
        <v>1</v>
      </c>
      <c r="G369" t="str">
        <f>IFERROR(_xlfn.TEXTBEFORE(Table1[[#This Row],[variant]]," ",2),Table1[[#This Row],[variant]])</f>
        <v>E [2013-2016]</v>
      </c>
      <c r="H369" t="s">
        <v>2877</v>
      </c>
      <c r="I369" t="s">
        <v>3297</v>
      </c>
    </row>
    <row r="370" spans="1:9" hidden="1" x14ac:dyDescent="0.3">
      <c r="A370">
        <v>369</v>
      </c>
      <c r="B370" t="s">
        <v>329</v>
      </c>
      <c r="C370" t="s">
        <v>395</v>
      </c>
      <c r="D370" t="s">
        <v>420</v>
      </c>
      <c r="E370">
        <v>2</v>
      </c>
      <c r="G370" t="str">
        <f>IFERROR(_xlfn.TEXTBEFORE(Table1[[#This Row],[variant]]," ",2),Table1[[#This Row],[variant]])</f>
        <v>S</v>
      </c>
      <c r="H370" t="s">
        <v>420</v>
      </c>
      <c r="I370" t="s">
        <v>2985</v>
      </c>
    </row>
    <row r="371" spans="1:9" hidden="1" x14ac:dyDescent="0.3">
      <c r="A371">
        <v>370</v>
      </c>
      <c r="B371" t="s">
        <v>329</v>
      </c>
      <c r="C371" t="s">
        <v>395</v>
      </c>
      <c r="D371" t="s">
        <v>421</v>
      </c>
      <c r="E371">
        <v>1</v>
      </c>
      <c r="G371" t="str">
        <f>IFERROR(_xlfn.TEXTBEFORE(Table1[[#This Row],[variant]]," ",2),Table1[[#This Row],[variant]])</f>
        <v>S Diesel</v>
      </c>
      <c r="H371" t="s">
        <v>420</v>
      </c>
      <c r="I371" t="s">
        <v>2985</v>
      </c>
    </row>
    <row r="372" spans="1:9" hidden="1" x14ac:dyDescent="0.3">
      <c r="A372">
        <v>371</v>
      </c>
      <c r="B372" t="s">
        <v>329</v>
      </c>
      <c r="C372" t="s">
        <v>395</v>
      </c>
      <c r="D372" t="s">
        <v>422</v>
      </c>
      <c r="E372">
        <v>10</v>
      </c>
      <c r="G372" t="str">
        <f>IFERROR(_xlfn.TEXTBEFORE(Table1[[#This Row],[variant]]," ",2),Table1[[#This Row],[variant]])</f>
        <v>SV</v>
      </c>
      <c r="H372" t="s">
        <v>422</v>
      </c>
      <c r="I372" t="s">
        <v>2986</v>
      </c>
    </row>
    <row r="373" spans="1:9" hidden="1" x14ac:dyDescent="0.3">
      <c r="A373">
        <v>372</v>
      </c>
      <c r="B373" t="s">
        <v>329</v>
      </c>
      <c r="C373" t="s">
        <v>395</v>
      </c>
      <c r="D373" t="s">
        <v>423</v>
      </c>
      <c r="E373">
        <v>4</v>
      </c>
      <c r="G373" t="str">
        <f>IFERROR(_xlfn.TEXTBEFORE(Table1[[#This Row],[variant]]," ",2),Table1[[#This Row],[variant]])</f>
        <v>SV CVT</v>
      </c>
      <c r="H373" t="s">
        <v>422</v>
      </c>
      <c r="I373" t="s">
        <v>2986</v>
      </c>
    </row>
    <row r="374" spans="1:9" hidden="1" x14ac:dyDescent="0.3">
      <c r="A374">
        <v>373</v>
      </c>
      <c r="B374" t="s">
        <v>329</v>
      </c>
      <c r="C374" t="s">
        <v>395</v>
      </c>
      <c r="D374" t="s">
        <v>424</v>
      </c>
      <c r="E374">
        <v>6</v>
      </c>
      <c r="G374" t="str">
        <f>IFERROR(_xlfn.TEXTBEFORE(Table1[[#This Row],[variant]]," ",2),Table1[[#This Row],[variant]])</f>
        <v>SV Diesel</v>
      </c>
      <c r="H374" t="s">
        <v>422</v>
      </c>
      <c r="I374" t="s">
        <v>2986</v>
      </c>
    </row>
    <row r="375" spans="1:9" hidden="1" x14ac:dyDescent="0.3">
      <c r="A375">
        <v>374</v>
      </c>
      <c r="B375" t="s">
        <v>329</v>
      </c>
      <c r="C375" t="s">
        <v>395</v>
      </c>
      <c r="D375" t="s">
        <v>425</v>
      </c>
      <c r="E375">
        <v>16</v>
      </c>
      <c r="G375" t="str">
        <f>IFERROR(_xlfn.TEXTBEFORE(Table1[[#This Row],[variant]]," ",2),Table1[[#This Row],[variant]])</f>
        <v>V</v>
      </c>
      <c r="H375" t="s">
        <v>425</v>
      </c>
      <c r="I375" t="s">
        <v>2987</v>
      </c>
    </row>
    <row r="376" spans="1:9" hidden="1" x14ac:dyDescent="0.3">
      <c r="A376">
        <v>375</v>
      </c>
      <c r="B376" t="s">
        <v>329</v>
      </c>
      <c r="C376" t="s">
        <v>395</v>
      </c>
      <c r="D376" t="s">
        <v>426</v>
      </c>
      <c r="E376">
        <v>5</v>
      </c>
      <c r="G376" t="str">
        <f>IFERROR(_xlfn.TEXTBEFORE(Table1[[#This Row],[variant]]," ",2),Table1[[#This Row],[variant]])</f>
        <v>V Diesel</v>
      </c>
      <c r="H376" t="s">
        <v>425</v>
      </c>
      <c r="I376" t="s">
        <v>2987</v>
      </c>
    </row>
    <row r="377" spans="1:9" hidden="1" x14ac:dyDescent="0.3">
      <c r="A377">
        <v>376</v>
      </c>
      <c r="B377" t="s">
        <v>329</v>
      </c>
      <c r="C377" t="s">
        <v>395</v>
      </c>
      <c r="D377" t="s">
        <v>427</v>
      </c>
      <c r="E377">
        <v>9</v>
      </c>
      <c r="G377" t="str">
        <f>IFERROR(_xlfn.TEXTBEFORE(Table1[[#This Row],[variant]]," ",2),Table1[[#This Row],[variant]])</f>
        <v>VX</v>
      </c>
      <c r="H377" t="s">
        <v>427</v>
      </c>
      <c r="I377" t="s">
        <v>2988</v>
      </c>
    </row>
    <row r="378" spans="1:9" hidden="1" x14ac:dyDescent="0.3">
      <c r="A378">
        <v>377</v>
      </c>
      <c r="B378" t="s">
        <v>329</v>
      </c>
      <c r="C378" t="s">
        <v>395</v>
      </c>
      <c r="D378" t="s">
        <v>428</v>
      </c>
      <c r="E378">
        <v>1</v>
      </c>
      <c r="G378" t="str">
        <f>IFERROR(_xlfn.TEXTBEFORE(Table1[[#This Row],[variant]]," ",2),Table1[[#This Row],[variant]])</f>
        <v>VX (O)</v>
      </c>
      <c r="H378" t="s">
        <v>427</v>
      </c>
      <c r="I378" t="s">
        <v>2988</v>
      </c>
    </row>
    <row r="379" spans="1:9" hidden="1" x14ac:dyDescent="0.3">
      <c r="A379">
        <v>378</v>
      </c>
      <c r="B379" t="s">
        <v>329</v>
      </c>
      <c r="C379" t="s">
        <v>395</v>
      </c>
      <c r="D379" t="s">
        <v>429</v>
      </c>
      <c r="E379">
        <v>1</v>
      </c>
      <c r="G379" t="str">
        <f>IFERROR(_xlfn.TEXTBEFORE(Table1[[#This Row],[variant]]," ",2),Table1[[#This Row],[variant]])</f>
        <v>VX (O)</v>
      </c>
      <c r="H379" t="s">
        <v>427</v>
      </c>
      <c r="I379" t="s">
        <v>2988</v>
      </c>
    </row>
    <row r="380" spans="1:9" hidden="1" x14ac:dyDescent="0.3">
      <c r="A380">
        <v>379</v>
      </c>
      <c r="B380" t="s">
        <v>329</v>
      </c>
      <c r="C380" t="s">
        <v>395</v>
      </c>
      <c r="D380" t="s">
        <v>430</v>
      </c>
      <c r="E380">
        <v>18</v>
      </c>
      <c r="G380" t="str">
        <f>IFERROR(_xlfn.TEXTBEFORE(Table1[[#This Row],[variant]]," ",2),Table1[[#This Row],[variant]])</f>
        <v>VX CVT</v>
      </c>
      <c r="H380" t="s">
        <v>427</v>
      </c>
      <c r="I380" t="s">
        <v>2988</v>
      </c>
    </row>
    <row r="381" spans="1:9" hidden="1" x14ac:dyDescent="0.3">
      <c r="A381">
        <v>380</v>
      </c>
      <c r="B381" t="s">
        <v>329</v>
      </c>
      <c r="C381" t="s">
        <v>395</v>
      </c>
      <c r="D381" t="s">
        <v>431</v>
      </c>
      <c r="E381">
        <v>1</v>
      </c>
      <c r="G381" t="str">
        <f>IFERROR(_xlfn.TEXTBEFORE(Table1[[#This Row],[variant]]," ",2),Table1[[#This Row],[variant]])</f>
        <v>VX Diesel</v>
      </c>
      <c r="H381" t="s">
        <v>427</v>
      </c>
      <c r="I381" t="s">
        <v>2988</v>
      </c>
    </row>
    <row r="382" spans="1:9" hidden="1" x14ac:dyDescent="0.3">
      <c r="A382">
        <v>381</v>
      </c>
      <c r="B382" t="s">
        <v>329</v>
      </c>
      <c r="C382" t="s">
        <v>395</v>
      </c>
      <c r="D382" t="s">
        <v>432</v>
      </c>
      <c r="E382">
        <v>2</v>
      </c>
      <c r="G382" t="str">
        <f>IFERROR(_xlfn.TEXTBEFORE(Table1[[#This Row],[variant]]," ",2),Table1[[#This Row],[variant]])</f>
        <v>ZX Petrol</v>
      </c>
      <c r="H382" t="s">
        <v>478</v>
      </c>
      <c r="I382" t="s">
        <v>448</v>
      </c>
    </row>
    <row r="383" spans="1:9" hidden="1" x14ac:dyDescent="0.3">
      <c r="A383">
        <v>382</v>
      </c>
      <c r="B383" t="s">
        <v>329</v>
      </c>
      <c r="C383" t="s">
        <v>433</v>
      </c>
      <c r="D383" t="s">
        <v>434</v>
      </c>
      <c r="E383">
        <v>1</v>
      </c>
      <c r="G383" t="str">
        <f>IFERROR(_xlfn.TEXTBEFORE(Table1[[#This Row],[variant]]," ",2),Table1[[#This Row],[variant]])</f>
        <v>Anniversary Edition</v>
      </c>
      <c r="H383" t="s">
        <v>218</v>
      </c>
      <c r="I383" t="s">
        <v>3300</v>
      </c>
    </row>
    <row r="384" spans="1:9" hidden="1" x14ac:dyDescent="0.3">
      <c r="A384">
        <v>383</v>
      </c>
      <c r="B384" t="s">
        <v>329</v>
      </c>
      <c r="C384" t="s">
        <v>433</v>
      </c>
      <c r="D384" t="s">
        <v>435</v>
      </c>
      <c r="E384">
        <v>3</v>
      </c>
      <c r="G384" t="str">
        <f>IFERROR(_xlfn.TEXTBEFORE(Table1[[#This Row],[variant]]," ",2),Table1[[#This Row],[variant]])</f>
        <v>SV Petrol</v>
      </c>
      <c r="H384" t="s">
        <v>422</v>
      </c>
      <c r="I384" t="s">
        <v>3301</v>
      </c>
    </row>
    <row r="385" spans="1:9" hidden="1" x14ac:dyDescent="0.3">
      <c r="A385">
        <v>384</v>
      </c>
      <c r="B385" t="s">
        <v>329</v>
      </c>
      <c r="C385" t="s">
        <v>433</v>
      </c>
      <c r="D385" t="s">
        <v>436</v>
      </c>
      <c r="E385">
        <v>1</v>
      </c>
      <c r="G385" t="str">
        <f>IFERROR(_xlfn.TEXTBEFORE(Table1[[#This Row],[variant]]," ",2),Table1[[#This Row],[variant]])</f>
        <v>SV Petrol</v>
      </c>
      <c r="H385" t="s">
        <v>422</v>
      </c>
      <c r="I385" t="s">
        <v>3301</v>
      </c>
    </row>
    <row r="386" spans="1:9" hidden="1" x14ac:dyDescent="0.3">
      <c r="A386">
        <v>385</v>
      </c>
      <c r="B386" t="s">
        <v>329</v>
      </c>
      <c r="C386" t="s">
        <v>433</v>
      </c>
      <c r="D386" t="s">
        <v>437</v>
      </c>
      <c r="E386">
        <v>6</v>
      </c>
      <c r="G386" t="str">
        <f>IFERROR(_xlfn.TEXTBEFORE(Table1[[#This Row],[variant]]," ",2),Table1[[#This Row],[variant]])</f>
        <v>V CVT</v>
      </c>
      <c r="H386" t="s">
        <v>425</v>
      </c>
      <c r="I386" t="s">
        <v>2982</v>
      </c>
    </row>
    <row r="387" spans="1:9" hidden="1" x14ac:dyDescent="0.3">
      <c r="A387">
        <v>386</v>
      </c>
      <c r="B387" t="s">
        <v>329</v>
      </c>
      <c r="C387" t="s">
        <v>433</v>
      </c>
      <c r="D387" t="s">
        <v>334</v>
      </c>
      <c r="E387">
        <v>3</v>
      </c>
      <c r="G387" t="str">
        <f>IFERROR(_xlfn.TEXTBEFORE(Table1[[#This Row],[variant]]," ",2),Table1[[#This Row],[variant]])</f>
        <v>V Petrol</v>
      </c>
      <c r="H387" t="s">
        <v>425</v>
      </c>
      <c r="I387" t="s">
        <v>2982</v>
      </c>
    </row>
    <row r="388" spans="1:9" hidden="1" x14ac:dyDescent="0.3">
      <c r="A388">
        <v>387</v>
      </c>
      <c r="B388" t="s">
        <v>329</v>
      </c>
      <c r="C388" t="s">
        <v>433</v>
      </c>
      <c r="D388" t="s">
        <v>438</v>
      </c>
      <c r="E388">
        <v>10</v>
      </c>
      <c r="G388" t="str">
        <f>IFERROR(_xlfn.TEXTBEFORE(Table1[[#This Row],[variant]]," ",2),Table1[[#This Row],[variant]])</f>
        <v>V Petrol</v>
      </c>
      <c r="H388" t="s">
        <v>425</v>
      </c>
      <c r="I388" t="s">
        <v>2982</v>
      </c>
    </row>
    <row r="389" spans="1:9" hidden="1" x14ac:dyDescent="0.3">
      <c r="A389">
        <v>388</v>
      </c>
      <c r="B389" t="s">
        <v>329</v>
      </c>
      <c r="C389" t="s">
        <v>433</v>
      </c>
      <c r="D389" t="s">
        <v>439</v>
      </c>
      <c r="E389">
        <v>1</v>
      </c>
      <c r="G389" t="str">
        <f>IFERROR(_xlfn.TEXTBEFORE(Table1[[#This Row],[variant]]," ",2),Table1[[#This Row],[variant]])</f>
        <v>V Petrol</v>
      </c>
      <c r="H389" t="s">
        <v>425</v>
      </c>
      <c r="I389" t="s">
        <v>2982</v>
      </c>
    </row>
    <row r="390" spans="1:9" hidden="1" x14ac:dyDescent="0.3">
      <c r="A390">
        <v>389</v>
      </c>
      <c r="B390" t="s">
        <v>329</v>
      </c>
      <c r="C390" t="s">
        <v>433</v>
      </c>
      <c r="D390" t="s">
        <v>440</v>
      </c>
      <c r="E390">
        <v>2</v>
      </c>
      <c r="G390" t="str">
        <f>IFERROR(_xlfn.TEXTBEFORE(Table1[[#This Row],[variant]]," ",2),Table1[[#This Row],[variant]])</f>
        <v>VX CVT</v>
      </c>
      <c r="H390" t="s">
        <v>427</v>
      </c>
      <c r="I390" t="s">
        <v>2983</v>
      </c>
    </row>
    <row r="391" spans="1:9" hidden="1" x14ac:dyDescent="0.3">
      <c r="A391">
        <v>390</v>
      </c>
      <c r="B391" t="s">
        <v>329</v>
      </c>
      <c r="C391" t="s">
        <v>433</v>
      </c>
      <c r="D391" t="s">
        <v>441</v>
      </c>
      <c r="E391">
        <v>2</v>
      </c>
      <c r="G391" t="str">
        <f>IFERROR(_xlfn.TEXTBEFORE(Table1[[#This Row],[variant]]," ",2),Table1[[#This Row],[variant]])</f>
        <v>VX CVT</v>
      </c>
      <c r="H391" t="s">
        <v>427</v>
      </c>
      <c r="I391" t="s">
        <v>2983</v>
      </c>
    </row>
    <row r="392" spans="1:9" hidden="1" x14ac:dyDescent="0.3">
      <c r="A392">
        <v>391</v>
      </c>
      <c r="B392" t="s">
        <v>329</v>
      </c>
      <c r="C392" t="s">
        <v>433</v>
      </c>
      <c r="D392" t="s">
        <v>442</v>
      </c>
      <c r="E392">
        <v>2</v>
      </c>
      <c r="G392" t="str">
        <f>IFERROR(_xlfn.TEXTBEFORE(Table1[[#This Row],[variant]]," ",2),Table1[[#This Row],[variant]])</f>
        <v>VX Petrol</v>
      </c>
      <c r="H392" t="s">
        <v>427</v>
      </c>
      <c r="I392" t="s">
        <v>2983</v>
      </c>
    </row>
    <row r="393" spans="1:9" hidden="1" x14ac:dyDescent="0.3">
      <c r="A393">
        <v>392</v>
      </c>
      <c r="B393" t="s">
        <v>329</v>
      </c>
      <c r="C393" t="s">
        <v>433</v>
      </c>
      <c r="D393" t="s">
        <v>443</v>
      </c>
      <c r="E393">
        <v>2</v>
      </c>
      <c r="G393" t="str">
        <f>IFERROR(_xlfn.TEXTBEFORE(Table1[[#This Row],[variant]]," ",2),Table1[[#This Row],[variant]])</f>
        <v>VX Petrol</v>
      </c>
      <c r="H393" t="s">
        <v>427</v>
      </c>
      <c r="I393" t="s">
        <v>2983</v>
      </c>
    </row>
    <row r="394" spans="1:9" hidden="1" x14ac:dyDescent="0.3">
      <c r="A394">
        <v>393</v>
      </c>
      <c r="B394" t="s">
        <v>329</v>
      </c>
      <c r="C394" t="s">
        <v>433</v>
      </c>
      <c r="D394" t="s">
        <v>335</v>
      </c>
      <c r="E394">
        <v>4</v>
      </c>
      <c r="G394" t="str">
        <f>IFERROR(_xlfn.TEXTBEFORE(Table1[[#This Row],[variant]]," ",2),Table1[[#This Row],[variant]])</f>
        <v>ZX CVT</v>
      </c>
      <c r="H394" t="s">
        <v>478</v>
      </c>
      <c r="I394" t="s">
        <v>2984</v>
      </c>
    </row>
    <row r="395" spans="1:9" hidden="1" x14ac:dyDescent="0.3">
      <c r="A395">
        <v>394</v>
      </c>
      <c r="B395" t="s">
        <v>329</v>
      </c>
      <c r="C395" t="s">
        <v>433</v>
      </c>
      <c r="D395" t="s">
        <v>444</v>
      </c>
      <c r="E395">
        <v>13</v>
      </c>
      <c r="G395" t="str">
        <f>IFERROR(_xlfn.TEXTBEFORE(Table1[[#This Row],[variant]]," ",2),Table1[[#This Row],[variant]])</f>
        <v>ZX CVT</v>
      </c>
      <c r="H395" t="s">
        <v>478</v>
      </c>
      <c r="I395" t="s">
        <v>2984</v>
      </c>
    </row>
    <row r="396" spans="1:9" hidden="1" x14ac:dyDescent="0.3">
      <c r="A396">
        <v>395</v>
      </c>
      <c r="B396" t="s">
        <v>329</v>
      </c>
      <c r="C396" t="s">
        <v>433</v>
      </c>
      <c r="D396" t="s">
        <v>336</v>
      </c>
      <c r="E396">
        <v>4</v>
      </c>
      <c r="G396" t="str">
        <f>IFERROR(_xlfn.TEXTBEFORE(Table1[[#This Row],[variant]]," ",2),Table1[[#This Row],[variant]])</f>
        <v>ZX Petrol</v>
      </c>
      <c r="H396" t="s">
        <v>478</v>
      </c>
      <c r="I396" t="s">
        <v>2984</v>
      </c>
    </row>
    <row r="397" spans="1:9" hidden="1" x14ac:dyDescent="0.3">
      <c r="A397">
        <v>396</v>
      </c>
      <c r="B397" t="s">
        <v>329</v>
      </c>
      <c r="C397" t="s">
        <v>433</v>
      </c>
      <c r="D397" t="s">
        <v>445</v>
      </c>
      <c r="E397">
        <v>6</v>
      </c>
      <c r="G397" t="str">
        <f>IFERROR(_xlfn.TEXTBEFORE(Table1[[#This Row],[variant]]," ",2),Table1[[#This Row],[variant]])</f>
        <v>ZX Petrol</v>
      </c>
      <c r="H397" t="s">
        <v>478</v>
      </c>
      <c r="I397" t="s">
        <v>2984</v>
      </c>
    </row>
    <row r="398" spans="1:9" hidden="1" x14ac:dyDescent="0.3">
      <c r="A398">
        <v>397</v>
      </c>
      <c r="B398" t="s">
        <v>329</v>
      </c>
      <c r="C398" t="s">
        <v>446</v>
      </c>
      <c r="D398" t="s">
        <v>447</v>
      </c>
      <c r="E398">
        <v>1</v>
      </c>
      <c r="G398" t="str">
        <f>IFERROR(_xlfn.TEXTBEFORE(Table1[[#This Row],[variant]]," ",2),Table1[[#This Row],[variant]])</f>
        <v>ZX eHEV</v>
      </c>
      <c r="H398" t="s">
        <v>478</v>
      </c>
      <c r="I398" t="s">
        <v>3302</v>
      </c>
    </row>
    <row r="399" spans="1:9" hidden="1" x14ac:dyDescent="0.3">
      <c r="A399">
        <v>398</v>
      </c>
      <c r="B399" t="s">
        <v>329</v>
      </c>
      <c r="C399" t="s">
        <v>448</v>
      </c>
      <c r="D399" t="s">
        <v>449</v>
      </c>
      <c r="E399">
        <v>1</v>
      </c>
      <c r="G399" t="str">
        <f>IFERROR(_xlfn.TEXTBEFORE(Table1[[#This Row],[variant]]," ",2),Table1[[#This Row],[variant]])</f>
        <v>GXi</v>
      </c>
      <c r="H399" t="s">
        <v>478</v>
      </c>
      <c r="I399" t="s">
        <v>3303</v>
      </c>
    </row>
    <row r="400" spans="1:9" hidden="1" x14ac:dyDescent="0.3">
      <c r="A400">
        <v>399</v>
      </c>
      <c r="B400" t="s">
        <v>329</v>
      </c>
      <c r="C400" t="s">
        <v>450</v>
      </c>
      <c r="D400" t="s">
        <v>451</v>
      </c>
      <c r="E400">
        <v>1</v>
      </c>
      <c r="G400" t="str">
        <f>IFERROR(_xlfn.TEXTBEFORE(Table1[[#This Row],[variant]]," ",2),Table1[[#This Row],[variant]])</f>
        <v>1.6L I-DTEC</v>
      </c>
      <c r="H400" t="s">
        <v>478</v>
      </c>
      <c r="I400" t="s">
        <v>2989</v>
      </c>
    </row>
    <row r="401" spans="1:9" hidden="1" x14ac:dyDescent="0.3">
      <c r="A401">
        <v>400</v>
      </c>
      <c r="B401" t="s">
        <v>329</v>
      </c>
      <c r="C401" t="s">
        <v>450</v>
      </c>
      <c r="D401" t="s">
        <v>452</v>
      </c>
      <c r="E401">
        <v>1</v>
      </c>
      <c r="G401" t="str">
        <f>IFERROR(_xlfn.TEXTBEFORE(Table1[[#This Row],[variant]]," ",2),Table1[[#This Row],[variant]])</f>
        <v>1.8E MT</v>
      </c>
      <c r="H401" t="s">
        <v>2877</v>
      </c>
      <c r="I401" t="s">
        <v>3304</v>
      </c>
    </row>
    <row r="402" spans="1:9" hidden="1" x14ac:dyDescent="0.3">
      <c r="A402">
        <v>401</v>
      </c>
      <c r="B402" t="s">
        <v>329</v>
      </c>
      <c r="C402" t="s">
        <v>450</v>
      </c>
      <c r="D402" t="s">
        <v>453</v>
      </c>
      <c r="E402">
        <v>2</v>
      </c>
      <c r="G402" t="str">
        <f>IFERROR(_xlfn.TEXTBEFORE(Table1[[#This Row],[variant]]," ",2),Table1[[#This Row],[variant]])</f>
        <v>1.8L I-VTEC</v>
      </c>
      <c r="H402" t="s">
        <v>425</v>
      </c>
      <c r="I402" t="s">
        <v>3305</v>
      </c>
    </row>
    <row r="403" spans="1:9" hidden="1" x14ac:dyDescent="0.3">
      <c r="A403">
        <v>402</v>
      </c>
      <c r="B403" t="s">
        <v>329</v>
      </c>
      <c r="C403" t="s">
        <v>450</v>
      </c>
      <c r="D403" t="s">
        <v>454</v>
      </c>
      <c r="E403">
        <v>4</v>
      </c>
      <c r="G403" t="str">
        <f>IFERROR(_xlfn.TEXTBEFORE(Table1[[#This Row],[variant]]," ",2),Table1[[#This Row],[variant]])</f>
        <v>1.8L I-VTEC</v>
      </c>
      <c r="H403" t="s">
        <v>478</v>
      </c>
      <c r="I403" t="s">
        <v>2989</v>
      </c>
    </row>
    <row r="404" spans="1:9" hidden="1" x14ac:dyDescent="0.3">
      <c r="A404">
        <v>403</v>
      </c>
      <c r="B404" t="s">
        <v>329</v>
      </c>
      <c r="C404" t="s">
        <v>450</v>
      </c>
      <c r="D404" t="s">
        <v>455</v>
      </c>
      <c r="E404">
        <v>1</v>
      </c>
      <c r="G404" t="str">
        <f>IFERROR(_xlfn.TEXTBEFORE(Table1[[#This Row],[variant]]," ",2),Table1[[#This Row],[variant]])</f>
        <v>1.8V AT</v>
      </c>
      <c r="H404" t="s">
        <v>425</v>
      </c>
      <c r="I404" t="s">
        <v>3305</v>
      </c>
    </row>
    <row r="405" spans="1:9" hidden="1" x14ac:dyDescent="0.3">
      <c r="A405">
        <v>404</v>
      </c>
      <c r="B405" t="s">
        <v>329</v>
      </c>
      <c r="C405" t="s">
        <v>450</v>
      </c>
      <c r="D405" t="s">
        <v>456</v>
      </c>
      <c r="E405">
        <v>1</v>
      </c>
      <c r="G405" t="str">
        <f>IFERROR(_xlfn.TEXTBEFORE(Table1[[#This Row],[variant]]," ",2),Table1[[#This Row],[variant]])</f>
        <v>1.8V MT</v>
      </c>
      <c r="H405" t="s">
        <v>425</v>
      </c>
      <c r="I405" t="s">
        <v>3305</v>
      </c>
    </row>
    <row r="406" spans="1:9" hidden="1" x14ac:dyDescent="0.3">
      <c r="A406">
        <v>405</v>
      </c>
      <c r="B406" t="s">
        <v>329</v>
      </c>
      <c r="C406" t="s">
        <v>450</v>
      </c>
      <c r="D406" t="s">
        <v>457</v>
      </c>
      <c r="E406">
        <v>4</v>
      </c>
      <c r="G406" t="str">
        <f>IFERROR(_xlfn.TEXTBEFORE(Table1[[#This Row],[variant]]," ",2),Table1[[#This Row],[variant]])</f>
        <v>VX CVT</v>
      </c>
      <c r="H406" t="s">
        <v>427</v>
      </c>
      <c r="I406" t="s">
        <v>3306</v>
      </c>
    </row>
    <row r="407" spans="1:9" hidden="1" x14ac:dyDescent="0.3">
      <c r="A407">
        <v>406</v>
      </c>
      <c r="B407" t="s">
        <v>329</v>
      </c>
      <c r="C407" t="s">
        <v>450</v>
      </c>
      <c r="D407" t="s">
        <v>458</v>
      </c>
      <c r="E407">
        <v>1</v>
      </c>
      <c r="G407" t="str">
        <f>IFERROR(_xlfn.TEXTBEFORE(Table1[[#This Row],[variant]]," ",2),Table1[[#This Row],[variant]])</f>
        <v>VX Diesel</v>
      </c>
      <c r="H407" t="s">
        <v>427</v>
      </c>
      <c r="I407" t="s">
        <v>3306</v>
      </c>
    </row>
    <row r="408" spans="1:9" hidden="1" x14ac:dyDescent="0.3">
      <c r="A408">
        <v>407</v>
      </c>
      <c r="B408" t="s">
        <v>329</v>
      </c>
      <c r="C408" t="s">
        <v>450</v>
      </c>
      <c r="D408" t="s">
        <v>459</v>
      </c>
      <c r="E408">
        <v>2</v>
      </c>
      <c r="G408" t="str">
        <f>IFERROR(_xlfn.TEXTBEFORE(Table1[[#This Row],[variant]]," ",2),Table1[[#This Row],[variant]])</f>
        <v>ZX CVT</v>
      </c>
      <c r="H408" t="s">
        <v>478</v>
      </c>
      <c r="I408" t="s">
        <v>2989</v>
      </c>
    </row>
    <row r="409" spans="1:9" hidden="1" x14ac:dyDescent="0.3">
      <c r="A409">
        <v>408</v>
      </c>
      <c r="B409" t="s">
        <v>329</v>
      </c>
      <c r="C409" t="s">
        <v>460</v>
      </c>
      <c r="D409" t="s">
        <v>461</v>
      </c>
      <c r="E409">
        <v>2</v>
      </c>
      <c r="G409" t="str">
        <f>IFERROR(_xlfn.TEXTBEFORE(Table1[[#This Row],[variant]]," ",2),Table1[[#This Row],[variant]])</f>
        <v>1.2 L</v>
      </c>
      <c r="H409" t="s">
        <v>2709</v>
      </c>
      <c r="I409" t="s">
        <v>3307</v>
      </c>
    </row>
    <row r="410" spans="1:9" hidden="1" x14ac:dyDescent="0.3">
      <c r="A410">
        <v>409</v>
      </c>
      <c r="B410" t="s">
        <v>329</v>
      </c>
      <c r="C410" t="s">
        <v>460</v>
      </c>
      <c r="D410" t="s">
        <v>462</v>
      </c>
      <c r="E410">
        <v>1</v>
      </c>
      <c r="G410" t="str">
        <f>IFERROR(_xlfn.TEXTBEFORE(Table1[[#This Row],[variant]]," ",2),Table1[[#This Row],[variant]])</f>
        <v>1.2L I-VTEC</v>
      </c>
      <c r="H410" t="s">
        <v>2876</v>
      </c>
      <c r="I410" t="s">
        <v>3308</v>
      </c>
    </row>
    <row r="411" spans="1:9" hidden="1" x14ac:dyDescent="0.3">
      <c r="A411">
        <v>410</v>
      </c>
      <c r="B411" t="s">
        <v>329</v>
      </c>
      <c r="C411" t="s">
        <v>460</v>
      </c>
      <c r="D411" t="s">
        <v>349</v>
      </c>
      <c r="E411">
        <v>1</v>
      </c>
      <c r="G411" t="str">
        <f>IFERROR(_xlfn.TEXTBEFORE(Table1[[#This Row],[variant]]," ",2),Table1[[#This Row],[variant]])</f>
        <v>1.2L I-VTEC</v>
      </c>
      <c r="H411" t="s">
        <v>2877</v>
      </c>
      <c r="I411" t="s">
        <v>3309</v>
      </c>
    </row>
    <row r="412" spans="1:9" hidden="1" x14ac:dyDescent="0.3">
      <c r="A412">
        <v>411</v>
      </c>
      <c r="B412" t="s">
        <v>329</v>
      </c>
      <c r="C412" t="s">
        <v>460</v>
      </c>
      <c r="D412" t="s">
        <v>351</v>
      </c>
      <c r="E412">
        <v>2</v>
      </c>
      <c r="G412" t="str">
        <f>IFERROR(_xlfn.TEXTBEFORE(Table1[[#This Row],[variant]]," ",2),Table1[[#This Row],[variant]])</f>
        <v>1.2L I-VTEC</v>
      </c>
      <c r="H412" t="s">
        <v>420</v>
      </c>
      <c r="I412" t="s">
        <v>3074</v>
      </c>
    </row>
    <row r="413" spans="1:9" hidden="1" x14ac:dyDescent="0.3">
      <c r="A413">
        <v>412</v>
      </c>
      <c r="B413" t="s">
        <v>329</v>
      </c>
      <c r="C413" t="s">
        <v>460</v>
      </c>
      <c r="D413" t="s">
        <v>352</v>
      </c>
      <c r="E413">
        <v>1</v>
      </c>
      <c r="G413" t="str">
        <f>IFERROR(_xlfn.TEXTBEFORE(Table1[[#This Row],[variant]]," ",2),Table1[[#This Row],[variant]])</f>
        <v>1.2L I-VTEC</v>
      </c>
      <c r="H413" t="s">
        <v>420</v>
      </c>
      <c r="I413" t="s">
        <v>3074</v>
      </c>
    </row>
    <row r="414" spans="1:9" hidden="1" x14ac:dyDescent="0.3">
      <c r="A414">
        <v>413</v>
      </c>
      <c r="B414" t="s">
        <v>329</v>
      </c>
      <c r="C414" t="s">
        <v>460</v>
      </c>
      <c r="D414" t="s">
        <v>463</v>
      </c>
      <c r="E414">
        <v>10</v>
      </c>
      <c r="G414" t="str">
        <f>IFERROR(_xlfn.TEXTBEFORE(Table1[[#This Row],[variant]]," ",2),Table1[[#This Row],[variant]])</f>
        <v>1.2L I-VTEC</v>
      </c>
      <c r="H414" t="s">
        <v>422</v>
      </c>
      <c r="I414" t="s">
        <v>3075</v>
      </c>
    </row>
    <row r="415" spans="1:9" hidden="1" x14ac:dyDescent="0.3">
      <c r="A415">
        <v>414</v>
      </c>
      <c r="B415" t="s">
        <v>329</v>
      </c>
      <c r="C415" t="s">
        <v>460</v>
      </c>
      <c r="D415" t="s">
        <v>356</v>
      </c>
      <c r="E415">
        <v>23</v>
      </c>
      <c r="G415" t="str">
        <f>IFERROR(_xlfn.TEXTBEFORE(Table1[[#This Row],[variant]]," ",2),Table1[[#This Row],[variant]])</f>
        <v>1.2L I-VTEC</v>
      </c>
      <c r="H415" t="s">
        <v>425</v>
      </c>
      <c r="I415" t="s">
        <v>3076</v>
      </c>
    </row>
    <row r="416" spans="1:9" hidden="1" x14ac:dyDescent="0.3">
      <c r="A416">
        <v>415</v>
      </c>
      <c r="B416" t="s">
        <v>329</v>
      </c>
      <c r="C416" t="s">
        <v>460</v>
      </c>
      <c r="D416" t="s">
        <v>464</v>
      </c>
      <c r="E416">
        <v>24</v>
      </c>
      <c r="G416" t="str">
        <f>IFERROR(_xlfn.TEXTBEFORE(Table1[[#This Row],[variant]]," ",2),Table1[[#This Row],[variant]])</f>
        <v>1.2L I-VTEC</v>
      </c>
      <c r="H416" t="s">
        <v>425</v>
      </c>
      <c r="I416" t="s">
        <v>3076</v>
      </c>
    </row>
    <row r="417" spans="1:9" hidden="1" x14ac:dyDescent="0.3">
      <c r="A417">
        <v>416</v>
      </c>
      <c r="B417" t="s">
        <v>329</v>
      </c>
      <c r="C417" t="s">
        <v>460</v>
      </c>
      <c r="D417" t="s">
        <v>357</v>
      </c>
      <c r="E417">
        <v>2</v>
      </c>
      <c r="G417" t="str">
        <f>IFERROR(_xlfn.TEXTBEFORE(Table1[[#This Row],[variant]]," ",2),Table1[[#This Row],[variant]])</f>
        <v>1.2L I-VTEC</v>
      </c>
      <c r="H417" t="s">
        <v>425</v>
      </c>
      <c r="I417" t="s">
        <v>3076</v>
      </c>
    </row>
    <row r="418" spans="1:9" hidden="1" x14ac:dyDescent="0.3">
      <c r="A418">
        <v>417</v>
      </c>
      <c r="B418" t="s">
        <v>329</v>
      </c>
      <c r="C418" t="s">
        <v>460</v>
      </c>
      <c r="D418" t="s">
        <v>358</v>
      </c>
      <c r="E418">
        <v>10</v>
      </c>
      <c r="G418" t="str">
        <f>IFERROR(_xlfn.TEXTBEFORE(Table1[[#This Row],[variant]]," ",2),Table1[[#This Row],[variant]])</f>
        <v>1.2L I-VTEC</v>
      </c>
      <c r="H418" t="s">
        <v>427</v>
      </c>
      <c r="I418" t="s">
        <v>3077</v>
      </c>
    </row>
    <row r="419" spans="1:9" hidden="1" x14ac:dyDescent="0.3">
      <c r="A419">
        <v>418</v>
      </c>
      <c r="B419" t="s">
        <v>329</v>
      </c>
      <c r="C419" t="s">
        <v>460</v>
      </c>
      <c r="D419" t="s">
        <v>359</v>
      </c>
      <c r="E419">
        <v>1</v>
      </c>
      <c r="G419" t="str">
        <f>IFERROR(_xlfn.TEXTBEFORE(Table1[[#This Row],[variant]]," ",2),Table1[[#This Row],[variant]])</f>
        <v>1.2L I-VTEC</v>
      </c>
      <c r="H419" t="s">
        <v>427</v>
      </c>
      <c r="I419" t="s">
        <v>3077</v>
      </c>
    </row>
    <row r="420" spans="1:9" hidden="1" x14ac:dyDescent="0.3">
      <c r="A420">
        <v>419</v>
      </c>
      <c r="B420" t="s">
        <v>329</v>
      </c>
      <c r="C420" t="s">
        <v>460</v>
      </c>
      <c r="D420" t="s">
        <v>360</v>
      </c>
      <c r="E420">
        <v>5</v>
      </c>
      <c r="G420" t="str">
        <f>IFERROR(_xlfn.TEXTBEFORE(Table1[[#This Row],[variant]]," ",2),Table1[[#This Row],[variant]])</f>
        <v>1.2L I-VTEC</v>
      </c>
      <c r="H420" t="s">
        <v>427</v>
      </c>
      <c r="I420" t="s">
        <v>3077</v>
      </c>
    </row>
    <row r="421" spans="1:9" hidden="1" x14ac:dyDescent="0.3">
      <c r="A421">
        <v>420</v>
      </c>
      <c r="B421" t="s">
        <v>329</v>
      </c>
      <c r="C421" t="s">
        <v>460</v>
      </c>
      <c r="D421" t="s">
        <v>465</v>
      </c>
      <c r="E421">
        <v>1</v>
      </c>
      <c r="G421" t="str">
        <f>IFERROR(_xlfn.TEXTBEFORE(Table1[[#This Row],[variant]]," ",2),Table1[[#This Row],[variant]])</f>
        <v>1.2L I-VTEC</v>
      </c>
      <c r="H421" t="s">
        <v>427</v>
      </c>
      <c r="I421" t="s">
        <v>3077</v>
      </c>
    </row>
    <row r="422" spans="1:9" hidden="1" x14ac:dyDescent="0.3">
      <c r="A422">
        <v>421</v>
      </c>
      <c r="B422" t="s">
        <v>329</v>
      </c>
      <c r="C422" t="s">
        <v>460</v>
      </c>
      <c r="D422" t="s">
        <v>466</v>
      </c>
      <c r="E422">
        <v>2</v>
      </c>
      <c r="G422" t="str">
        <f>IFERROR(_xlfn.TEXTBEFORE(Table1[[#This Row],[variant]]," ",2),Table1[[#This Row],[variant]])</f>
        <v>1.2L I-VTEC</v>
      </c>
      <c r="H422" t="s">
        <v>476</v>
      </c>
      <c r="I422" t="s">
        <v>3310</v>
      </c>
    </row>
    <row r="423" spans="1:9" hidden="1" x14ac:dyDescent="0.3">
      <c r="A423">
        <v>422</v>
      </c>
      <c r="B423" t="s">
        <v>329</v>
      </c>
      <c r="C423" t="s">
        <v>460</v>
      </c>
      <c r="D423" t="s">
        <v>467</v>
      </c>
      <c r="E423">
        <v>6</v>
      </c>
      <c r="G423" t="str">
        <f>IFERROR(_xlfn.TEXTBEFORE(Table1[[#This Row],[variant]]," ",2),Table1[[#This Row],[variant]])</f>
        <v>1.2L I-VTEC</v>
      </c>
      <c r="H423" t="s">
        <v>478</v>
      </c>
      <c r="I423" t="s">
        <v>3078</v>
      </c>
    </row>
    <row r="424" spans="1:9" hidden="1" x14ac:dyDescent="0.3">
      <c r="A424">
        <v>423</v>
      </c>
      <c r="B424" t="s">
        <v>329</v>
      </c>
      <c r="C424" t="s">
        <v>460</v>
      </c>
      <c r="D424" t="s">
        <v>468</v>
      </c>
      <c r="E424">
        <v>2</v>
      </c>
      <c r="G424" t="str">
        <f>IFERROR(_xlfn.TEXTBEFORE(Table1[[#This Row],[variant]]," ",2),Table1[[#This Row],[variant]])</f>
        <v>1.2L I-VTEC</v>
      </c>
      <c r="H424" t="s">
        <v>478</v>
      </c>
      <c r="I424" t="s">
        <v>3078</v>
      </c>
    </row>
    <row r="425" spans="1:9" hidden="1" x14ac:dyDescent="0.3">
      <c r="A425">
        <v>424</v>
      </c>
      <c r="B425" t="s">
        <v>329</v>
      </c>
      <c r="C425" t="s">
        <v>460</v>
      </c>
      <c r="D425" t="s">
        <v>375</v>
      </c>
      <c r="E425">
        <v>1</v>
      </c>
      <c r="G425" t="str">
        <f>IFERROR(_xlfn.TEXTBEFORE(Table1[[#This Row],[variant]]," ",2),Table1[[#This Row],[variant]])</f>
        <v>1.5L I-DTEC</v>
      </c>
      <c r="H425" t="s">
        <v>427</v>
      </c>
      <c r="I425" t="s">
        <v>3077</v>
      </c>
    </row>
    <row r="426" spans="1:9" hidden="1" x14ac:dyDescent="0.3">
      <c r="A426">
        <v>425</v>
      </c>
      <c r="B426" t="s">
        <v>329</v>
      </c>
      <c r="C426" t="s">
        <v>460</v>
      </c>
      <c r="D426" t="s">
        <v>469</v>
      </c>
      <c r="E426">
        <v>1</v>
      </c>
      <c r="G426" t="str">
        <f>IFERROR(_xlfn.TEXTBEFORE(Table1[[#This Row],[variant]]," ",2),Table1[[#This Row],[variant]])</f>
        <v>Base Old</v>
      </c>
      <c r="H426" t="s">
        <v>2876</v>
      </c>
      <c r="I426" t="s">
        <v>3308</v>
      </c>
    </row>
    <row r="427" spans="1:9" hidden="1" x14ac:dyDescent="0.3">
      <c r="A427">
        <v>426</v>
      </c>
      <c r="B427" t="s">
        <v>329</v>
      </c>
      <c r="C427" t="s">
        <v>460</v>
      </c>
      <c r="D427" t="s">
        <v>470</v>
      </c>
      <c r="E427">
        <v>1</v>
      </c>
      <c r="G427" t="str">
        <f>IFERROR(_xlfn.TEXTBEFORE(Table1[[#This Row],[variant]]," ",2),Table1[[#This Row],[variant]])</f>
        <v>S AT</v>
      </c>
      <c r="H427" t="s">
        <v>420</v>
      </c>
      <c r="I427" t="s">
        <v>3074</v>
      </c>
    </row>
    <row r="428" spans="1:9" hidden="1" x14ac:dyDescent="0.3">
      <c r="A428">
        <v>427</v>
      </c>
      <c r="B428" t="s">
        <v>329</v>
      </c>
      <c r="C428" t="s">
        <v>460</v>
      </c>
      <c r="D428" t="s">
        <v>421</v>
      </c>
      <c r="E428">
        <v>1</v>
      </c>
      <c r="G428" t="str">
        <f>IFERROR(_xlfn.TEXTBEFORE(Table1[[#This Row],[variant]]," ",2),Table1[[#This Row],[variant]])</f>
        <v>S Diesel</v>
      </c>
      <c r="H428" t="s">
        <v>420</v>
      </c>
      <c r="I428" t="s">
        <v>3074</v>
      </c>
    </row>
    <row r="429" spans="1:9" hidden="1" x14ac:dyDescent="0.3">
      <c r="A429">
        <v>428</v>
      </c>
      <c r="B429" t="s">
        <v>329</v>
      </c>
      <c r="C429" t="s">
        <v>460</v>
      </c>
      <c r="D429" t="s">
        <v>471</v>
      </c>
      <c r="E429">
        <v>2</v>
      </c>
      <c r="G429" t="str">
        <f>IFERROR(_xlfn.TEXTBEFORE(Table1[[#This Row],[variant]]," ",2),Table1[[#This Row],[variant]])</f>
        <v>S MT</v>
      </c>
      <c r="H429" t="s">
        <v>420</v>
      </c>
      <c r="I429" t="s">
        <v>3074</v>
      </c>
    </row>
    <row r="430" spans="1:9" hidden="1" x14ac:dyDescent="0.3">
      <c r="A430">
        <v>429</v>
      </c>
      <c r="B430" t="s">
        <v>329</v>
      </c>
      <c r="C430" t="s">
        <v>460</v>
      </c>
      <c r="D430" t="s">
        <v>472</v>
      </c>
      <c r="E430">
        <v>3</v>
      </c>
      <c r="G430" t="str">
        <f>IFERROR(_xlfn.TEXTBEFORE(Table1[[#This Row],[variant]]," ",2),Table1[[#This Row],[variant]])</f>
        <v>S Petrol</v>
      </c>
      <c r="H430" t="s">
        <v>420</v>
      </c>
      <c r="I430" t="s">
        <v>3074</v>
      </c>
    </row>
    <row r="431" spans="1:9" hidden="1" x14ac:dyDescent="0.3">
      <c r="A431">
        <v>430</v>
      </c>
      <c r="B431" t="s">
        <v>329</v>
      </c>
      <c r="C431" t="s">
        <v>460</v>
      </c>
      <c r="D431" t="s">
        <v>473</v>
      </c>
      <c r="E431">
        <v>1</v>
      </c>
      <c r="G431" t="str">
        <f>IFERROR(_xlfn.TEXTBEFORE(Table1[[#This Row],[variant]]," ",2),Table1[[#This Row],[variant]])</f>
        <v>SV Petrol</v>
      </c>
      <c r="H431" t="s">
        <v>422</v>
      </c>
      <c r="I431" t="s">
        <v>3075</v>
      </c>
    </row>
    <row r="432" spans="1:9" hidden="1" x14ac:dyDescent="0.3">
      <c r="A432">
        <v>431</v>
      </c>
      <c r="B432" t="s">
        <v>329</v>
      </c>
      <c r="C432" t="s">
        <v>460</v>
      </c>
      <c r="D432" t="s">
        <v>474</v>
      </c>
      <c r="E432">
        <v>1</v>
      </c>
      <c r="G432" t="str">
        <f>IFERROR(_xlfn.TEXTBEFORE(Table1[[#This Row],[variant]]," ",2),Table1[[#This Row],[variant]])</f>
        <v>Select Edition</v>
      </c>
      <c r="H432" t="s">
        <v>2709</v>
      </c>
      <c r="I432" t="s">
        <v>3307</v>
      </c>
    </row>
    <row r="433" spans="1:9" hidden="1" x14ac:dyDescent="0.3">
      <c r="A433">
        <v>432</v>
      </c>
      <c r="B433" t="s">
        <v>329</v>
      </c>
      <c r="C433" t="s">
        <v>460</v>
      </c>
      <c r="D433" t="s">
        <v>475</v>
      </c>
      <c r="E433">
        <v>14</v>
      </c>
      <c r="G433" t="str">
        <f>IFERROR(_xlfn.TEXTBEFORE(Table1[[#This Row],[variant]]," ",2),Table1[[#This Row],[variant]])</f>
        <v>V AT</v>
      </c>
      <c r="H433" t="s">
        <v>425</v>
      </c>
      <c r="I433" t="s">
        <v>3076</v>
      </c>
    </row>
    <row r="434" spans="1:9" hidden="1" x14ac:dyDescent="0.3">
      <c r="A434">
        <v>433</v>
      </c>
      <c r="B434" t="s">
        <v>329</v>
      </c>
      <c r="C434" t="s">
        <v>460</v>
      </c>
      <c r="D434" t="s">
        <v>333</v>
      </c>
      <c r="E434">
        <v>1</v>
      </c>
      <c r="G434" t="str">
        <f>IFERROR(_xlfn.TEXTBEFORE(Table1[[#This Row],[variant]]," ",2),Table1[[#This Row],[variant]])</f>
        <v>V CVT</v>
      </c>
      <c r="H434" t="s">
        <v>425</v>
      </c>
      <c r="I434" t="s">
        <v>3076</v>
      </c>
    </row>
    <row r="435" spans="1:9" hidden="1" x14ac:dyDescent="0.3">
      <c r="A435">
        <v>434</v>
      </c>
      <c r="B435" t="s">
        <v>329</v>
      </c>
      <c r="C435" t="s">
        <v>460</v>
      </c>
      <c r="D435" t="s">
        <v>334</v>
      </c>
      <c r="E435">
        <v>14</v>
      </c>
      <c r="G435" t="str">
        <f>IFERROR(_xlfn.TEXTBEFORE(Table1[[#This Row],[variant]]," ",2),Table1[[#This Row],[variant]])</f>
        <v>V Petrol</v>
      </c>
      <c r="H435" t="s">
        <v>425</v>
      </c>
      <c r="I435" t="s">
        <v>3076</v>
      </c>
    </row>
    <row r="436" spans="1:9" hidden="1" x14ac:dyDescent="0.3">
      <c r="A436">
        <v>435</v>
      </c>
      <c r="B436" t="s">
        <v>329</v>
      </c>
      <c r="C436" t="s">
        <v>460</v>
      </c>
      <c r="D436" t="s">
        <v>440</v>
      </c>
      <c r="E436">
        <v>6</v>
      </c>
      <c r="G436" t="str">
        <f>IFERROR(_xlfn.TEXTBEFORE(Table1[[#This Row],[variant]]," ",2),Table1[[#This Row],[variant]])</f>
        <v>VX CVT</v>
      </c>
      <c r="H436" t="s">
        <v>427</v>
      </c>
      <c r="I436" t="s">
        <v>3077</v>
      </c>
    </row>
    <row r="437" spans="1:9" hidden="1" x14ac:dyDescent="0.3">
      <c r="A437">
        <v>436</v>
      </c>
      <c r="B437" t="s">
        <v>329</v>
      </c>
      <c r="C437" t="s">
        <v>460</v>
      </c>
      <c r="D437" t="s">
        <v>431</v>
      </c>
      <c r="E437">
        <v>1</v>
      </c>
      <c r="G437" t="str">
        <f>IFERROR(_xlfn.TEXTBEFORE(Table1[[#This Row],[variant]]," ",2),Table1[[#This Row],[variant]])</f>
        <v>VX Diesel</v>
      </c>
      <c r="H437" t="s">
        <v>427</v>
      </c>
      <c r="I437" t="s">
        <v>3077</v>
      </c>
    </row>
    <row r="438" spans="1:9" hidden="1" x14ac:dyDescent="0.3">
      <c r="A438">
        <v>437</v>
      </c>
      <c r="B438" t="s">
        <v>329</v>
      </c>
      <c r="C438" t="s">
        <v>460</v>
      </c>
      <c r="D438" t="s">
        <v>442</v>
      </c>
      <c r="E438">
        <v>2</v>
      </c>
      <c r="G438" t="str">
        <f>IFERROR(_xlfn.TEXTBEFORE(Table1[[#This Row],[variant]]," ",2),Table1[[#This Row],[variant]])</f>
        <v>VX Petrol</v>
      </c>
      <c r="H438" t="s">
        <v>427</v>
      </c>
      <c r="I438" t="s">
        <v>3077</v>
      </c>
    </row>
    <row r="439" spans="1:9" hidden="1" x14ac:dyDescent="0.3">
      <c r="A439">
        <v>438</v>
      </c>
      <c r="B439" t="s">
        <v>329</v>
      </c>
      <c r="C439" t="s">
        <v>460</v>
      </c>
      <c r="D439" t="s">
        <v>476</v>
      </c>
      <c r="E439">
        <v>1</v>
      </c>
      <c r="G439" t="str">
        <f>IFERROR(_xlfn.TEXTBEFORE(Table1[[#This Row],[variant]]," ",2),Table1[[#This Row],[variant]])</f>
        <v>X</v>
      </c>
      <c r="H439" t="s">
        <v>476</v>
      </c>
      <c r="I439" t="s">
        <v>3310</v>
      </c>
    </row>
    <row r="440" spans="1:9" hidden="1" x14ac:dyDescent="0.3">
      <c r="A440">
        <v>439</v>
      </c>
      <c r="B440" t="s">
        <v>329</v>
      </c>
      <c r="C440" t="s">
        <v>460</v>
      </c>
      <c r="D440" t="s">
        <v>477</v>
      </c>
      <c r="E440">
        <v>1</v>
      </c>
      <c r="G440" t="str">
        <f>IFERROR(_xlfn.TEXTBEFORE(Table1[[#This Row],[variant]]," ",2),Table1[[#This Row],[variant]])</f>
        <v>X Old</v>
      </c>
      <c r="H440" t="s">
        <v>476</v>
      </c>
      <c r="I440" t="s">
        <v>3310</v>
      </c>
    </row>
    <row r="441" spans="1:9" hidden="1" x14ac:dyDescent="0.3">
      <c r="A441">
        <v>440</v>
      </c>
      <c r="B441" t="s">
        <v>329</v>
      </c>
      <c r="C441" t="s">
        <v>460</v>
      </c>
      <c r="D441" t="s">
        <v>478</v>
      </c>
      <c r="E441">
        <v>3</v>
      </c>
      <c r="G441" t="str">
        <f>IFERROR(_xlfn.TEXTBEFORE(Table1[[#This Row],[variant]]," ",2),Table1[[#This Row],[variant]])</f>
        <v>ZX</v>
      </c>
      <c r="H441" t="s">
        <v>478</v>
      </c>
      <c r="I441" t="s">
        <v>3078</v>
      </c>
    </row>
    <row r="442" spans="1:9" hidden="1" x14ac:dyDescent="0.3">
      <c r="A442">
        <v>441</v>
      </c>
      <c r="B442" t="s">
        <v>329</v>
      </c>
      <c r="C442" t="s">
        <v>460</v>
      </c>
      <c r="D442" t="s">
        <v>479</v>
      </c>
      <c r="E442">
        <v>2</v>
      </c>
      <c r="G442" t="str">
        <f>IFERROR(_xlfn.TEXTBEFORE(Table1[[#This Row],[variant]]," ",2),Table1[[#This Row],[variant]])</f>
        <v>ZX CVT</v>
      </c>
      <c r="H442" t="s">
        <v>478</v>
      </c>
      <c r="I442" t="s">
        <v>3078</v>
      </c>
    </row>
    <row r="443" spans="1:9" hidden="1" x14ac:dyDescent="0.3">
      <c r="A443">
        <v>442</v>
      </c>
      <c r="B443" t="s">
        <v>329</v>
      </c>
      <c r="C443" t="s">
        <v>480</v>
      </c>
      <c r="D443" t="s">
        <v>472</v>
      </c>
      <c r="E443">
        <v>3</v>
      </c>
      <c r="G443" t="str">
        <f>IFERROR(_xlfn.TEXTBEFORE(Table1[[#This Row],[variant]]," ",2),Table1[[#This Row],[variant]])</f>
        <v>S Petrol</v>
      </c>
      <c r="H443" t="s">
        <v>420</v>
      </c>
      <c r="I443" t="s">
        <v>3311</v>
      </c>
    </row>
    <row r="444" spans="1:9" hidden="1" x14ac:dyDescent="0.3">
      <c r="A444">
        <v>443</v>
      </c>
      <c r="B444" t="s">
        <v>329</v>
      </c>
      <c r="C444" t="s">
        <v>481</v>
      </c>
      <c r="D444" t="s">
        <v>482</v>
      </c>
      <c r="E444">
        <v>1</v>
      </c>
      <c r="G444" t="str">
        <f>IFERROR(_xlfn.TEXTBEFORE(Table1[[#This Row],[variant]]," ",2),Table1[[#This Row],[variant]])</f>
        <v>1.2L I-VTEC</v>
      </c>
      <c r="H444" t="s">
        <v>2710</v>
      </c>
      <c r="I444" t="s">
        <v>3312</v>
      </c>
    </row>
    <row r="445" spans="1:9" hidden="1" x14ac:dyDescent="0.3">
      <c r="A445">
        <v>444</v>
      </c>
      <c r="B445" t="s">
        <v>329</v>
      </c>
      <c r="C445" t="s">
        <v>481</v>
      </c>
      <c r="D445" t="s">
        <v>483</v>
      </c>
      <c r="E445">
        <v>3</v>
      </c>
      <c r="G445" t="str">
        <f>IFERROR(_xlfn.TEXTBEFORE(Table1[[#This Row],[variant]]," ",2),Table1[[#This Row],[variant]])</f>
        <v>1.2L I-VTEC</v>
      </c>
      <c r="H445" t="s">
        <v>420</v>
      </c>
      <c r="I445" t="s">
        <v>3201</v>
      </c>
    </row>
    <row r="446" spans="1:9" hidden="1" x14ac:dyDescent="0.3">
      <c r="A446">
        <v>445</v>
      </c>
      <c r="B446" t="s">
        <v>329</v>
      </c>
      <c r="C446" t="s">
        <v>481</v>
      </c>
      <c r="D446" t="s">
        <v>484</v>
      </c>
      <c r="E446">
        <v>1</v>
      </c>
      <c r="G446" t="str">
        <f>IFERROR(_xlfn.TEXTBEFORE(Table1[[#This Row],[variant]]," ",2),Table1[[#This Row],[variant]])</f>
        <v>1.2L I-VTEC</v>
      </c>
      <c r="H446" t="s">
        <v>422</v>
      </c>
      <c r="I446" t="s">
        <v>3313</v>
      </c>
    </row>
    <row r="447" spans="1:9" hidden="1" x14ac:dyDescent="0.3">
      <c r="A447">
        <v>446</v>
      </c>
      <c r="B447" t="s">
        <v>329</v>
      </c>
      <c r="C447" t="s">
        <v>481</v>
      </c>
      <c r="D447" t="s">
        <v>485</v>
      </c>
      <c r="E447">
        <v>37</v>
      </c>
      <c r="G447" t="str">
        <f>IFERROR(_xlfn.TEXTBEFORE(Table1[[#This Row],[variant]]," ",2),Table1[[#This Row],[variant]])</f>
        <v>1.2L I-VTEC</v>
      </c>
      <c r="H447" t="s">
        <v>427</v>
      </c>
      <c r="I447" t="s">
        <v>3202</v>
      </c>
    </row>
    <row r="448" spans="1:9" hidden="1" x14ac:dyDescent="0.3">
      <c r="A448">
        <v>447</v>
      </c>
      <c r="B448" t="s">
        <v>329</v>
      </c>
      <c r="C448" t="s">
        <v>481</v>
      </c>
      <c r="D448" t="s">
        <v>486</v>
      </c>
      <c r="E448">
        <v>1</v>
      </c>
      <c r="G448" t="str">
        <f>IFERROR(_xlfn.TEXTBEFORE(Table1[[#This Row],[variant]]," ",2),Table1[[#This Row],[variant]])</f>
        <v>1.5L I-DTEC</v>
      </c>
      <c r="H448" t="s">
        <v>422</v>
      </c>
      <c r="I448" t="s">
        <v>3313</v>
      </c>
    </row>
    <row r="449" spans="1:9" hidden="1" x14ac:dyDescent="0.3">
      <c r="A449">
        <v>448</v>
      </c>
      <c r="B449" t="s">
        <v>329</v>
      </c>
      <c r="C449" t="s">
        <v>481</v>
      </c>
      <c r="D449" t="s">
        <v>487</v>
      </c>
      <c r="E449">
        <v>11</v>
      </c>
      <c r="G449" t="str">
        <f>IFERROR(_xlfn.TEXTBEFORE(Table1[[#This Row],[variant]]," ",2),Table1[[#This Row],[variant]])</f>
        <v>1.5L I-DTEC</v>
      </c>
      <c r="H449" t="s">
        <v>427</v>
      </c>
      <c r="I449" t="s">
        <v>3202</v>
      </c>
    </row>
    <row r="450" spans="1:9" hidden="1" x14ac:dyDescent="0.3">
      <c r="A450">
        <v>449</v>
      </c>
      <c r="B450" t="s">
        <v>329</v>
      </c>
      <c r="C450" t="s">
        <v>481</v>
      </c>
      <c r="D450" t="s">
        <v>488</v>
      </c>
      <c r="E450">
        <v>1</v>
      </c>
      <c r="G450" t="str">
        <f>IFERROR(_xlfn.TEXTBEFORE(Table1[[#This Row],[variant]]," ",2),Table1[[#This Row],[variant]])</f>
        <v>Edge Edition</v>
      </c>
      <c r="H450" t="s">
        <v>2710</v>
      </c>
      <c r="I450" t="s">
        <v>3312</v>
      </c>
    </row>
    <row r="451" spans="1:9" hidden="1" x14ac:dyDescent="0.3">
      <c r="A451">
        <v>450</v>
      </c>
      <c r="B451" t="s">
        <v>329</v>
      </c>
      <c r="C451" t="s">
        <v>481</v>
      </c>
      <c r="D451" t="s">
        <v>489</v>
      </c>
      <c r="E451">
        <v>1</v>
      </c>
      <c r="G451" t="str">
        <f>IFERROR(_xlfn.TEXTBEFORE(Table1[[#This Row],[variant]]," ",2),Table1[[#This Row],[variant]])</f>
        <v>Exclusive Edition</v>
      </c>
      <c r="I451" t="s">
        <v>3314</v>
      </c>
    </row>
    <row r="452" spans="1:9" hidden="1" x14ac:dyDescent="0.3">
      <c r="A452">
        <v>451</v>
      </c>
      <c r="B452" t="s">
        <v>329</v>
      </c>
      <c r="C452" t="s">
        <v>481</v>
      </c>
      <c r="D452" t="s">
        <v>490</v>
      </c>
      <c r="E452">
        <v>3</v>
      </c>
      <c r="G452" t="str">
        <f>IFERROR(_xlfn.TEXTBEFORE(Table1[[#This Row],[variant]]," ",2),Table1[[#This Row],[variant]])</f>
        <v>S MT</v>
      </c>
      <c r="H452" t="s">
        <v>420</v>
      </c>
      <c r="I452" t="s">
        <v>3201</v>
      </c>
    </row>
    <row r="453" spans="1:9" hidden="1" x14ac:dyDescent="0.3">
      <c r="A453">
        <v>452</v>
      </c>
      <c r="B453" t="s">
        <v>329</v>
      </c>
      <c r="C453" t="s">
        <v>481</v>
      </c>
      <c r="D453" t="s">
        <v>491</v>
      </c>
      <c r="E453">
        <v>2</v>
      </c>
      <c r="G453" t="str">
        <f>IFERROR(_xlfn.TEXTBEFORE(Table1[[#This Row],[variant]]," ",2),Table1[[#This Row],[variant]])</f>
        <v>SV MT</v>
      </c>
      <c r="H453" t="s">
        <v>422</v>
      </c>
      <c r="I453" t="s">
        <v>3313</v>
      </c>
    </row>
    <row r="454" spans="1:9" hidden="1" x14ac:dyDescent="0.3">
      <c r="A454">
        <v>453</v>
      </c>
      <c r="B454" t="s">
        <v>329</v>
      </c>
      <c r="C454" t="s">
        <v>481</v>
      </c>
      <c r="D454" t="s">
        <v>492</v>
      </c>
      <c r="E454">
        <v>8</v>
      </c>
      <c r="G454" t="str">
        <f>IFERROR(_xlfn.TEXTBEFORE(Table1[[#This Row],[variant]]," ",2),Table1[[#This Row],[variant]])</f>
        <v>VX MT</v>
      </c>
      <c r="H454" t="s">
        <v>427</v>
      </c>
      <c r="I454" t="s">
        <v>3202</v>
      </c>
    </row>
    <row r="455" spans="1:9" hidden="1" x14ac:dyDescent="0.3">
      <c r="A455">
        <v>454</v>
      </c>
      <c r="B455" t="s">
        <v>329</v>
      </c>
      <c r="C455" t="s">
        <v>481</v>
      </c>
      <c r="D455" t="s">
        <v>493</v>
      </c>
      <c r="E455">
        <v>24</v>
      </c>
      <c r="G455" t="str">
        <f>IFERROR(_xlfn.TEXTBEFORE(Table1[[#This Row],[variant]]," ",2),Table1[[#This Row],[variant]])</f>
        <v>VX MT</v>
      </c>
      <c r="H455" t="s">
        <v>427</v>
      </c>
      <c r="I455" t="s">
        <v>3202</v>
      </c>
    </row>
    <row r="456" spans="1:9" hidden="1" x14ac:dyDescent="0.3">
      <c r="A456">
        <v>621</v>
      </c>
      <c r="B456" t="s">
        <v>494</v>
      </c>
      <c r="C456" t="s">
        <v>669</v>
      </c>
      <c r="D456">
        <v>3.8</v>
      </c>
      <c r="E456">
        <v>1</v>
      </c>
      <c r="G456">
        <f>IFERROR(_xlfn.TEXTBEFORE(Table1[[#This Row],[variant]]," ",2),Table1[[#This Row],[variant]])</f>
        <v>3.8</v>
      </c>
      <c r="I456" t="s">
        <v>3315</v>
      </c>
    </row>
    <row r="457" spans="1:9" hidden="1" x14ac:dyDescent="0.3">
      <c r="A457">
        <v>605</v>
      </c>
      <c r="B457" t="s">
        <v>494</v>
      </c>
      <c r="C457" t="s">
        <v>650</v>
      </c>
      <c r="D457" t="s">
        <v>651</v>
      </c>
      <c r="E457">
        <v>1</v>
      </c>
      <c r="G457" t="str">
        <f>IFERROR(_xlfn.TEXTBEFORE(Table1[[#This Row],[variant]]," ",2),Table1[[#This Row],[variant]])</f>
        <v>1.0 Kappa</v>
      </c>
      <c r="H457" t="s">
        <v>903</v>
      </c>
      <c r="I457" t="s">
        <v>3023</v>
      </c>
    </row>
    <row r="458" spans="1:9" hidden="1" x14ac:dyDescent="0.3">
      <c r="A458">
        <v>606</v>
      </c>
      <c r="B458" t="s">
        <v>494</v>
      </c>
      <c r="C458" t="s">
        <v>650</v>
      </c>
      <c r="D458" t="s">
        <v>652</v>
      </c>
      <c r="E458">
        <v>7</v>
      </c>
      <c r="G458" t="str">
        <f>IFERROR(_xlfn.TEXTBEFORE(Table1[[#This Row],[variant]]," ",2),Table1[[#This Row],[variant]])</f>
        <v>1.0 Kappa</v>
      </c>
      <c r="H458" t="s">
        <v>903</v>
      </c>
      <c r="I458" t="s">
        <v>3023</v>
      </c>
    </row>
    <row r="459" spans="1:9" hidden="1" x14ac:dyDescent="0.3">
      <c r="A459">
        <v>623</v>
      </c>
      <c r="B459" t="s">
        <v>494</v>
      </c>
      <c r="C459" t="s">
        <v>672</v>
      </c>
      <c r="D459" t="s">
        <v>673</v>
      </c>
      <c r="E459">
        <v>1</v>
      </c>
      <c r="G459" t="str">
        <f>IFERROR(_xlfn.TEXTBEFORE(Table1[[#This Row],[variant]]," ",2),Table1[[#This Row],[variant]])</f>
        <v>1.1 GVS</v>
      </c>
      <c r="I459" t="s">
        <v>3316</v>
      </c>
    </row>
    <row r="460" spans="1:9" hidden="1" x14ac:dyDescent="0.3">
      <c r="A460">
        <v>846</v>
      </c>
      <c r="B460" t="s">
        <v>494</v>
      </c>
      <c r="C460" t="s">
        <v>896</v>
      </c>
      <c r="D460" t="s">
        <v>897</v>
      </c>
      <c r="E460">
        <v>1</v>
      </c>
      <c r="G460" t="str">
        <f>IFERROR(_xlfn.TEXTBEFORE(Table1[[#This Row],[variant]]," ",2),Table1[[#This Row],[variant]])</f>
        <v>1.1L iRDE</v>
      </c>
      <c r="H460" t="s">
        <v>655</v>
      </c>
      <c r="I460" t="s">
        <v>3317</v>
      </c>
    </row>
    <row r="461" spans="1:9" hidden="1" x14ac:dyDescent="0.3">
      <c r="A461">
        <v>847</v>
      </c>
      <c r="B461" t="s">
        <v>494</v>
      </c>
      <c r="C461" t="s">
        <v>896</v>
      </c>
      <c r="D461" t="s">
        <v>898</v>
      </c>
      <c r="E461">
        <v>14</v>
      </c>
      <c r="G461" t="str">
        <f>IFERROR(_xlfn.TEXTBEFORE(Table1[[#This Row],[variant]]," ",2),Table1[[#This Row],[variant]])</f>
        <v>1.1L iRDE</v>
      </c>
      <c r="H461" t="s">
        <v>903</v>
      </c>
      <c r="I461" t="s">
        <v>3058</v>
      </c>
    </row>
    <row r="462" spans="1:9" hidden="1" x14ac:dyDescent="0.3">
      <c r="A462">
        <v>898</v>
      </c>
      <c r="B462" t="s">
        <v>494</v>
      </c>
      <c r="C462" t="s">
        <v>934</v>
      </c>
      <c r="D462" t="s">
        <v>196</v>
      </c>
      <c r="E462">
        <v>3</v>
      </c>
      <c r="G462" t="str">
        <f>IFERROR(_xlfn.TEXTBEFORE(Table1[[#This Row],[variant]]," ",2),Table1[[#This Row],[variant]])</f>
        <v>1.2 Base</v>
      </c>
      <c r="H462" t="s">
        <v>2876</v>
      </c>
      <c r="I462" t="s">
        <v>3318</v>
      </c>
    </row>
    <row r="463" spans="1:9" hidden="1" x14ac:dyDescent="0.3">
      <c r="A463">
        <v>899</v>
      </c>
      <c r="B463" t="s">
        <v>494</v>
      </c>
      <c r="C463" t="s">
        <v>934</v>
      </c>
      <c r="D463" t="s">
        <v>935</v>
      </c>
      <c r="E463">
        <v>6</v>
      </c>
      <c r="G463" t="str">
        <f>IFERROR(_xlfn.TEXTBEFORE(Table1[[#This Row],[variant]]," ",2),Table1[[#This Row],[variant]])</f>
        <v>1.2 S</v>
      </c>
      <c r="H463" t="s">
        <v>420</v>
      </c>
      <c r="I463" t="s">
        <v>3060</v>
      </c>
    </row>
    <row r="464" spans="1:9" hidden="1" x14ac:dyDescent="0.3">
      <c r="A464">
        <v>476</v>
      </c>
      <c r="B464" t="s">
        <v>494</v>
      </c>
      <c r="C464" t="s">
        <v>519</v>
      </c>
      <c r="D464" t="s">
        <v>520</v>
      </c>
      <c r="E464">
        <v>1</v>
      </c>
      <c r="G464" t="str">
        <f>IFERROR(_xlfn.TEXTBEFORE(Table1[[#This Row],[variant]]," ",2),Table1[[#This Row],[variant]])</f>
        <v>1.4 Base</v>
      </c>
      <c r="H464" t="s">
        <v>2876</v>
      </c>
      <c r="I464" t="s">
        <v>2996</v>
      </c>
    </row>
    <row r="465" spans="1:9" hidden="1" x14ac:dyDescent="0.3">
      <c r="A465">
        <v>776</v>
      </c>
      <c r="B465" t="s">
        <v>494</v>
      </c>
      <c r="C465" t="s">
        <v>828</v>
      </c>
      <c r="D465" t="s">
        <v>829</v>
      </c>
      <c r="E465">
        <v>4</v>
      </c>
      <c r="G465" t="str">
        <f>IFERROR(_xlfn.TEXTBEFORE(Table1[[#This Row],[variant]]," ",2),Table1[[#This Row],[variant]])</f>
        <v>1.4 EX</v>
      </c>
      <c r="H465" t="s">
        <v>2878</v>
      </c>
      <c r="I465" t="s">
        <v>3188</v>
      </c>
    </row>
    <row r="466" spans="1:9" hidden="1" x14ac:dyDescent="0.3">
      <c r="A466">
        <v>477</v>
      </c>
      <c r="B466" t="s">
        <v>494</v>
      </c>
      <c r="C466" t="s">
        <v>519</v>
      </c>
      <c r="D466" t="s">
        <v>521</v>
      </c>
      <c r="E466">
        <v>4</v>
      </c>
      <c r="G466" t="str">
        <f>IFERROR(_xlfn.TEXTBEFORE(Table1[[#This Row],[variant]]," ",2),Table1[[#This Row],[variant]])</f>
        <v>1.4 S</v>
      </c>
      <c r="H466" t="s">
        <v>420</v>
      </c>
      <c r="I466" t="s">
        <v>2999</v>
      </c>
    </row>
    <row r="467" spans="1:9" hidden="1" x14ac:dyDescent="0.3">
      <c r="A467">
        <v>478</v>
      </c>
      <c r="B467" t="s">
        <v>494</v>
      </c>
      <c r="C467" t="s">
        <v>519</v>
      </c>
      <c r="D467" t="s">
        <v>522</v>
      </c>
      <c r="E467">
        <v>1</v>
      </c>
      <c r="G467" t="str">
        <f>IFERROR(_xlfn.TEXTBEFORE(Table1[[#This Row],[variant]]," ",2),Table1[[#This Row],[variant]])</f>
        <v>1.4 S</v>
      </c>
      <c r="H467" t="s">
        <v>420</v>
      </c>
      <c r="I467" t="s">
        <v>2999</v>
      </c>
    </row>
    <row r="468" spans="1:9" hidden="1" x14ac:dyDescent="0.3">
      <c r="A468">
        <v>777</v>
      </c>
      <c r="B468" t="s">
        <v>494</v>
      </c>
      <c r="C468" t="s">
        <v>828</v>
      </c>
      <c r="D468" t="s">
        <v>830</v>
      </c>
      <c r="E468">
        <v>1</v>
      </c>
      <c r="G468" t="str">
        <f>IFERROR(_xlfn.TEXTBEFORE(Table1[[#This Row],[variant]]," ",2),Table1[[#This Row],[variant]])</f>
        <v>1.4 VTVT</v>
      </c>
      <c r="H468" t="s">
        <v>2876</v>
      </c>
      <c r="I468" t="s">
        <v>3187</v>
      </c>
    </row>
    <row r="469" spans="1:9" hidden="1" x14ac:dyDescent="0.3">
      <c r="A469">
        <v>456</v>
      </c>
      <c r="B469" t="s">
        <v>494</v>
      </c>
      <c r="C469" t="s">
        <v>497</v>
      </c>
      <c r="D469" t="s">
        <v>498</v>
      </c>
      <c r="E469">
        <v>1</v>
      </c>
      <c r="G469" t="str">
        <f>IFERROR(_xlfn.TEXTBEFORE(Table1[[#This Row],[variant]]," ",2),Table1[[#This Row],[variant]])</f>
        <v>1.5 SIGNATURE</v>
      </c>
      <c r="H469" t="s">
        <v>2881</v>
      </c>
      <c r="I469" t="s">
        <v>2934</v>
      </c>
    </row>
    <row r="470" spans="1:9" hidden="1" x14ac:dyDescent="0.3">
      <c r="A470">
        <v>479</v>
      </c>
      <c r="B470" t="s">
        <v>494</v>
      </c>
      <c r="C470" t="s">
        <v>519</v>
      </c>
      <c r="D470" t="s">
        <v>523</v>
      </c>
      <c r="E470">
        <v>1</v>
      </c>
      <c r="G470" t="str">
        <f>IFERROR(_xlfn.TEXTBEFORE(Table1[[#This Row],[variant]]," ",2),Table1[[#This Row],[variant]])</f>
        <v>1.6 Base</v>
      </c>
      <c r="H470" t="s">
        <v>2876</v>
      </c>
      <c r="I470" t="s">
        <v>2996</v>
      </c>
    </row>
    <row r="471" spans="1:9" hidden="1" x14ac:dyDescent="0.3">
      <c r="A471">
        <v>481</v>
      </c>
      <c r="B471" t="s">
        <v>494</v>
      </c>
      <c r="C471" t="s">
        <v>519</v>
      </c>
      <c r="D471" t="s">
        <v>525</v>
      </c>
      <c r="E471">
        <v>1</v>
      </c>
      <c r="G471" t="str">
        <f>IFERROR(_xlfn.TEXTBEFORE(Table1[[#This Row],[variant]]," ",2),Table1[[#This Row],[variant]])</f>
        <v>1.6 E</v>
      </c>
      <c r="H471" t="s">
        <v>2877</v>
      </c>
      <c r="I471" t="s">
        <v>2997</v>
      </c>
    </row>
    <row r="472" spans="1:9" hidden="1" x14ac:dyDescent="0.3">
      <c r="A472">
        <v>781</v>
      </c>
      <c r="B472" t="s">
        <v>494</v>
      </c>
      <c r="C472" t="s">
        <v>828</v>
      </c>
      <c r="D472" t="s">
        <v>834</v>
      </c>
      <c r="E472">
        <v>1</v>
      </c>
      <c r="G472" t="str">
        <f>IFERROR(_xlfn.TEXTBEFORE(Table1[[#This Row],[variant]]," ",2),Table1[[#This Row],[variant]])</f>
        <v>1.6 EX</v>
      </c>
      <c r="H472" t="s">
        <v>2878</v>
      </c>
      <c r="I472" t="s">
        <v>3188</v>
      </c>
    </row>
    <row r="473" spans="1:9" hidden="1" x14ac:dyDescent="0.3">
      <c r="A473">
        <v>482</v>
      </c>
      <c r="B473" t="s">
        <v>494</v>
      </c>
      <c r="C473" t="s">
        <v>519</v>
      </c>
      <c r="D473" t="s">
        <v>526</v>
      </c>
      <c r="E473">
        <v>2</v>
      </c>
      <c r="G473" t="str">
        <f>IFERROR(_xlfn.TEXTBEFORE(Table1[[#This Row],[variant]]," ",2),Table1[[#This Row],[variant]])</f>
        <v>1.6 S</v>
      </c>
      <c r="H473" t="s">
        <v>420</v>
      </c>
      <c r="I473" t="s">
        <v>2999</v>
      </c>
    </row>
    <row r="474" spans="1:9" hidden="1" x14ac:dyDescent="0.3">
      <c r="A474">
        <v>783</v>
      </c>
      <c r="B474" t="s">
        <v>494</v>
      </c>
      <c r="C474" t="s">
        <v>828</v>
      </c>
      <c r="D474" t="s">
        <v>836</v>
      </c>
      <c r="E474">
        <v>2</v>
      </c>
      <c r="G474" t="str">
        <f>IFERROR(_xlfn.TEXTBEFORE(Table1[[#This Row],[variant]]," ",2),Table1[[#This Row],[variant]])</f>
        <v>1.6 VTVT</v>
      </c>
      <c r="H474" t="s">
        <v>420</v>
      </c>
      <c r="I474" t="s">
        <v>3189</v>
      </c>
    </row>
    <row r="475" spans="1:9" hidden="1" x14ac:dyDescent="0.3">
      <c r="A475">
        <v>784</v>
      </c>
      <c r="B475" t="s">
        <v>494</v>
      </c>
      <c r="C475" t="s">
        <v>828</v>
      </c>
      <c r="D475" t="s">
        <v>837</v>
      </c>
      <c r="E475">
        <v>1</v>
      </c>
      <c r="G475" t="str">
        <f>IFERROR(_xlfn.TEXTBEFORE(Table1[[#This Row],[variant]]," ",2),Table1[[#This Row],[variant]])</f>
        <v>1.6 VTVT</v>
      </c>
      <c r="H475" t="s">
        <v>420</v>
      </c>
      <c r="I475" t="s">
        <v>3189</v>
      </c>
    </row>
    <row r="476" spans="1:9" hidden="1" x14ac:dyDescent="0.3">
      <c r="A476">
        <v>712</v>
      </c>
      <c r="B476" t="s">
        <v>494</v>
      </c>
      <c r="C476" t="s">
        <v>760</v>
      </c>
      <c r="D476" t="s">
        <v>762</v>
      </c>
      <c r="E476">
        <v>2</v>
      </c>
      <c r="G476" t="str">
        <f>IFERROR(_xlfn.TEXTBEFORE(Table1[[#This Row],[variant]]," ",2),Table1[[#This Row],[variant]])</f>
        <v>2.0 S</v>
      </c>
      <c r="H476" t="s">
        <v>420</v>
      </c>
      <c r="I476" t="s">
        <v>3319</v>
      </c>
    </row>
    <row r="477" spans="1:9" hidden="1" x14ac:dyDescent="0.3">
      <c r="A477">
        <v>457</v>
      </c>
      <c r="B477" t="s">
        <v>494</v>
      </c>
      <c r="C477" t="s">
        <v>497</v>
      </c>
      <c r="D477" t="s">
        <v>499</v>
      </c>
      <c r="E477">
        <v>1</v>
      </c>
      <c r="G477" t="str">
        <f>IFERROR(_xlfn.TEXTBEFORE(Table1[[#This Row],[variant]]," ",2),Table1[[#This Row],[variant]])</f>
        <v>2.0 SIGNATURE</v>
      </c>
      <c r="H477" t="s">
        <v>2881</v>
      </c>
      <c r="I477" t="s">
        <v>2934</v>
      </c>
    </row>
    <row r="478" spans="1:9" hidden="1" x14ac:dyDescent="0.3">
      <c r="A478">
        <v>734</v>
      </c>
      <c r="B478" t="s">
        <v>494</v>
      </c>
      <c r="C478" t="s">
        <v>786</v>
      </c>
      <c r="D478" t="s">
        <v>787</v>
      </c>
      <c r="E478">
        <v>1</v>
      </c>
      <c r="G478" t="str">
        <f>IFERROR(_xlfn.TEXTBEFORE(Table1[[#This Row],[variant]]," ",2),Table1[[#This Row],[variant]])</f>
        <v>2.4 GDi</v>
      </c>
      <c r="H478" t="s">
        <v>2885</v>
      </c>
      <c r="I478" t="s">
        <v>3320</v>
      </c>
    </row>
    <row r="479" spans="1:9" hidden="1" x14ac:dyDescent="0.3">
      <c r="A479">
        <v>716</v>
      </c>
      <c r="B479" t="s">
        <v>494</v>
      </c>
      <c r="C479" t="s">
        <v>766</v>
      </c>
      <c r="D479" t="s">
        <v>767</v>
      </c>
      <c r="E479">
        <v>2</v>
      </c>
      <c r="G479" t="str">
        <f>IFERROR(_xlfn.TEXTBEFORE(Table1[[#This Row],[variant]]," ",2),Table1[[#This Row],[variant]])</f>
        <v>2WD AT</v>
      </c>
      <c r="H479" t="s">
        <v>2884</v>
      </c>
      <c r="I479" t="s">
        <v>3321</v>
      </c>
    </row>
    <row r="480" spans="1:9" hidden="1" x14ac:dyDescent="0.3">
      <c r="A480">
        <v>735</v>
      </c>
      <c r="B480" t="s">
        <v>494</v>
      </c>
      <c r="C480" t="s">
        <v>788</v>
      </c>
      <c r="D480" t="s">
        <v>789</v>
      </c>
      <c r="E480">
        <v>1</v>
      </c>
      <c r="G480" t="str">
        <f>IFERROR(_xlfn.TEXTBEFORE(Table1[[#This Row],[variant]]," ",2),Table1[[#This Row],[variant]])</f>
        <v>2WD AT</v>
      </c>
      <c r="H480" t="s">
        <v>2884</v>
      </c>
      <c r="I480" t="s">
        <v>3322</v>
      </c>
    </row>
    <row r="481" spans="1:9" hidden="1" x14ac:dyDescent="0.3">
      <c r="A481">
        <v>736</v>
      </c>
      <c r="B481" t="s">
        <v>494</v>
      </c>
      <c r="C481" t="s">
        <v>788</v>
      </c>
      <c r="D481" t="s">
        <v>790</v>
      </c>
      <c r="E481">
        <v>2</v>
      </c>
      <c r="G481" t="str">
        <f>IFERROR(_xlfn.TEXTBEFORE(Table1[[#This Row],[variant]]," ",2),Table1[[#This Row],[variant]])</f>
        <v>2WD MT</v>
      </c>
      <c r="H481" t="s">
        <v>2884</v>
      </c>
      <c r="I481" t="s">
        <v>3322</v>
      </c>
    </row>
    <row r="482" spans="1:9" hidden="1" x14ac:dyDescent="0.3">
      <c r="A482">
        <v>737</v>
      </c>
      <c r="B482" t="s">
        <v>494</v>
      </c>
      <c r="C482" t="s">
        <v>788</v>
      </c>
      <c r="D482" t="s">
        <v>791</v>
      </c>
      <c r="E482">
        <v>1</v>
      </c>
      <c r="G482" t="str">
        <f>IFERROR(_xlfn.TEXTBEFORE(Table1[[#This Row],[variant]]," ",2),Table1[[#This Row],[variant]])</f>
        <v>2WD MT</v>
      </c>
      <c r="H482" t="s">
        <v>2884</v>
      </c>
      <c r="I482" t="s">
        <v>3322</v>
      </c>
    </row>
    <row r="483" spans="1:9" hidden="1" x14ac:dyDescent="0.3">
      <c r="A483">
        <v>717</v>
      </c>
      <c r="B483" t="s">
        <v>494</v>
      </c>
      <c r="C483" t="s">
        <v>766</v>
      </c>
      <c r="D483" t="s">
        <v>768</v>
      </c>
      <c r="E483">
        <v>1</v>
      </c>
      <c r="G483" t="str">
        <f>IFERROR(_xlfn.TEXTBEFORE(Table1[[#This Row],[variant]]," ",2),Table1[[#This Row],[variant]])</f>
        <v>4 WD</v>
      </c>
      <c r="H483" t="s">
        <v>2712</v>
      </c>
      <c r="I483" t="s">
        <v>3323</v>
      </c>
    </row>
    <row r="484" spans="1:9" hidden="1" x14ac:dyDescent="0.3">
      <c r="A484">
        <v>568</v>
      </c>
      <c r="B484" t="s">
        <v>494</v>
      </c>
      <c r="C484" t="s">
        <v>612</v>
      </c>
      <c r="D484" t="s">
        <v>613</v>
      </c>
      <c r="E484">
        <v>4</v>
      </c>
      <c r="G484" t="str">
        <f>IFERROR(_xlfn.TEXTBEFORE(Table1[[#This Row],[variant]]," ",2),Table1[[#This Row],[variant]])</f>
        <v>ASTA (O)</v>
      </c>
      <c r="H484" t="s">
        <v>2875</v>
      </c>
      <c r="I484" t="s">
        <v>3017</v>
      </c>
    </row>
    <row r="485" spans="1:9" hidden="1" x14ac:dyDescent="0.3">
      <c r="A485">
        <v>624</v>
      </c>
      <c r="B485" t="s">
        <v>494</v>
      </c>
      <c r="C485" t="s">
        <v>674</v>
      </c>
      <c r="D485" t="s">
        <v>675</v>
      </c>
      <c r="E485">
        <v>16</v>
      </c>
      <c r="G485" t="str">
        <f>IFERROR(_xlfn.TEXTBEFORE(Table1[[#This Row],[variant]]," ",2),Table1[[#This Row],[variant]])</f>
        <v>ASTA (O)</v>
      </c>
      <c r="H485" t="s">
        <v>2875</v>
      </c>
      <c r="I485" t="s">
        <v>3046</v>
      </c>
    </row>
    <row r="486" spans="1:9" hidden="1" x14ac:dyDescent="0.3">
      <c r="A486">
        <v>625</v>
      </c>
      <c r="B486" t="s">
        <v>494</v>
      </c>
      <c r="C486" t="s">
        <v>674</v>
      </c>
      <c r="D486" t="s">
        <v>676</v>
      </c>
      <c r="E486">
        <v>2</v>
      </c>
      <c r="G486" t="str">
        <f>IFERROR(_xlfn.TEXTBEFORE(Table1[[#This Row],[variant]]," ",2),Table1[[#This Row],[variant]])</f>
        <v>ASTA (O)</v>
      </c>
      <c r="H486" t="s">
        <v>2875</v>
      </c>
      <c r="I486" t="s">
        <v>3046</v>
      </c>
    </row>
    <row r="487" spans="1:9" hidden="1" x14ac:dyDescent="0.3">
      <c r="A487">
        <v>870</v>
      </c>
      <c r="B487" t="s">
        <v>494</v>
      </c>
      <c r="C487" t="s">
        <v>913</v>
      </c>
      <c r="D487" t="s">
        <v>914</v>
      </c>
      <c r="E487">
        <v>3</v>
      </c>
      <c r="G487" t="str">
        <f>IFERROR(_xlfn.TEXTBEFORE(Table1[[#This Row],[variant]]," ",2),Table1[[#This Row],[variant]])</f>
        <v>Asta (O)</v>
      </c>
      <c r="H487" t="s">
        <v>2875</v>
      </c>
      <c r="I487" t="s">
        <v>3062</v>
      </c>
    </row>
    <row r="488" spans="1:9" hidden="1" x14ac:dyDescent="0.3">
      <c r="A488">
        <v>871</v>
      </c>
      <c r="B488" t="s">
        <v>494</v>
      </c>
      <c r="C488" t="s">
        <v>913</v>
      </c>
      <c r="D488" t="s">
        <v>915</v>
      </c>
      <c r="E488">
        <v>4</v>
      </c>
      <c r="G488" t="str">
        <f>IFERROR(_xlfn.TEXTBEFORE(Table1[[#This Row],[variant]]," ",2),Table1[[#This Row],[variant]])</f>
        <v>Asta (O)</v>
      </c>
      <c r="H488" t="s">
        <v>2875</v>
      </c>
      <c r="I488" t="s">
        <v>3062</v>
      </c>
    </row>
    <row r="489" spans="1:9" hidden="1" x14ac:dyDescent="0.3">
      <c r="A489">
        <v>681</v>
      </c>
      <c r="B489" t="s">
        <v>494</v>
      </c>
      <c r="C489" t="s">
        <v>727</v>
      </c>
      <c r="D489" t="s">
        <v>728</v>
      </c>
      <c r="E489">
        <v>2</v>
      </c>
      <c r="G489" t="str">
        <f>IFERROR(_xlfn.TEXTBEFORE(Table1[[#This Row],[variant]]," ",2),Table1[[#This Row],[variant]])</f>
        <v>ASTA (O)</v>
      </c>
      <c r="H489" t="s">
        <v>2875</v>
      </c>
      <c r="I489" t="s">
        <v>3098</v>
      </c>
    </row>
    <row r="490" spans="1:9" hidden="1" x14ac:dyDescent="0.3">
      <c r="A490">
        <v>682</v>
      </c>
      <c r="B490" t="s">
        <v>494</v>
      </c>
      <c r="C490" t="s">
        <v>727</v>
      </c>
      <c r="D490" t="s">
        <v>729</v>
      </c>
      <c r="E490">
        <v>2</v>
      </c>
      <c r="G490" t="str">
        <f>IFERROR(_xlfn.TEXTBEFORE(Table1[[#This Row],[variant]]," ",2),Table1[[#This Row],[variant]])</f>
        <v>ASTA (O)</v>
      </c>
      <c r="H490" t="s">
        <v>2875</v>
      </c>
      <c r="I490" t="s">
        <v>3098</v>
      </c>
    </row>
    <row r="491" spans="1:9" hidden="1" x14ac:dyDescent="0.3">
      <c r="A491">
        <v>683</v>
      </c>
      <c r="B491" t="s">
        <v>494</v>
      </c>
      <c r="C491" t="s">
        <v>727</v>
      </c>
      <c r="D491" t="s">
        <v>730</v>
      </c>
      <c r="E491">
        <v>4</v>
      </c>
      <c r="G491" t="str">
        <f>IFERROR(_xlfn.TEXTBEFORE(Table1[[#This Row],[variant]]," ",2),Table1[[#This Row],[variant]])</f>
        <v>ASTA (O)</v>
      </c>
      <c r="H491" t="s">
        <v>2875</v>
      </c>
      <c r="I491" t="s">
        <v>3098</v>
      </c>
    </row>
    <row r="492" spans="1:9" hidden="1" x14ac:dyDescent="0.3">
      <c r="A492">
        <v>684</v>
      </c>
      <c r="B492" t="s">
        <v>494</v>
      </c>
      <c r="C492" t="s">
        <v>727</v>
      </c>
      <c r="D492" t="s">
        <v>731</v>
      </c>
      <c r="E492">
        <v>2</v>
      </c>
      <c r="G492" t="str">
        <f>IFERROR(_xlfn.TEXTBEFORE(Table1[[#This Row],[variant]]," ",2),Table1[[#This Row],[variant]])</f>
        <v>ASTA (O)</v>
      </c>
      <c r="H492" t="s">
        <v>2875</v>
      </c>
      <c r="I492" t="s">
        <v>3098</v>
      </c>
    </row>
    <row r="493" spans="1:9" hidden="1" x14ac:dyDescent="0.3">
      <c r="A493">
        <v>718</v>
      </c>
      <c r="B493" t="s">
        <v>494</v>
      </c>
      <c r="C493" t="s">
        <v>769</v>
      </c>
      <c r="D493" t="s">
        <v>770</v>
      </c>
      <c r="E493">
        <v>1</v>
      </c>
      <c r="G493" t="str">
        <f>IFERROR(_xlfn.TEXTBEFORE(Table1[[#This Row],[variant]]," ",2),Table1[[#This Row],[variant]])</f>
        <v>Asta [2018-2020]</v>
      </c>
      <c r="H493" t="s">
        <v>2875</v>
      </c>
      <c r="I493" t="s">
        <v>3324</v>
      </c>
    </row>
    <row r="494" spans="1:9" hidden="1" x14ac:dyDescent="0.3">
      <c r="A494">
        <v>872</v>
      </c>
      <c r="B494" t="s">
        <v>494</v>
      </c>
      <c r="C494" t="s">
        <v>913</v>
      </c>
      <c r="D494" t="s">
        <v>916</v>
      </c>
      <c r="E494">
        <v>4</v>
      </c>
      <c r="G494" t="str">
        <f>IFERROR(_xlfn.TEXTBEFORE(Table1[[#This Row],[variant]]," ",2),Table1[[#This Row],[variant]])</f>
        <v>Asta 1.0</v>
      </c>
      <c r="H494" t="s">
        <v>2875</v>
      </c>
      <c r="I494" t="s">
        <v>3062</v>
      </c>
    </row>
    <row r="495" spans="1:9" hidden="1" x14ac:dyDescent="0.3">
      <c r="A495">
        <v>685</v>
      </c>
      <c r="B495" t="s">
        <v>494</v>
      </c>
      <c r="C495" t="s">
        <v>727</v>
      </c>
      <c r="D495" t="s">
        <v>732</v>
      </c>
      <c r="E495">
        <v>1</v>
      </c>
      <c r="G495" t="str">
        <f>IFERROR(_xlfn.TEXTBEFORE(Table1[[#This Row],[variant]]," ",2),Table1[[#This Row],[variant]])</f>
        <v>ASTA 1.0</v>
      </c>
      <c r="H495" t="s">
        <v>2875</v>
      </c>
      <c r="I495" t="s">
        <v>3098</v>
      </c>
    </row>
    <row r="496" spans="1:9" hidden="1" x14ac:dyDescent="0.3">
      <c r="A496">
        <v>689</v>
      </c>
      <c r="B496" t="s">
        <v>494</v>
      </c>
      <c r="C496" t="s">
        <v>727</v>
      </c>
      <c r="D496" t="s">
        <v>736</v>
      </c>
      <c r="E496">
        <v>6</v>
      </c>
      <c r="G496" t="str">
        <f>IFERROR(_xlfn.TEXTBEFORE(Table1[[#This Row],[variant]]," ",2),Table1[[#This Row],[variant]])</f>
        <v>Asta 1.0</v>
      </c>
      <c r="H496" t="s">
        <v>2875</v>
      </c>
      <c r="I496" t="s">
        <v>3098</v>
      </c>
    </row>
    <row r="497" spans="1:9" hidden="1" x14ac:dyDescent="0.3">
      <c r="A497">
        <v>626</v>
      </c>
      <c r="B497" t="s">
        <v>494</v>
      </c>
      <c r="C497" t="s">
        <v>674</v>
      </c>
      <c r="D497" t="s">
        <v>677</v>
      </c>
      <c r="E497">
        <v>1</v>
      </c>
      <c r="G497" t="str">
        <f>IFERROR(_xlfn.TEXTBEFORE(Table1[[#This Row],[variant]]," ",2),Table1[[#This Row],[variant]])</f>
        <v>ASTA 1.1</v>
      </c>
      <c r="H497" t="s">
        <v>2875</v>
      </c>
      <c r="I497" t="s">
        <v>3046</v>
      </c>
    </row>
    <row r="498" spans="1:9" hidden="1" x14ac:dyDescent="0.3">
      <c r="A498">
        <v>569</v>
      </c>
      <c r="B498" t="s">
        <v>494</v>
      </c>
      <c r="C498" t="s">
        <v>612</v>
      </c>
      <c r="D498" t="s">
        <v>614</v>
      </c>
      <c r="E498">
        <v>36</v>
      </c>
      <c r="G498" t="str">
        <f>IFERROR(_xlfn.TEXTBEFORE(Table1[[#This Row],[variant]]," ",2),Table1[[#This Row],[variant]])</f>
        <v>ASTA 1.2</v>
      </c>
      <c r="H498" t="s">
        <v>2875</v>
      </c>
      <c r="I498" t="s">
        <v>3017</v>
      </c>
    </row>
    <row r="499" spans="1:9" hidden="1" x14ac:dyDescent="0.3">
      <c r="A499">
        <v>570</v>
      </c>
      <c r="B499" t="s">
        <v>494</v>
      </c>
      <c r="C499" t="s">
        <v>612</v>
      </c>
      <c r="D499" t="s">
        <v>615</v>
      </c>
      <c r="E499">
        <v>2</v>
      </c>
      <c r="G499" t="str">
        <f>IFERROR(_xlfn.TEXTBEFORE(Table1[[#This Row],[variant]]," ",2),Table1[[#This Row],[variant]])</f>
        <v>ASTA 1.2</v>
      </c>
      <c r="H499" t="s">
        <v>2875</v>
      </c>
      <c r="I499" t="s">
        <v>3017</v>
      </c>
    </row>
    <row r="500" spans="1:9" hidden="1" x14ac:dyDescent="0.3">
      <c r="A500">
        <v>571</v>
      </c>
      <c r="B500" t="s">
        <v>494</v>
      </c>
      <c r="C500" t="s">
        <v>612</v>
      </c>
      <c r="D500" t="s">
        <v>616</v>
      </c>
      <c r="E500">
        <v>34</v>
      </c>
      <c r="G500" t="str">
        <f>IFERROR(_xlfn.TEXTBEFORE(Table1[[#This Row],[variant]]," ",2),Table1[[#This Row],[variant]])</f>
        <v>ASTA 1.2</v>
      </c>
      <c r="H500" t="s">
        <v>2875</v>
      </c>
      <c r="I500" t="s">
        <v>3017</v>
      </c>
    </row>
    <row r="501" spans="1:9" hidden="1" x14ac:dyDescent="0.3">
      <c r="A501">
        <v>572</v>
      </c>
      <c r="B501" t="s">
        <v>494</v>
      </c>
      <c r="C501" t="s">
        <v>612</v>
      </c>
      <c r="D501" t="s">
        <v>617</v>
      </c>
      <c r="E501">
        <v>1</v>
      </c>
      <c r="G501" t="str">
        <f>IFERROR(_xlfn.TEXTBEFORE(Table1[[#This Row],[variant]]," ",2),Table1[[#This Row],[variant]])</f>
        <v>ASTA 1.2</v>
      </c>
      <c r="H501" t="s">
        <v>2875</v>
      </c>
      <c r="I501" t="s">
        <v>3017</v>
      </c>
    </row>
    <row r="502" spans="1:9" hidden="1" x14ac:dyDescent="0.3">
      <c r="A502">
        <v>575</v>
      </c>
      <c r="B502" t="s">
        <v>494</v>
      </c>
      <c r="C502" t="s">
        <v>612</v>
      </c>
      <c r="D502" t="s">
        <v>620</v>
      </c>
      <c r="E502">
        <v>8</v>
      </c>
      <c r="G502" t="str">
        <f>IFERROR(_xlfn.TEXTBEFORE(Table1[[#This Row],[variant]]," ",2),Table1[[#This Row],[variant]])</f>
        <v>Asta 1.2</v>
      </c>
      <c r="H502" t="s">
        <v>2875</v>
      </c>
      <c r="I502" t="s">
        <v>3017</v>
      </c>
    </row>
    <row r="503" spans="1:9" hidden="1" x14ac:dyDescent="0.3">
      <c r="A503">
        <v>576</v>
      </c>
      <c r="B503" t="s">
        <v>494</v>
      </c>
      <c r="C503" t="s">
        <v>612</v>
      </c>
      <c r="D503" t="s">
        <v>621</v>
      </c>
      <c r="E503">
        <v>1</v>
      </c>
      <c r="G503" t="str">
        <f>IFERROR(_xlfn.TEXTBEFORE(Table1[[#This Row],[variant]]," ",2),Table1[[#This Row],[variant]])</f>
        <v>Asta 1.2</v>
      </c>
      <c r="H503" t="s">
        <v>2875</v>
      </c>
      <c r="I503" t="s">
        <v>3017</v>
      </c>
    </row>
    <row r="504" spans="1:9" hidden="1" x14ac:dyDescent="0.3">
      <c r="A504">
        <v>577</v>
      </c>
      <c r="B504" t="s">
        <v>494</v>
      </c>
      <c r="C504" t="s">
        <v>612</v>
      </c>
      <c r="D504" t="s">
        <v>622</v>
      </c>
      <c r="E504">
        <v>3</v>
      </c>
      <c r="G504" t="str">
        <f>IFERROR(_xlfn.TEXTBEFORE(Table1[[#This Row],[variant]]," ",2),Table1[[#This Row],[variant]])</f>
        <v>Asta 1.2</v>
      </c>
      <c r="H504" t="s">
        <v>2875</v>
      </c>
      <c r="I504" t="s">
        <v>3017</v>
      </c>
    </row>
    <row r="505" spans="1:9" hidden="1" x14ac:dyDescent="0.3">
      <c r="A505">
        <v>578</v>
      </c>
      <c r="B505" t="s">
        <v>494</v>
      </c>
      <c r="C505" t="s">
        <v>612</v>
      </c>
      <c r="D505" t="s">
        <v>623</v>
      </c>
      <c r="E505">
        <v>5</v>
      </c>
      <c r="G505" t="str">
        <f>IFERROR(_xlfn.TEXTBEFORE(Table1[[#This Row],[variant]]," ",2),Table1[[#This Row],[variant]])</f>
        <v>Asta 1.2</v>
      </c>
      <c r="H505" t="s">
        <v>2875</v>
      </c>
      <c r="I505" t="s">
        <v>3017</v>
      </c>
    </row>
    <row r="506" spans="1:9" hidden="1" x14ac:dyDescent="0.3">
      <c r="A506">
        <v>579</v>
      </c>
      <c r="B506" t="s">
        <v>494</v>
      </c>
      <c r="C506" t="s">
        <v>612</v>
      </c>
      <c r="D506" t="s">
        <v>624</v>
      </c>
      <c r="E506">
        <v>7</v>
      </c>
      <c r="G506" t="str">
        <f>IFERROR(_xlfn.TEXTBEFORE(Table1[[#This Row],[variant]]," ",2),Table1[[#This Row],[variant]])</f>
        <v>Asta 1.2</v>
      </c>
      <c r="H506" t="s">
        <v>2875</v>
      </c>
      <c r="I506" t="s">
        <v>3017</v>
      </c>
    </row>
    <row r="507" spans="1:9" hidden="1" x14ac:dyDescent="0.3">
      <c r="A507">
        <v>580</v>
      </c>
      <c r="B507" t="s">
        <v>494</v>
      </c>
      <c r="C507" t="s">
        <v>612</v>
      </c>
      <c r="D507" t="s">
        <v>625</v>
      </c>
      <c r="E507">
        <v>1</v>
      </c>
      <c r="G507" t="str">
        <f>IFERROR(_xlfn.TEXTBEFORE(Table1[[#This Row],[variant]]," ",2),Table1[[#This Row],[variant]])</f>
        <v>Asta 1.2</v>
      </c>
      <c r="H507" t="s">
        <v>2875</v>
      </c>
      <c r="I507" t="s">
        <v>3017</v>
      </c>
    </row>
    <row r="508" spans="1:9" hidden="1" x14ac:dyDescent="0.3">
      <c r="A508">
        <v>627</v>
      </c>
      <c r="B508" t="s">
        <v>494</v>
      </c>
      <c r="C508" t="s">
        <v>674</v>
      </c>
      <c r="D508" t="s">
        <v>678</v>
      </c>
      <c r="E508">
        <v>41</v>
      </c>
      <c r="G508" t="str">
        <f>IFERROR(_xlfn.TEXTBEFORE(Table1[[#This Row],[variant]]," ",2),Table1[[#This Row],[variant]])</f>
        <v>ASTA 1.2</v>
      </c>
      <c r="H508" t="s">
        <v>2875</v>
      </c>
      <c r="I508" t="s">
        <v>3046</v>
      </c>
    </row>
    <row r="509" spans="1:9" hidden="1" x14ac:dyDescent="0.3">
      <c r="A509">
        <v>629</v>
      </c>
      <c r="B509" t="s">
        <v>494</v>
      </c>
      <c r="C509" t="s">
        <v>674</v>
      </c>
      <c r="D509" t="s">
        <v>680</v>
      </c>
      <c r="E509">
        <v>1</v>
      </c>
      <c r="G509" t="str">
        <f>IFERROR(_xlfn.TEXTBEFORE(Table1[[#This Row],[variant]]," ",2),Table1[[#This Row],[variant]])</f>
        <v>Asta 1.2</v>
      </c>
      <c r="H509" t="s">
        <v>2875</v>
      </c>
      <c r="I509" t="s">
        <v>3046</v>
      </c>
    </row>
    <row r="510" spans="1:9" hidden="1" x14ac:dyDescent="0.3">
      <c r="A510">
        <v>630</v>
      </c>
      <c r="B510" t="s">
        <v>494</v>
      </c>
      <c r="C510" t="s">
        <v>674</v>
      </c>
      <c r="D510" t="s">
        <v>681</v>
      </c>
      <c r="E510">
        <v>3</v>
      </c>
      <c r="G510" t="str">
        <f>IFERROR(_xlfn.TEXTBEFORE(Table1[[#This Row],[variant]]," ",2),Table1[[#This Row],[variant]])</f>
        <v>Asta 1.2</v>
      </c>
      <c r="H510" t="s">
        <v>2875</v>
      </c>
      <c r="I510" t="s">
        <v>3046</v>
      </c>
    </row>
    <row r="511" spans="1:9" hidden="1" x14ac:dyDescent="0.3">
      <c r="A511">
        <v>631</v>
      </c>
      <c r="B511" t="s">
        <v>494</v>
      </c>
      <c r="C511" t="s">
        <v>674</v>
      </c>
      <c r="D511" t="s">
        <v>682</v>
      </c>
      <c r="E511">
        <v>11</v>
      </c>
      <c r="G511" t="str">
        <f>IFERROR(_xlfn.TEXTBEFORE(Table1[[#This Row],[variant]]," ",2),Table1[[#This Row],[variant]])</f>
        <v>Asta 1.2</v>
      </c>
      <c r="H511" t="s">
        <v>2875</v>
      </c>
      <c r="I511" t="s">
        <v>3046</v>
      </c>
    </row>
    <row r="512" spans="1:9" hidden="1" x14ac:dyDescent="0.3">
      <c r="A512">
        <v>661</v>
      </c>
      <c r="B512" t="s">
        <v>494</v>
      </c>
      <c r="C512" t="s">
        <v>712</v>
      </c>
      <c r="D512" t="s">
        <v>678</v>
      </c>
      <c r="E512">
        <v>11</v>
      </c>
      <c r="G512" t="str">
        <f>IFERROR(_xlfn.TEXTBEFORE(Table1[[#This Row],[variant]]," ",2),Table1[[#This Row],[variant]])</f>
        <v>ASTA 1.2</v>
      </c>
      <c r="H512" t="s">
        <v>2875</v>
      </c>
      <c r="I512" t="s">
        <v>3048</v>
      </c>
    </row>
    <row r="513" spans="1:9" hidden="1" x14ac:dyDescent="0.3">
      <c r="A513">
        <v>663</v>
      </c>
      <c r="B513" t="s">
        <v>494</v>
      </c>
      <c r="C513" t="s">
        <v>712</v>
      </c>
      <c r="D513" t="s">
        <v>680</v>
      </c>
      <c r="E513">
        <v>2</v>
      </c>
      <c r="G513" t="str">
        <f>IFERROR(_xlfn.TEXTBEFORE(Table1[[#This Row],[variant]]," ",2),Table1[[#This Row],[variant]])</f>
        <v>Asta 1.2</v>
      </c>
      <c r="H513" t="s">
        <v>2875</v>
      </c>
      <c r="I513" t="s">
        <v>3048</v>
      </c>
    </row>
    <row r="514" spans="1:9" hidden="1" x14ac:dyDescent="0.3">
      <c r="A514">
        <v>848</v>
      </c>
      <c r="B514" t="s">
        <v>494</v>
      </c>
      <c r="C514" t="s">
        <v>896</v>
      </c>
      <c r="D514" t="s">
        <v>614</v>
      </c>
      <c r="E514">
        <v>2</v>
      </c>
      <c r="G514" t="str">
        <f>IFERROR(_xlfn.TEXTBEFORE(Table1[[#This Row],[variant]]," ",2),Table1[[#This Row],[variant]])</f>
        <v>ASTA 1.2</v>
      </c>
      <c r="H514" t="s">
        <v>2875</v>
      </c>
      <c r="I514" t="s">
        <v>3325</v>
      </c>
    </row>
    <row r="515" spans="1:9" hidden="1" x14ac:dyDescent="0.3">
      <c r="A515">
        <v>868</v>
      </c>
      <c r="B515" t="s">
        <v>494</v>
      </c>
      <c r="C515" t="s">
        <v>913</v>
      </c>
      <c r="D515" t="s">
        <v>614</v>
      </c>
      <c r="E515">
        <v>10</v>
      </c>
      <c r="G515" t="str">
        <f>IFERROR(_xlfn.TEXTBEFORE(Table1[[#This Row],[variant]]," ",2),Table1[[#This Row],[variant]])</f>
        <v>ASTA 1.2</v>
      </c>
      <c r="H515" t="s">
        <v>2875</v>
      </c>
      <c r="I515" t="s">
        <v>3062</v>
      </c>
    </row>
    <row r="516" spans="1:9" hidden="1" x14ac:dyDescent="0.3">
      <c r="A516">
        <v>873</v>
      </c>
      <c r="B516" t="s">
        <v>494</v>
      </c>
      <c r="C516" t="s">
        <v>913</v>
      </c>
      <c r="D516" t="s">
        <v>620</v>
      </c>
      <c r="E516">
        <v>2</v>
      </c>
      <c r="G516" t="str">
        <f>IFERROR(_xlfn.TEXTBEFORE(Table1[[#This Row],[variant]]," ",2),Table1[[#This Row],[variant]])</f>
        <v>Asta 1.2</v>
      </c>
      <c r="H516" t="s">
        <v>2875</v>
      </c>
      <c r="I516" t="s">
        <v>3062</v>
      </c>
    </row>
    <row r="517" spans="1:9" hidden="1" x14ac:dyDescent="0.3">
      <c r="A517">
        <v>874</v>
      </c>
      <c r="B517" t="s">
        <v>494</v>
      </c>
      <c r="C517" t="s">
        <v>913</v>
      </c>
      <c r="D517" t="s">
        <v>917</v>
      </c>
      <c r="E517">
        <v>1</v>
      </c>
      <c r="G517" t="str">
        <f>IFERROR(_xlfn.TEXTBEFORE(Table1[[#This Row],[variant]]," ",2),Table1[[#This Row],[variant]])</f>
        <v>Asta 1.2</v>
      </c>
      <c r="H517" t="s">
        <v>2875</v>
      </c>
      <c r="I517" t="s">
        <v>3062</v>
      </c>
    </row>
    <row r="518" spans="1:9" hidden="1" x14ac:dyDescent="0.3">
      <c r="A518">
        <v>686</v>
      </c>
      <c r="B518" t="s">
        <v>494</v>
      </c>
      <c r="C518" t="s">
        <v>727</v>
      </c>
      <c r="D518" t="s">
        <v>733</v>
      </c>
      <c r="E518">
        <v>1</v>
      </c>
      <c r="G518" t="str">
        <f>IFERROR(_xlfn.TEXTBEFORE(Table1[[#This Row],[variant]]," ",2),Table1[[#This Row],[variant]])</f>
        <v>ASTA 1.2</v>
      </c>
      <c r="H518" t="s">
        <v>2875</v>
      </c>
      <c r="I518" t="s">
        <v>3098</v>
      </c>
    </row>
    <row r="519" spans="1:9" hidden="1" x14ac:dyDescent="0.3">
      <c r="A519">
        <v>687</v>
      </c>
      <c r="B519" t="s">
        <v>494</v>
      </c>
      <c r="C519" t="s">
        <v>727</v>
      </c>
      <c r="D519" t="s">
        <v>734</v>
      </c>
      <c r="E519">
        <v>1</v>
      </c>
      <c r="G519" t="str">
        <f>IFERROR(_xlfn.TEXTBEFORE(Table1[[#This Row],[variant]]," ",2),Table1[[#This Row],[variant]])</f>
        <v>ASTA 1.2</v>
      </c>
      <c r="H519" t="s">
        <v>2875</v>
      </c>
      <c r="I519" t="s">
        <v>3098</v>
      </c>
    </row>
    <row r="520" spans="1:9" hidden="1" x14ac:dyDescent="0.3">
      <c r="A520">
        <v>573</v>
      </c>
      <c r="B520" t="s">
        <v>494</v>
      </c>
      <c r="C520" t="s">
        <v>612</v>
      </c>
      <c r="D520" t="s">
        <v>618</v>
      </c>
      <c r="E520">
        <v>5</v>
      </c>
      <c r="G520" t="str">
        <f>IFERROR(_xlfn.TEXTBEFORE(Table1[[#This Row],[variant]]," ",2),Table1[[#This Row],[variant]])</f>
        <v>ASTA 1.4</v>
      </c>
      <c r="H520" t="s">
        <v>2875</v>
      </c>
      <c r="I520" t="s">
        <v>3017</v>
      </c>
    </row>
    <row r="521" spans="1:9" hidden="1" x14ac:dyDescent="0.3">
      <c r="A521">
        <v>574</v>
      </c>
      <c r="B521" t="s">
        <v>494</v>
      </c>
      <c r="C521" t="s">
        <v>612</v>
      </c>
      <c r="D521" t="s">
        <v>619</v>
      </c>
      <c r="E521">
        <v>11</v>
      </c>
      <c r="G521" t="str">
        <f>IFERROR(_xlfn.TEXTBEFORE(Table1[[#This Row],[variant]]," ",2),Table1[[#This Row],[variant]])</f>
        <v>ASTA 1.4</v>
      </c>
      <c r="H521" t="s">
        <v>2875</v>
      </c>
      <c r="I521" t="s">
        <v>3017</v>
      </c>
    </row>
    <row r="522" spans="1:9" hidden="1" x14ac:dyDescent="0.3">
      <c r="A522">
        <v>581</v>
      </c>
      <c r="B522" t="s">
        <v>494</v>
      </c>
      <c r="C522" t="s">
        <v>612</v>
      </c>
      <c r="D522" t="s">
        <v>626</v>
      </c>
      <c r="E522">
        <v>5</v>
      </c>
      <c r="G522" t="str">
        <f>IFERROR(_xlfn.TEXTBEFORE(Table1[[#This Row],[variant]]," ",2),Table1[[#This Row],[variant]])</f>
        <v>Asta 1.4</v>
      </c>
      <c r="H522" t="s">
        <v>2875</v>
      </c>
      <c r="I522" t="s">
        <v>3017</v>
      </c>
    </row>
    <row r="523" spans="1:9" hidden="1" x14ac:dyDescent="0.3">
      <c r="A523">
        <v>582</v>
      </c>
      <c r="B523" t="s">
        <v>494</v>
      </c>
      <c r="C523" t="s">
        <v>612</v>
      </c>
      <c r="D523" t="s">
        <v>627</v>
      </c>
      <c r="E523">
        <v>3</v>
      </c>
      <c r="G523" t="str">
        <f>IFERROR(_xlfn.TEXTBEFORE(Table1[[#This Row],[variant]]," ",2),Table1[[#This Row],[variant]])</f>
        <v>Asta 1.4</v>
      </c>
      <c r="H523" t="s">
        <v>2875</v>
      </c>
      <c r="I523" t="s">
        <v>3017</v>
      </c>
    </row>
    <row r="524" spans="1:9" hidden="1" x14ac:dyDescent="0.3">
      <c r="A524">
        <v>869</v>
      </c>
      <c r="B524" t="s">
        <v>494</v>
      </c>
      <c r="C524" t="s">
        <v>913</v>
      </c>
      <c r="D524" t="s">
        <v>618</v>
      </c>
      <c r="E524">
        <v>2</v>
      </c>
      <c r="G524" t="str">
        <f>IFERROR(_xlfn.TEXTBEFORE(Table1[[#This Row],[variant]]," ",2),Table1[[#This Row],[variant]])</f>
        <v>ASTA 1.4</v>
      </c>
      <c r="H524" t="s">
        <v>2875</v>
      </c>
      <c r="I524" t="s">
        <v>3062</v>
      </c>
    </row>
    <row r="525" spans="1:9" hidden="1" x14ac:dyDescent="0.3">
      <c r="A525">
        <v>875</v>
      </c>
      <c r="B525" t="s">
        <v>494</v>
      </c>
      <c r="C525" t="s">
        <v>913</v>
      </c>
      <c r="D525" t="s">
        <v>918</v>
      </c>
      <c r="E525">
        <v>1</v>
      </c>
      <c r="G525" t="str">
        <f>IFERROR(_xlfn.TEXTBEFORE(Table1[[#This Row],[variant]]," ",2),Table1[[#This Row],[variant]])</f>
        <v>Asta 1.4</v>
      </c>
      <c r="H525" t="s">
        <v>2875</v>
      </c>
      <c r="I525" t="s">
        <v>3062</v>
      </c>
    </row>
    <row r="526" spans="1:9" hidden="1" x14ac:dyDescent="0.3">
      <c r="A526">
        <v>662</v>
      </c>
      <c r="B526" t="s">
        <v>494</v>
      </c>
      <c r="C526" t="s">
        <v>712</v>
      </c>
      <c r="D526" t="s">
        <v>713</v>
      </c>
      <c r="E526">
        <v>8</v>
      </c>
      <c r="G526" t="str">
        <f>IFERROR(_xlfn.TEXTBEFORE(Table1[[#This Row],[variant]]," ",2),Table1[[#This Row],[variant]])</f>
        <v>ASTA AMT</v>
      </c>
      <c r="H526" t="s">
        <v>2875</v>
      </c>
      <c r="I526" t="s">
        <v>3048</v>
      </c>
    </row>
    <row r="527" spans="1:9" hidden="1" x14ac:dyDescent="0.3">
      <c r="A527">
        <v>664</v>
      </c>
      <c r="B527" t="s">
        <v>494</v>
      </c>
      <c r="C527" t="s">
        <v>712</v>
      </c>
      <c r="D527" t="s">
        <v>714</v>
      </c>
      <c r="E527">
        <v>1</v>
      </c>
      <c r="G527" t="str">
        <f>IFERROR(_xlfn.TEXTBEFORE(Table1[[#This Row],[variant]]," ",2),Table1[[#This Row],[variant]])</f>
        <v>Asta AMT</v>
      </c>
      <c r="H527" t="s">
        <v>2875</v>
      </c>
      <c r="I527" t="s">
        <v>3048</v>
      </c>
    </row>
    <row r="528" spans="1:9" hidden="1" x14ac:dyDescent="0.3">
      <c r="A528">
        <v>700</v>
      </c>
      <c r="B528" t="s">
        <v>494</v>
      </c>
      <c r="C528" t="s">
        <v>748</v>
      </c>
      <c r="D528" t="s">
        <v>749</v>
      </c>
      <c r="E528">
        <v>1</v>
      </c>
      <c r="G528" t="str">
        <f>IFERROR(_xlfn.TEXTBEFORE(Table1[[#This Row],[variant]]," ",2),Table1[[#This Row],[variant]])</f>
        <v>ASTA AMT</v>
      </c>
      <c r="H528" t="s">
        <v>2875</v>
      </c>
      <c r="I528" t="s">
        <v>3326</v>
      </c>
    </row>
    <row r="529" spans="1:9" hidden="1" x14ac:dyDescent="0.3">
      <c r="A529">
        <v>628</v>
      </c>
      <c r="B529" t="s">
        <v>494</v>
      </c>
      <c r="C529" t="s">
        <v>674</v>
      </c>
      <c r="D529" t="s">
        <v>679</v>
      </c>
      <c r="E529">
        <v>27</v>
      </c>
      <c r="G529" t="str">
        <f>IFERROR(_xlfn.TEXTBEFORE(Table1[[#This Row],[variant]]," ",2),Table1[[#This Row],[variant]])</f>
        <v>ASTA AT</v>
      </c>
      <c r="H529" t="s">
        <v>2875</v>
      </c>
      <c r="I529" t="s">
        <v>3046</v>
      </c>
    </row>
    <row r="530" spans="1:9" hidden="1" x14ac:dyDescent="0.3">
      <c r="A530">
        <v>632</v>
      </c>
      <c r="B530" t="s">
        <v>494</v>
      </c>
      <c r="C530" t="s">
        <v>674</v>
      </c>
      <c r="D530" t="s">
        <v>683</v>
      </c>
      <c r="E530">
        <v>2</v>
      </c>
      <c r="G530" t="str">
        <f>IFERROR(_xlfn.TEXTBEFORE(Table1[[#This Row],[variant]]," ",2),Table1[[#This Row],[variant]])</f>
        <v>Asta AT</v>
      </c>
      <c r="H530" t="s">
        <v>2875</v>
      </c>
      <c r="I530" t="s">
        <v>3046</v>
      </c>
    </row>
    <row r="531" spans="1:9" hidden="1" x14ac:dyDescent="0.3">
      <c r="A531">
        <v>633</v>
      </c>
      <c r="B531" t="s">
        <v>494</v>
      </c>
      <c r="C531" t="s">
        <v>674</v>
      </c>
      <c r="D531" t="s">
        <v>684</v>
      </c>
      <c r="E531">
        <v>4</v>
      </c>
      <c r="G531" t="str">
        <f>IFERROR(_xlfn.TEXTBEFORE(Table1[[#This Row],[variant]]," ",2),Table1[[#This Row],[variant]])</f>
        <v>Asta AT</v>
      </c>
      <c r="H531" t="s">
        <v>2875</v>
      </c>
      <c r="I531" t="s">
        <v>3046</v>
      </c>
    </row>
    <row r="532" spans="1:9" hidden="1" x14ac:dyDescent="0.3">
      <c r="A532">
        <v>701</v>
      </c>
      <c r="B532" t="s">
        <v>494</v>
      </c>
      <c r="C532" t="s">
        <v>748</v>
      </c>
      <c r="D532" t="s">
        <v>750</v>
      </c>
      <c r="E532">
        <v>2</v>
      </c>
      <c r="G532" t="str">
        <f>IFERROR(_xlfn.TEXTBEFORE(Table1[[#This Row],[variant]]," ",2),Table1[[#This Row],[variant]])</f>
        <v>ASTA MT</v>
      </c>
      <c r="H532" t="s">
        <v>2875</v>
      </c>
      <c r="I532" t="s">
        <v>3326</v>
      </c>
    </row>
    <row r="533" spans="1:9" hidden="1" x14ac:dyDescent="0.3">
      <c r="A533">
        <v>688</v>
      </c>
      <c r="B533" t="s">
        <v>494</v>
      </c>
      <c r="C533" t="s">
        <v>727</v>
      </c>
      <c r="D533" t="s">
        <v>735</v>
      </c>
      <c r="E533">
        <v>1</v>
      </c>
      <c r="G533" t="str">
        <f>IFERROR(_xlfn.TEXTBEFORE(Table1[[#This Row],[variant]]," ",2),Table1[[#This Row],[variant]])</f>
        <v>ASTA(O) 1.0TURBO</v>
      </c>
      <c r="H533" t="s">
        <v>2875</v>
      </c>
      <c r="I533" t="s">
        <v>3098</v>
      </c>
    </row>
    <row r="534" spans="1:9" hidden="1" x14ac:dyDescent="0.3">
      <c r="A534">
        <v>832</v>
      </c>
      <c r="B534" t="s">
        <v>494</v>
      </c>
      <c r="C534" t="s">
        <v>884</v>
      </c>
      <c r="D534" t="s">
        <v>885</v>
      </c>
      <c r="E534">
        <v>1</v>
      </c>
      <c r="G534" t="str">
        <f>IFERROR(_xlfn.TEXTBEFORE(Table1[[#This Row],[variant]]," ",2),Table1[[#This Row],[variant]])</f>
        <v>BASE 1.2</v>
      </c>
      <c r="H534" t="s">
        <v>2876</v>
      </c>
      <c r="I534" t="s">
        <v>3327</v>
      </c>
    </row>
    <row r="535" spans="1:9" hidden="1" x14ac:dyDescent="0.3">
      <c r="A535">
        <v>833</v>
      </c>
      <c r="B535" t="s">
        <v>494</v>
      </c>
      <c r="C535" t="s">
        <v>884</v>
      </c>
      <c r="D535" t="s">
        <v>886</v>
      </c>
      <c r="E535">
        <v>2</v>
      </c>
      <c r="G535" t="str">
        <f>IFERROR(_xlfn.TEXTBEFORE(Table1[[#This Row],[variant]]," ",2),Table1[[#This Row],[variant]])</f>
        <v>Base 1.2</v>
      </c>
      <c r="H535" t="s">
        <v>2876</v>
      </c>
      <c r="I535" t="s">
        <v>3327</v>
      </c>
    </row>
    <row r="536" spans="1:9" hidden="1" x14ac:dyDescent="0.3">
      <c r="A536">
        <v>490</v>
      </c>
      <c r="B536" t="s">
        <v>494</v>
      </c>
      <c r="C536" t="s">
        <v>519</v>
      </c>
      <c r="D536" t="s">
        <v>534</v>
      </c>
      <c r="E536">
        <v>1</v>
      </c>
      <c r="G536" t="str">
        <f>IFERROR(_xlfn.TEXTBEFORE(Table1[[#This Row],[variant]]," ",2),Table1[[#This Row],[variant]])</f>
        <v>BASE 1.4</v>
      </c>
      <c r="H536" t="s">
        <v>2876</v>
      </c>
      <c r="I536" t="s">
        <v>2996</v>
      </c>
    </row>
    <row r="537" spans="1:9" hidden="1" x14ac:dyDescent="0.3">
      <c r="A537">
        <v>491</v>
      </c>
      <c r="B537" t="s">
        <v>494</v>
      </c>
      <c r="C537" t="s">
        <v>519</v>
      </c>
      <c r="D537" t="s">
        <v>535</v>
      </c>
      <c r="E537">
        <v>4</v>
      </c>
      <c r="G537" t="str">
        <f>IFERROR(_xlfn.TEXTBEFORE(Table1[[#This Row],[variant]]," ",2),Table1[[#This Row],[variant]])</f>
        <v>BASE 1.6</v>
      </c>
      <c r="H537" t="s">
        <v>2876</v>
      </c>
      <c r="I537" t="s">
        <v>2996</v>
      </c>
    </row>
    <row r="538" spans="1:9" hidden="1" x14ac:dyDescent="0.3">
      <c r="A538">
        <v>455</v>
      </c>
      <c r="B538" t="s">
        <v>494</v>
      </c>
      <c r="C538" t="s">
        <v>495</v>
      </c>
      <c r="D538" t="s">
        <v>496</v>
      </c>
      <c r="E538">
        <v>1</v>
      </c>
      <c r="G538" t="str">
        <f>IFERROR(_xlfn.TEXTBEFORE(Table1[[#This Row],[variant]]," ",2),Table1[[#This Row],[variant]])</f>
        <v>CNG</v>
      </c>
      <c r="H538" t="s">
        <v>496</v>
      </c>
      <c r="I538" t="s">
        <v>3328</v>
      </c>
    </row>
    <row r="539" spans="1:9" hidden="1" x14ac:dyDescent="0.3">
      <c r="A539">
        <v>608</v>
      </c>
      <c r="B539" t="s">
        <v>494</v>
      </c>
      <c r="C539" t="s">
        <v>650</v>
      </c>
      <c r="D539" t="s">
        <v>654</v>
      </c>
      <c r="E539">
        <v>2</v>
      </c>
      <c r="G539" t="str">
        <f>IFERROR(_xlfn.TEXTBEFORE(Table1[[#This Row],[variant]]," ",2),Table1[[#This Row],[variant]])</f>
        <v>D-Lite +</v>
      </c>
      <c r="H539" t="s">
        <v>2883</v>
      </c>
      <c r="I539" t="s">
        <v>3021</v>
      </c>
    </row>
    <row r="540" spans="1:9" hidden="1" x14ac:dyDescent="0.3">
      <c r="A540">
        <v>849</v>
      </c>
      <c r="B540" t="s">
        <v>494</v>
      </c>
      <c r="C540" t="s">
        <v>896</v>
      </c>
      <c r="D540" t="s">
        <v>899</v>
      </c>
      <c r="E540">
        <v>1</v>
      </c>
      <c r="G540" t="str">
        <f>IFERROR(_xlfn.TEXTBEFORE(Table1[[#This Row],[variant]]," ",2),Table1[[#This Row],[variant]])</f>
        <v>D-Lite 1.1</v>
      </c>
      <c r="H540" t="s">
        <v>2883</v>
      </c>
      <c r="I540" t="s">
        <v>3329</v>
      </c>
    </row>
    <row r="541" spans="1:9" hidden="1" x14ac:dyDescent="0.3">
      <c r="A541">
        <v>607</v>
      </c>
      <c r="B541" t="s">
        <v>494</v>
      </c>
      <c r="C541" t="s">
        <v>650</v>
      </c>
      <c r="D541" t="s">
        <v>653</v>
      </c>
      <c r="E541">
        <v>4</v>
      </c>
      <c r="G541" t="str">
        <f>IFERROR(_xlfn.TEXTBEFORE(Table1[[#This Row],[variant]]," ",2),Table1[[#This Row],[variant]])</f>
        <v>D-LITE+</v>
      </c>
      <c r="H541" t="s">
        <v>2883</v>
      </c>
      <c r="I541" t="s">
        <v>3021</v>
      </c>
    </row>
    <row r="542" spans="1:9" hidden="1" x14ac:dyDescent="0.3">
      <c r="A542">
        <v>740</v>
      </c>
      <c r="B542" t="s">
        <v>494</v>
      </c>
      <c r="C542" t="s">
        <v>794</v>
      </c>
      <c r="D542" t="s">
        <v>795</v>
      </c>
      <c r="E542">
        <v>1</v>
      </c>
      <c r="G542" t="str">
        <f>IFERROR(_xlfn.TEXTBEFORE(Table1[[#This Row],[variant]]," ",2),Table1[[#This Row],[variant]])</f>
        <v>E 1.2</v>
      </c>
      <c r="H542" t="s">
        <v>2877</v>
      </c>
      <c r="I542" t="s">
        <v>3330</v>
      </c>
    </row>
    <row r="543" spans="1:9" hidden="1" x14ac:dyDescent="0.3">
      <c r="A543">
        <v>790</v>
      </c>
      <c r="B543" t="s">
        <v>494</v>
      </c>
      <c r="C543" t="s">
        <v>828</v>
      </c>
      <c r="D543" t="s">
        <v>842</v>
      </c>
      <c r="E543">
        <v>1</v>
      </c>
      <c r="G543" t="str">
        <f>IFERROR(_xlfn.TEXTBEFORE(Table1[[#This Row],[variant]]," ",2),Table1[[#This Row],[variant]])</f>
        <v>E 1.4</v>
      </c>
      <c r="H543" t="s">
        <v>2877</v>
      </c>
      <c r="I543" t="s">
        <v>3331</v>
      </c>
    </row>
    <row r="544" spans="1:9" hidden="1" x14ac:dyDescent="0.3">
      <c r="A544">
        <v>492</v>
      </c>
      <c r="B544" t="s">
        <v>494</v>
      </c>
      <c r="C544" t="s">
        <v>519</v>
      </c>
      <c r="D544" t="s">
        <v>536</v>
      </c>
      <c r="E544">
        <v>1</v>
      </c>
      <c r="G544" t="str">
        <f>IFERROR(_xlfn.TEXTBEFORE(Table1[[#This Row],[variant]]," ",2),Table1[[#This Row],[variant]])</f>
        <v>E 1.5</v>
      </c>
      <c r="H544" t="s">
        <v>2877</v>
      </c>
      <c r="I544" t="s">
        <v>2997</v>
      </c>
    </row>
    <row r="545" spans="1:9" hidden="1" x14ac:dyDescent="0.3">
      <c r="A545">
        <v>493</v>
      </c>
      <c r="B545" t="s">
        <v>494</v>
      </c>
      <c r="C545" t="s">
        <v>519</v>
      </c>
      <c r="D545" t="s">
        <v>537</v>
      </c>
      <c r="E545">
        <v>1</v>
      </c>
      <c r="G545" t="str">
        <f>IFERROR(_xlfn.TEXTBEFORE(Table1[[#This Row],[variant]]," ",2),Table1[[#This Row],[variant]])</f>
        <v>E 1.6</v>
      </c>
      <c r="H545" t="s">
        <v>2877</v>
      </c>
      <c r="I545" t="s">
        <v>2997</v>
      </c>
    </row>
    <row r="546" spans="1:9" hidden="1" x14ac:dyDescent="0.3">
      <c r="A546">
        <v>834</v>
      </c>
      <c r="B546" t="s">
        <v>494</v>
      </c>
      <c r="C546" t="s">
        <v>884</v>
      </c>
      <c r="D546" t="s">
        <v>887</v>
      </c>
      <c r="E546">
        <v>1</v>
      </c>
      <c r="G546" t="str">
        <f>IFERROR(_xlfn.TEXTBEFORE(Table1[[#This Row],[variant]]," ",2),Table1[[#This Row],[variant]])</f>
        <v>E CRDi</v>
      </c>
      <c r="H546" t="s">
        <v>2877</v>
      </c>
      <c r="I546" t="s">
        <v>3207</v>
      </c>
    </row>
    <row r="547" spans="1:9" hidden="1" x14ac:dyDescent="0.3">
      <c r="A547">
        <v>494</v>
      </c>
      <c r="B547" t="s">
        <v>494</v>
      </c>
      <c r="C547" t="s">
        <v>519</v>
      </c>
      <c r="D547" t="s">
        <v>538</v>
      </c>
      <c r="E547">
        <v>1</v>
      </c>
      <c r="G547" t="str">
        <f>IFERROR(_xlfn.TEXTBEFORE(Table1[[#This Row],[variant]]," ",2),Table1[[#This Row],[variant]])</f>
        <v>E PLUS</v>
      </c>
      <c r="H547" t="s">
        <v>2877</v>
      </c>
      <c r="I547" t="s">
        <v>2997</v>
      </c>
    </row>
    <row r="548" spans="1:9" hidden="1" x14ac:dyDescent="0.3">
      <c r="A548">
        <v>495</v>
      </c>
      <c r="B548" t="s">
        <v>494</v>
      </c>
      <c r="C548" t="s">
        <v>519</v>
      </c>
      <c r="D548" t="s">
        <v>539</v>
      </c>
      <c r="E548">
        <v>25</v>
      </c>
      <c r="G548" t="str">
        <f>IFERROR(_xlfn.TEXTBEFORE(Table1[[#This Row],[variant]]," ",2),Table1[[#This Row],[variant]])</f>
        <v>E PLUS</v>
      </c>
      <c r="H548" t="s">
        <v>2877</v>
      </c>
      <c r="I548" t="s">
        <v>2997</v>
      </c>
    </row>
    <row r="549" spans="1:9" hidden="1" x14ac:dyDescent="0.3">
      <c r="A549">
        <v>496</v>
      </c>
      <c r="B549" t="s">
        <v>494</v>
      </c>
      <c r="C549" t="s">
        <v>519</v>
      </c>
      <c r="D549" t="s">
        <v>540</v>
      </c>
      <c r="E549">
        <v>3</v>
      </c>
      <c r="G549" t="str">
        <f>IFERROR(_xlfn.TEXTBEFORE(Table1[[#This Row],[variant]]," ",2),Table1[[#This Row],[variant]])</f>
        <v>E Plus</v>
      </c>
      <c r="H549" t="s">
        <v>2877</v>
      </c>
      <c r="I549" t="s">
        <v>2997</v>
      </c>
    </row>
    <row r="550" spans="1:9" hidden="1" x14ac:dyDescent="0.3">
      <c r="A550">
        <v>497</v>
      </c>
      <c r="B550" t="s">
        <v>494</v>
      </c>
      <c r="C550" t="s">
        <v>519</v>
      </c>
      <c r="D550" t="s">
        <v>541</v>
      </c>
      <c r="E550">
        <v>10</v>
      </c>
      <c r="G550" t="str">
        <f>IFERROR(_xlfn.TEXTBEFORE(Table1[[#This Row],[variant]]," ",2),Table1[[#This Row],[variant]])</f>
        <v>E Plus</v>
      </c>
      <c r="H550" t="s">
        <v>2877</v>
      </c>
      <c r="I550" t="s">
        <v>2997</v>
      </c>
    </row>
    <row r="551" spans="1:9" hidden="1" x14ac:dyDescent="0.3">
      <c r="A551">
        <v>835</v>
      </c>
      <c r="B551" t="s">
        <v>494</v>
      </c>
      <c r="C551" t="s">
        <v>884</v>
      </c>
      <c r="D551" t="s">
        <v>888</v>
      </c>
      <c r="E551">
        <v>2</v>
      </c>
      <c r="G551" t="str">
        <f>IFERROR(_xlfn.TEXTBEFORE(Table1[[#This Row],[variant]]," ",2),Table1[[#This Row],[variant]])</f>
        <v>E Plus</v>
      </c>
      <c r="H551" t="s">
        <v>2877</v>
      </c>
      <c r="I551" t="s">
        <v>3207</v>
      </c>
    </row>
    <row r="552" spans="1:9" hidden="1" x14ac:dyDescent="0.3">
      <c r="A552">
        <v>836</v>
      </c>
      <c r="B552" t="s">
        <v>494</v>
      </c>
      <c r="C552" t="s">
        <v>884</v>
      </c>
      <c r="D552" t="s">
        <v>889</v>
      </c>
      <c r="E552">
        <v>5</v>
      </c>
      <c r="G552" t="str">
        <f>IFERROR(_xlfn.TEXTBEFORE(Table1[[#This Row],[variant]]," ",2),Table1[[#This Row],[variant]])</f>
        <v>E+</v>
      </c>
      <c r="H552" t="s">
        <v>2877</v>
      </c>
      <c r="I552" t="s">
        <v>3207</v>
      </c>
    </row>
    <row r="553" spans="1:9" hidden="1" x14ac:dyDescent="0.3">
      <c r="A553">
        <v>609</v>
      </c>
      <c r="B553" t="s">
        <v>494</v>
      </c>
      <c r="C553" t="s">
        <v>650</v>
      </c>
      <c r="D553" t="s">
        <v>655</v>
      </c>
      <c r="E553">
        <v>1</v>
      </c>
      <c r="G553" t="str">
        <f>IFERROR(_xlfn.TEXTBEFORE(Table1[[#This Row],[variant]]," ",2),Table1[[#This Row],[variant]])</f>
        <v>ERA</v>
      </c>
      <c r="H553" t="s">
        <v>655</v>
      </c>
      <c r="I553" t="s">
        <v>3022</v>
      </c>
    </row>
    <row r="554" spans="1:9" hidden="1" x14ac:dyDescent="0.3">
      <c r="A554">
        <v>610</v>
      </c>
      <c r="B554" t="s">
        <v>494</v>
      </c>
      <c r="C554" t="s">
        <v>650</v>
      </c>
      <c r="D554" t="s">
        <v>656</v>
      </c>
      <c r="E554">
        <v>22</v>
      </c>
      <c r="G554" t="str">
        <f>IFERROR(_xlfn.TEXTBEFORE(Table1[[#This Row],[variant]]," ",2),Table1[[#This Row],[variant]])</f>
        <v>ERA +</v>
      </c>
      <c r="H554" t="s">
        <v>655</v>
      </c>
      <c r="I554" t="s">
        <v>3022</v>
      </c>
    </row>
    <row r="555" spans="1:9" hidden="1" x14ac:dyDescent="0.3">
      <c r="A555">
        <v>612</v>
      </c>
      <c r="B555" t="s">
        <v>494</v>
      </c>
      <c r="C555" t="s">
        <v>650</v>
      </c>
      <c r="D555" t="s">
        <v>658</v>
      </c>
      <c r="E555">
        <v>4</v>
      </c>
      <c r="G555" t="str">
        <f>IFERROR(_xlfn.TEXTBEFORE(Table1[[#This Row],[variant]]," ",2),Table1[[#This Row],[variant]])</f>
        <v>Era +</v>
      </c>
      <c r="H555" t="s">
        <v>655</v>
      </c>
      <c r="I555" t="s">
        <v>3022</v>
      </c>
    </row>
    <row r="556" spans="1:9" hidden="1" x14ac:dyDescent="0.3">
      <c r="A556">
        <v>613</v>
      </c>
      <c r="B556" t="s">
        <v>494</v>
      </c>
      <c r="C556" t="s">
        <v>650</v>
      </c>
      <c r="D556" t="s">
        <v>659</v>
      </c>
      <c r="E556">
        <v>1</v>
      </c>
      <c r="G556" t="str">
        <f>IFERROR(_xlfn.TEXTBEFORE(Table1[[#This Row],[variant]]," ",2),Table1[[#This Row],[variant]])</f>
        <v>Era +</v>
      </c>
      <c r="H556" t="s">
        <v>655</v>
      </c>
      <c r="I556" t="s">
        <v>3022</v>
      </c>
    </row>
    <row r="557" spans="1:9" hidden="1" x14ac:dyDescent="0.3">
      <c r="A557">
        <v>850</v>
      </c>
      <c r="B557" t="s">
        <v>494</v>
      </c>
      <c r="C557" t="s">
        <v>896</v>
      </c>
      <c r="D557" t="s">
        <v>900</v>
      </c>
      <c r="E557">
        <v>2</v>
      </c>
      <c r="G557" t="str">
        <f>IFERROR(_xlfn.TEXTBEFORE(Table1[[#This Row],[variant]]," ",2),Table1[[#This Row],[variant]])</f>
        <v>ERA 1.1</v>
      </c>
      <c r="H557" t="s">
        <v>655</v>
      </c>
      <c r="I557" t="s">
        <v>3317</v>
      </c>
    </row>
    <row r="558" spans="1:9" hidden="1" x14ac:dyDescent="0.3">
      <c r="A558">
        <v>851</v>
      </c>
      <c r="B558" t="s">
        <v>494</v>
      </c>
      <c r="C558" t="s">
        <v>896</v>
      </c>
      <c r="D558" t="s">
        <v>901</v>
      </c>
      <c r="E558">
        <v>2</v>
      </c>
      <c r="G558" t="str">
        <f>IFERROR(_xlfn.TEXTBEFORE(Table1[[#This Row],[variant]]," ",2),Table1[[#This Row],[variant]])</f>
        <v>Era 1.1</v>
      </c>
      <c r="H558" t="s">
        <v>655</v>
      </c>
      <c r="I558" t="s">
        <v>3317</v>
      </c>
    </row>
    <row r="559" spans="1:9" hidden="1" x14ac:dyDescent="0.3">
      <c r="A559">
        <v>583</v>
      </c>
      <c r="B559" t="s">
        <v>494</v>
      </c>
      <c r="C559" t="s">
        <v>612</v>
      </c>
      <c r="D559" t="s">
        <v>628</v>
      </c>
      <c r="E559">
        <v>2</v>
      </c>
      <c r="G559" t="str">
        <f>IFERROR(_xlfn.TEXTBEFORE(Table1[[#This Row],[variant]]," ",2),Table1[[#This Row],[variant]])</f>
        <v>ERA 1.2</v>
      </c>
      <c r="H559" t="s">
        <v>655</v>
      </c>
      <c r="I559" t="s">
        <v>3332</v>
      </c>
    </row>
    <row r="560" spans="1:9" hidden="1" x14ac:dyDescent="0.3">
      <c r="A560">
        <v>584</v>
      </c>
      <c r="B560" t="s">
        <v>494</v>
      </c>
      <c r="C560" t="s">
        <v>612</v>
      </c>
      <c r="D560" t="s">
        <v>629</v>
      </c>
      <c r="E560">
        <v>1</v>
      </c>
      <c r="G560" t="str">
        <f>IFERROR(_xlfn.TEXTBEFORE(Table1[[#This Row],[variant]]," ",2),Table1[[#This Row],[variant]])</f>
        <v>Era 1.2</v>
      </c>
      <c r="H560" t="s">
        <v>655</v>
      </c>
      <c r="I560" t="s">
        <v>3332</v>
      </c>
    </row>
    <row r="561" spans="1:9" hidden="1" x14ac:dyDescent="0.3">
      <c r="A561">
        <v>634</v>
      </c>
      <c r="B561" t="s">
        <v>494</v>
      </c>
      <c r="C561" t="s">
        <v>674</v>
      </c>
      <c r="D561" t="s">
        <v>685</v>
      </c>
      <c r="E561">
        <v>4</v>
      </c>
      <c r="G561" t="str">
        <f>IFERROR(_xlfn.TEXTBEFORE(Table1[[#This Row],[variant]]," ",2),Table1[[#This Row],[variant]])</f>
        <v>ERA 1.2</v>
      </c>
      <c r="H561" t="s">
        <v>655</v>
      </c>
      <c r="I561" t="s">
        <v>3333</v>
      </c>
    </row>
    <row r="562" spans="1:9" hidden="1" x14ac:dyDescent="0.3">
      <c r="A562">
        <v>635</v>
      </c>
      <c r="B562" t="s">
        <v>494</v>
      </c>
      <c r="C562" t="s">
        <v>674</v>
      </c>
      <c r="D562" t="s">
        <v>686</v>
      </c>
      <c r="E562">
        <v>1</v>
      </c>
      <c r="G562" t="str">
        <f>IFERROR(_xlfn.TEXTBEFORE(Table1[[#This Row],[variant]]," ",2),Table1[[#This Row],[variant]])</f>
        <v>Era 1.2</v>
      </c>
      <c r="H562" t="s">
        <v>655</v>
      </c>
      <c r="I562" t="s">
        <v>3333</v>
      </c>
    </row>
    <row r="563" spans="1:9" hidden="1" x14ac:dyDescent="0.3">
      <c r="A563">
        <v>702</v>
      </c>
      <c r="B563" t="s">
        <v>494</v>
      </c>
      <c r="C563" t="s">
        <v>748</v>
      </c>
      <c r="D563" t="s">
        <v>751</v>
      </c>
      <c r="E563">
        <v>7</v>
      </c>
      <c r="G563" t="str">
        <f>IFERROR(_xlfn.TEXTBEFORE(Table1[[#This Row],[variant]]," ",2),Table1[[#This Row],[variant]])</f>
        <v>ERA EXECUTIVE</v>
      </c>
      <c r="H563" t="s">
        <v>655</v>
      </c>
      <c r="I563" t="s">
        <v>3100</v>
      </c>
    </row>
    <row r="564" spans="1:9" hidden="1" x14ac:dyDescent="0.3">
      <c r="A564">
        <v>719</v>
      </c>
      <c r="B564" t="s">
        <v>494</v>
      </c>
      <c r="C564" t="s">
        <v>769</v>
      </c>
      <c r="D564" t="s">
        <v>771</v>
      </c>
      <c r="E564">
        <v>1</v>
      </c>
      <c r="G564" t="str">
        <f>IFERROR(_xlfn.TEXTBEFORE(Table1[[#This Row],[variant]]," ",2),Table1[[#This Row],[variant]])</f>
        <v>Era Executive</v>
      </c>
      <c r="H564" t="s">
        <v>655</v>
      </c>
      <c r="I564" t="s">
        <v>3334</v>
      </c>
    </row>
    <row r="565" spans="1:9" hidden="1" x14ac:dyDescent="0.3">
      <c r="A565">
        <v>720</v>
      </c>
      <c r="B565" t="s">
        <v>494</v>
      </c>
      <c r="C565" t="s">
        <v>769</v>
      </c>
      <c r="D565" t="s">
        <v>772</v>
      </c>
      <c r="E565">
        <v>1</v>
      </c>
      <c r="G565" t="str">
        <f>IFERROR(_xlfn.TEXTBEFORE(Table1[[#This Row],[variant]]," ",2),Table1[[#This Row],[variant]])</f>
        <v>Era Executive</v>
      </c>
      <c r="H565" t="s">
        <v>655</v>
      </c>
      <c r="I565" t="s">
        <v>3334</v>
      </c>
    </row>
    <row r="566" spans="1:9" hidden="1" x14ac:dyDescent="0.3">
      <c r="A566">
        <v>611</v>
      </c>
      <c r="B566" t="s">
        <v>494</v>
      </c>
      <c r="C566" t="s">
        <v>650</v>
      </c>
      <c r="D566" t="s">
        <v>657</v>
      </c>
      <c r="E566">
        <v>2</v>
      </c>
      <c r="G566" t="str">
        <f>IFERROR(_xlfn.TEXTBEFORE(Table1[[#This Row],[variant]]," ",2),Table1[[#This Row],[variant]])</f>
        <v>ERA PLUS</v>
      </c>
      <c r="H566" t="s">
        <v>655</v>
      </c>
      <c r="I566" t="s">
        <v>3022</v>
      </c>
    </row>
    <row r="567" spans="1:9" hidden="1" x14ac:dyDescent="0.3">
      <c r="A567">
        <v>791</v>
      </c>
      <c r="B567" t="s">
        <v>494</v>
      </c>
      <c r="C567" t="s">
        <v>828</v>
      </c>
      <c r="D567" t="s">
        <v>843</v>
      </c>
      <c r="E567">
        <v>4</v>
      </c>
      <c r="G567" t="str">
        <f>IFERROR(_xlfn.TEXTBEFORE(Table1[[#This Row],[variant]]," ",2),Table1[[#This Row],[variant]])</f>
        <v>EX 1.4</v>
      </c>
      <c r="H567" t="s">
        <v>2878</v>
      </c>
      <c r="I567" t="s">
        <v>3188</v>
      </c>
    </row>
    <row r="568" spans="1:9" hidden="1" x14ac:dyDescent="0.3">
      <c r="A568">
        <v>498</v>
      </c>
      <c r="B568" t="s">
        <v>494</v>
      </c>
      <c r="C568" t="s">
        <v>519</v>
      </c>
      <c r="D568" t="s">
        <v>542</v>
      </c>
      <c r="E568">
        <v>3</v>
      </c>
      <c r="G568" t="str">
        <f>IFERROR(_xlfn.TEXTBEFORE(Table1[[#This Row],[variant]]," ",2),Table1[[#This Row],[variant]])</f>
        <v>EX 1.5</v>
      </c>
      <c r="H568" t="s">
        <v>2878</v>
      </c>
      <c r="I568" t="s">
        <v>2998</v>
      </c>
    </row>
    <row r="569" spans="1:9" hidden="1" x14ac:dyDescent="0.3">
      <c r="A569">
        <v>499</v>
      </c>
      <c r="B569" t="s">
        <v>494</v>
      </c>
      <c r="C569" t="s">
        <v>519</v>
      </c>
      <c r="D569" t="s">
        <v>543</v>
      </c>
      <c r="E569">
        <v>2</v>
      </c>
      <c r="G569" t="str">
        <f>IFERROR(_xlfn.TEXTBEFORE(Table1[[#This Row],[variant]]," ",2),Table1[[#This Row],[variant]])</f>
        <v>EX 1.5</v>
      </c>
      <c r="H569" t="s">
        <v>2878</v>
      </c>
      <c r="I569" t="s">
        <v>2998</v>
      </c>
    </row>
    <row r="570" spans="1:9" hidden="1" x14ac:dyDescent="0.3">
      <c r="A570">
        <v>500</v>
      </c>
      <c r="B570" t="s">
        <v>494</v>
      </c>
      <c r="C570" t="s">
        <v>519</v>
      </c>
      <c r="D570" t="s">
        <v>544</v>
      </c>
      <c r="E570">
        <v>2</v>
      </c>
      <c r="G570" t="str">
        <f>IFERROR(_xlfn.TEXTBEFORE(Table1[[#This Row],[variant]]," ",2),Table1[[#This Row],[variant]])</f>
        <v>EX 1.5</v>
      </c>
      <c r="H570" t="s">
        <v>2878</v>
      </c>
      <c r="I570" t="s">
        <v>2998</v>
      </c>
    </row>
    <row r="571" spans="1:9" hidden="1" x14ac:dyDescent="0.3">
      <c r="A571">
        <v>792</v>
      </c>
      <c r="B571" t="s">
        <v>494</v>
      </c>
      <c r="C571" t="s">
        <v>828</v>
      </c>
      <c r="D571" t="s">
        <v>844</v>
      </c>
      <c r="E571">
        <v>1</v>
      </c>
      <c r="G571" t="str">
        <f>IFERROR(_xlfn.TEXTBEFORE(Table1[[#This Row],[variant]]," ",2),Table1[[#This Row],[variant]])</f>
        <v>EX 1.6</v>
      </c>
      <c r="H571" t="s">
        <v>2878</v>
      </c>
      <c r="I571" t="s">
        <v>3188</v>
      </c>
    </row>
    <row r="572" spans="1:9" hidden="1" x14ac:dyDescent="0.3">
      <c r="A572">
        <v>793</v>
      </c>
      <c r="B572" t="s">
        <v>494</v>
      </c>
      <c r="C572" t="s">
        <v>828</v>
      </c>
      <c r="D572" t="s">
        <v>845</v>
      </c>
      <c r="E572">
        <v>1</v>
      </c>
      <c r="G572" t="str">
        <f>IFERROR(_xlfn.TEXTBEFORE(Table1[[#This Row],[variant]]," ",2),Table1[[#This Row],[variant]])</f>
        <v>EX 1.6</v>
      </c>
      <c r="H572" t="s">
        <v>2878</v>
      </c>
      <c r="I572" t="s">
        <v>3188</v>
      </c>
    </row>
    <row r="573" spans="1:9" hidden="1" x14ac:dyDescent="0.3">
      <c r="A573">
        <v>794</v>
      </c>
      <c r="B573" t="s">
        <v>494</v>
      </c>
      <c r="C573" t="s">
        <v>828</v>
      </c>
      <c r="D573" t="s">
        <v>846</v>
      </c>
      <c r="E573">
        <v>3</v>
      </c>
      <c r="G573" t="str">
        <f>IFERROR(_xlfn.TEXTBEFORE(Table1[[#This Row],[variant]]," ",2),Table1[[#This Row],[variant]])</f>
        <v>EX 1.6</v>
      </c>
      <c r="H573" t="s">
        <v>2878</v>
      </c>
      <c r="I573" t="s">
        <v>3188</v>
      </c>
    </row>
    <row r="574" spans="1:9" hidden="1" x14ac:dyDescent="0.3">
      <c r="A574">
        <v>804</v>
      </c>
      <c r="B574" t="s">
        <v>494</v>
      </c>
      <c r="C574" t="s">
        <v>828</v>
      </c>
      <c r="D574" t="s">
        <v>856</v>
      </c>
      <c r="E574">
        <v>1</v>
      </c>
      <c r="G574" t="str">
        <f>IFERROR(_xlfn.TEXTBEFORE(Table1[[#This Row],[variant]]," ",2),Table1[[#This Row],[variant]])</f>
        <v>Fluidic 1.4</v>
      </c>
      <c r="H574" t="s">
        <v>2876</v>
      </c>
      <c r="I574" t="s">
        <v>3187</v>
      </c>
    </row>
    <row r="575" spans="1:9" hidden="1" x14ac:dyDescent="0.3">
      <c r="A575">
        <v>805</v>
      </c>
      <c r="B575" t="s">
        <v>494</v>
      </c>
      <c r="C575" t="s">
        <v>828</v>
      </c>
      <c r="D575" t="s">
        <v>857</v>
      </c>
      <c r="E575">
        <v>1</v>
      </c>
      <c r="G575" t="str">
        <f>IFERROR(_xlfn.TEXTBEFORE(Table1[[#This Row],[variant]]," ",2),Table1[[#This Row],[variant]])</f>
        <v>Fluidic 1.4</v>
      </c>
      <c r="H575" t="s">
        <v>2878</v>
      </c>
      <c r="I575" t="s">
        <v>3188</v>
      </c>
    </row>
    <row r="576" spans="1:9" hidden="1" x14ac:dyDescent="0.3">
      <c r="A576">
        <v>795</v>
      </c>
      <c r="B576" t="s">
        <v>494</v>
      </c>
      <c r="C576" t="s">
        <v>828</v>
      </c>
      <c r="D576" t="s">
        <v>847</v>
      </c>
      <c r="E576">
        <v>1</v>
      </c>
      <c r="G576" t="str">
        <f>IFERROR(_xlfn.TEXTBEFORE(Table1[[#This Row],[variant]]," ",2),Table1[[#This Row],[variant]])</f>
        <v>FLUIDIC 1.4</v>
      </c>
      <c r="H576" t="s">
        <v>2876</v>
      </c>
      <c r="I576" t="s">
        <v>3187</v>
      </c>
    </row>
    <row r="577" spans="1:9" hidden="1" x14ac:dyDescent="0.3">
      <c r="A577">
        <v>806</v>
      </c>
      <c r="B577" t="s">
        <v>494</v>
      </c>
      <c r="C577" t="s">
        <v>828</v>
      </c>
      <c r="D577" t="s">
        <v>858</v>
      </c>
      <c r="E577">
        <v>2</v>
      </c>
      <c r="G577" t="str">
        <f>IFERROR(_xlfn.TEXTBEFORE(Table1[[#This Row],[variant]]," ",2),Table1[[#This Row],[variant]])</f>
        <v>Fluidic 1.4</v>
      </c>
      <c r="H577" t="s">
        <v>2876</v>
      </c>
      <c r="I577" t="s">
        <v>3187</v>
      </c>
    </row>
    <row r="578" spans="1:9" hidden="1" x14ac:dyDescent="0.3">
      <c r="A578">
        <v>807</v>
      </c>
      <c r="B578" t="s">
        <v>494</v>
      </c>
      <c r="C578" t="s">
        <v>828</v>
      </c>
      <c r="D578" t="s">
        <v>859</v>
      </c>
      <c r="E578">
        <v>1</v>
      </c>
      <c r="G578" t="str">
        <f>IFERROR(_xlfn.TEXTBEFORE(Table1[[#This Row],[variant]]," ",2),Table1[[#This Row],[variant]])</f>
        <v>Fluidic 1.6</v>
      </c>
      <c r="H578" t="s">
        <v>2876</v>
      </c>
      <c r="I578" t="s">
        <v>3187</v>
      </c>
    </row>
    <row r="579" spans="1:9" hidden="1" x14ac:dyDescent="0.3">
      <c r="A579">
        <v>796</v>
      </c>
      <c r="B579" t="s">
        <v>494</v>
      </c>
      <c r="C579" t="s">
        <v>828</v>
      </c>
      <c r="D579" t="s">
        <v>848</v>
      </c>
      <c r="E579">
        <v>3</v>
      </c>
      <c r="G579" t="str">
        <f>IFERROR(_xlfn.TEXTBEFORE(Table1[[#This Row],[variant]]," ",2),Table1[[#This Row],[variant]])</f>
        <v>FLUIDIC 1.6</v>
      </c>
      <c r="H579" t="s">
        <v>2882</v>
      </c>
      <c r="I579" t="s">
        <v>3190</v>
      </c>
    </row>
    <row r="580" spans="1:9" hidden="1" x14ac:dyDescent="0.3">
      <c r="A580">
        <v>797</v>
      </c>
      <c r="B580" t="s">
        <v>494</v>
      </c>
      <c r="C580" t="s">
        <v>828</v>
      </c>
      <c r="D580" t="s">
        <v>849</v>
      </c>
      <c r="E580">
        <v>8</v>
      </c>
      <c r="G580" t="str">
        <f>IFERROR(_xlfn.TEXTBEFORE(Table1[[#This Row],[variant]]," ",2),Table1[[#This Row],[variant]])</f>
        <v>FLUIDIC 1.6</v>
      </c>
      <c r="H580" t="s">
        <v>2882</v>
      </c>
      <c r="I580" t="s">
        <v>3190</v>
      </c>
    </row>
    <row r="581" spans="1:9" hidden="1" x14ac:dyDescent="0.3">
      <c r="A581">
        <v>808</v>
      </c>
      <c r="B581" t="s">
        <v>494</v>
      </c>
      <c r="C581" t="s">
        <v>828</v>
      </c>
      <c r="D581" t="s">
        <v>860</v>
      </c>
      <c r="E581">
        <v>3</v>
      </c>
      <c r="G581" t="str">
        <f>IFERROR(_xlfn.TEXTBEFORE(Table1[[#This Row],[variant]]," ",2),Table1[[#This Row],[variant]])</f>
        <v>Fluidic 1.6</v>
      </c>
      <c r="H581" t="s">
        <v>2882</v>
      </c>
      <c r="I581" t="s">
        <v>3190</v>
      </c>
    </row>
    <row r="582" spans="1:9" hidden="1" x14ac:dyDescent="0.3">
      <c r="A582">
        <v>809</v>
      </c>
      <c r="B582" t="s">
        <v>494</v>
      </c>
      <c r="C582" t="s">
        <v>828</v>
      </c>
      <c r="D582" t="s">
        <v>861</v>
      </c>
      <c r="E582">
        <v>2</v>
      </c>
      <c r="G582" t="str">
        <f>IFERROR(_xlfn.TEXTBEFORE(Table1[[#This Row],[variant]]," ",2),Table1[[#This Row],[variant]])</f>
        <v>Fluidic 1.6</v>
      </c>
      <c r="H582" t="s">
        <v>2876</v>
      </c>
      <c r="I582" t="s">
        <v>3187</v>
      </c>
    </row>
    <row r="583" spans="1:9" hidden="1" x14ac:dyDescent="0.3">
      <c r="A583">
        <v>798</v>
      </c>
      <c r="B583" t="s">
        <v>494</v>
      </c>
      <c r="C583" t="s">
        <v>828</v>
      </c>
      <c r="D583" t="s">
        <v>850</v>
      </c>
      <c r="E583">
        <v>4</v>
      </c>
      <c r="G583" t="str">
        <f>IFERROR(_xlfn.TEXTBEFORE(Table1[[#This Row],[variant]]," ",2),Table1[[#This Row],[variant]])</f>
        <v>FLUIDIC 1.6</v>
      </c>
      <c r="H583" t="s">
        <v>2878</v>
      </c>
      <c r="I583" t="s">
        <v>3188</v>
      </c>
    </row>
    <row r="584" spans="1:9" hidden="1" x14ac:dyDescent="0.3">
      <c r="A584">
        <v>727</v>
      </c>
      <c r="B584" t="s">
        <v>494</v>
      </c>
      <c r="C584" t="s">
        <v>778</v>
      </c>
      <c r="D584" t="s">
        <v>779</v>
      </c>
      <c r="E584">
        <v>2</v>
      </c>
      <c r="G584" t="str">
        <f>IFERROR(_xlfn.TEXTBEFORE(Table1[[#This Row],[variant]]," ",2),Table1[[#This Row],[variant]])</f>
        <v>GL</v>
      </c>
      <c r="H584" t="s">
        <v>779</v>
      </c>
      <c r="I584" t="s">
        <v>3136</v>
      </c>
    </row>
    <row r="585" spans="1:9" hidden="1" x14ac:dyDescent="0.3">
      <c r="A585">
        <v>738</v>
      </c>
      <c r="B585" t="s">
        <v>494</v>
      </c>
      <c r="C585" t="s">
        <v>788</v>
      </c>
      <c r="D585" t="s">
        <v>792</v>
      </c>
      <c r="E585">
        <v>1</v>
      </c>
      <c r="G585" t="str">
        <f>IFERROR(_xlfn.TEXTBEFORE(Table1[[#This Row],[variant]]," ",2),Table1[[#This Row],[variant]])</f>
        <v>GL 2WD</v>
      </c>
      <c r="H585" t="s">
        <v>779</v>
      </c>
      <c r="I585" t="s">
        <v>3335</v>
      </c>
    </row>
    <row r="586" spans="1:9" hidden="1" x14ac:dyDescent="0.3">
      <c r="A586">
        <v>728</v>
      </c>
      <c r="B586" t="s">
        <v>494</v>
      </c>
      <c r="C586" t="s">
        <v>778</v>
      </c>
      <c r="D586" t="s">
        <v>780</v>
      </c>
      <c r="E586">
        <v>8</v>
      </c>
      <c r="G586" t="str">
        <f>IFERROR(_xlfn.TEXTBEFORE(Table1[[#This Row],[variant]]," ",2),Table1[[#This Row],[variant]])</f>
        <v>GL PLUS</v>
      </c>
      <c r="H586" t="s">
        <v>779</v>
      </c>
      <c r="I586" t="s">
        <v>3136</v>
      </c>
    </row>
    <row r="587" spans="1:9" hidden="1" x14ac:dyDescent="0.3">
      <c r="A587">
        <v>729</v>
      </c>
      <c r="B587" t="s">
        <v>494</v>
      </c>
      <c r="C587" t="s">
        <v>778</v>
      </c>
      <c r="D587" t="s">
        <v>781</v>
      </c>
      <c r="E587">
        <v>1</v>
      </c>
      <c r="G587" t="str">
        <f>IFERROR(_xlfn.TEXTBEFORE(Table1[[#This Row],[variant]]," ",2),Table1[[#This Row],[variant]])</f>
        <v>GL Plus</v>
      </c>
      <c r="H587" t="s">
        <v>779</v>
      </c>
      <c r="I587" t="s">
        <v>3136</v>
      </c>
    </row>
    <row r="588" spans="1:9" hidden="1" x14ac:dyDescent="0.3">
      <c r="A588">
        <v>730</v>
      </c>
      <c r="B588" t="s">
        <v>494</v>
      </c>
      <c r="C588" t="s">
        <v>778</v>
      </c>
      <c r="D588" t="s">
        <v>782</v>
      </c>
      <c r="E588">
        <v>5</v>
      </c>
      <c r="G588" t="str">
        <f>IFERROR(_xlfn.TEXTBEFORE(Table1[[#This Row],[variant]]," ",2),Table1[[#This Row],[variant]])</f>
        <v>GLS</v>
      </c>
      <c r="H588" t="s">
        <v>782</v>
      </c>
      <c r="I588" t="s">
        <v>3137</v>
      </c>
    </row>
    <row r="589" spans="1:9" hidden="1" x14ac:dyDescent="0.3">
      <c r="A589">
        <v>731</v>
      </c>
      <c r="B589" t="s">
        <v>494</v>
      </c>
      <c r="C589" t="s">
        <v>778</v>
      </c>
      <c r="D589" t="s">
        <v>783</v>
      </c>
      <c r="E589">
        <v>2</v>
      </c>
      <c r="G589" t="str">
        <f>IFERROR(_xlfn.TEXTBEFORE(Table1[[#This Row],[variant]]," ",2),Table1[[#This Row],[variant]])</f>
        <v>GLS PLUS</v>
      </c>
      <c r="H589" t="s">
        <v>782</v>
      </c>
      <c r="I589" t="s">
        <v>3137</v>
      </c>
    </row>
    <row r="590" spans="1:9" hidden="1" x14ac:dyDescent="0.3">
      <c r="A590">
        <v>622</v>
      </c>
      <c r="B590" t="s">
        <v>494</v>
      </c>
      <c r="C590" t="s">
        <v>670</v>
      </c>
      <c r="D590" t="s">
        <v>671</v>
      </c>
      <c r="E590">
        <v>1</v>
      </c>
      <c r="G590" t="str">
        <f>IFERROR(_xlfn.TEXTBEFORE(Table1[[#This Row],[variant]]," ",2),Table1[[#This Row],[variant]])</f>
        <v>GVS</v>
      </c>
      <c r="H590" t="s">
        <v>671</v>
      </c>
      <c r="I590" t="s">
        <v>3336</v>
      </c>
    </row>
    <row r="591" spans="1:9" hidden="1" x14ac:dyDescent="0.3">
      <c r="A591">
        <v>854</v>
      </c>
      <c r="B591" t="s">
        <v>494</v>
      </c>
      <c r="C591" t="s">
        <v>896</v>
      </c>
      <c r="D591" t="s">
        <v>903</v>
      </c>
      <c r="E591">
        <v>1</v>
      </c>
      <c r="G591" t="str">
        <f>IFERROR(_xlfn.TEXTBEFORE(Table1[[#This Row],[variant]]," ",2),Table1[[#This Row],[variant]])</f>
        <v>Magna</v>
      </c>
      <c r="H591" t="s">
        <v>903</v>
      </c>
      <c r="I591" t="s">
        <v>3058</v>
      </c>
    </row>
    <row r="592" spans="1:9" hidden="1" x14ac:dyDescent="0.3">
      <c r="A592">
        <v>703</v>
      </c>
      <c r="B592" t="s">
        <v>494</v>
      </c>
      <c r="C592" t="s">
        <v>748</v>
      </c>
      <c r="D592" t="s">
        <v>752</v>
      </c>
      <c r="E592">
        <v>15</v>
      </c>
      <c r="G592" t="str">
        <f>IFERROR(_xlfn.TEXTBEFORE(Table1[[#This Row],[variant]]," ",2),Table1[[#This Row],[variant]])</f>
        <v>MAGNA</v>
      </c>
      <c r="H592" t="s">
        <v>903</v>
      </c>
      <c r="I592" t="s">
        <v>3101</v>
      </c>
    </row>
    <row r="593" spans="1:9" hidden="1" x14ac:dyDescent="0.3">
      <c r="A593">
        <v>876</v>
      </c>
      <c r="B593" t="s">
        <v>494</v>
      </c>
      <c r="C593" t="s">
        <v>913</v>
      </c>
      <c r="D593" t="s">
        <v>919</v>
      </c>
      <c r="E593">
        <v>15</v>
      </c>
      <c r="G593" t="str">
        <f>IFERROR(_xlfn.TEXTBEFORE(Table1[[#This Row],[variant]]," ",2),Table1[[#This Row],[variant]])</f>
        <v>MAGNA (O)</v>
      </c>
      <c r="H593" t="s">
        <v>903</v>
      </c>
      <c r="I593" t="s">
        <v>3063</v>
      </c>
    </row>
    <row r="594" spans="1:9" hidden="1" x14ac:dyDescent="0.3">
      <c r="A594">
        <v>877</v>
      </c>
      <c r="B594" t="s">
        <v>494</v>
      </c>
      <c r="C594" t="s">
        <v>913</v>
      </c>
      <c r="D594" t="s">
        <v>920</v>
      </c>
      <c r="E594">
        <v>1</v>
      </c>
      <c r="G594" t="str">
        <f>IFERROR(_xlfn.TEXTBEFORE(Table1[[#This Row],[variant]]," ",2),Table1[[#This Row],[variant]])</f>
        <v>MAGNA (O)</v>
      </c>
      <c r="H594" t="s">
        <v>903</v>
      </c>
      <c r="I594" t="s">
        <v>3063</v>
      </c>
    </row>
    <row r="595" spans="1:9" hidden="1" x14ac:dyDescent="0.3">
      <c r="A595">
        <v>879</v>
      </c>
      <c r="B595" t="s">
        <v>494</v>
      </c>
      <c r="C595" t="s">
        <v>913</v>
      </c>
      <c r="D595" t="s">
        <v>921</v>
      </c>
      <c r="E595">
        <v>5</v>
      </c>
      <c r="G595" t="str">
        <f>IFERROR(_xlfn.TEXTBEFORE(Table1[[#This Row],[variant]]," ",2),Table1[[#This Row],[variant]])</f>
        <v>Magna (O)</v>
      </c>
      <c r="H595" t="s">
        <v>903</v>
      </c>
      <c r="I595" t="s">
        <v>3063</v>
      </c>
    </row>
    <row r="596" spans="1:9" hidden="1" x14ac:dyDescent="0.3">
      <c r="A596">
        <v>880</v>
      </c>
      <c r="B596" t="s">
        <v>494</v>
      </c>
      <c r="C596" t="s">
        <v>913</v>
      </c>
      <c r="D596" t="s">
        <v>922</v>
      </c>
      <c r="E596">
        <v>2</v>
      </c>
      <c r="G596" t="str">
        <f>IFERROR(_xlfn.TEXTBEFORE(Table1[[#This Row],[variant]]," ",2),Table1[[#This Row],[variant]])</f>
        <v>Magna (O)</v>
      </c>
      <c r="H596" t="s">
        <v>903</v>
      </c>
      <c r="I596" t="s">
        <v>3063</v>
      </c>
    </row>
    <row r="597" spans="1:9" hidden="1" x14ac:dyDescent="0.3">
      <c r="A597">
        <v>721</v>
      </c>
      <c r="B597" t="s">
        <v>494</v>
      </c>
      <c r="C597" t="s">
        <v>769</v>
      </c>
      <c r="D597" t="s">
        <v>773</v>
      </c>
      <c r="E597">
        <v>5</v>
      </c>
      <c r="G597" t="str">
        <f>IFERROR(_xlfn.TEXTBEFORE(Table1[[#This Row],[variant]]," ",2),Table1[[#This Row],[variant]])</f>
        <v>Magna [2018-2020]</v>
      </c>
      <c r="H597" t="s">
        <v>903</v>
      </c>
      <c r="I597" t="s">
        <v>3337</v>
      </c>
    </row>
    <row r="598" spans="1:9" hidden="1" x14ac:dyDescent="0.3">
      <c r="A598">
        <v>614</v>
      </c>
      <c r="B598" t="s">
        <v>494</v>
      </c>
      <c r="C598" t="s">
        <v>650</v>
      </c>
      <c r="D598" t="s">
        <v>660</v>
      </c>
      <c r="E598">
        <v>14</v>
      </c>
      <c r="G598" t="str">
        <f>IFERROR(_xlfn.TEXTBEFORE(Table1[[#This Row],[variant]]," ",2),Table1[[#This Row],[variant]])</f>
        <v>MAGNA +</v>
      </c>
      <c r="H598" t="s">
        <v>903</v>
      </c>
      <c r="I598" t="s">
        <v>3023</v>
      </c>
    </row>
    <row r="599" spans="1:9" hidden="1" x14ac:dyDescent="0.3">
      <c r="A599">
        <v>615</v>
      </c>
      <c r="B599" t="s">
        <v>494</v>
      </c>
      <c r="C599" t="s">
        <v>650</v>
      </c>
      <c r="D599" t="s">
        <v>661</v>
      </c>
      <c r="E599">
        <v>3</v>
      </c>
      <c r="G599" t="str">
        <f>IFERROR(_xlfn.TEXTBEFORE(Table1[[#This Row],[variant]]," ",2),Table1[[#This Row],[variant]])</f>
        <v>Magna +</v>
      </c>
      <c r="H599" t="s">
        <v>903</v>
      </c>
      <c r="I599" t="s">
        <v>3023</v>
      </c>
    </row>
    <row r="600" spans="1:9" hidden="1" x14ac:dyDescent="0.3">
      <c r="A600">
        <v>636</v>
      </c>
      <c r="B600" t="s">
        <v>494</v>
      </c>
      <c r="C600" t="s">
        <v>674</v>
      </c>
      <c r="D600" t="s">
        <v>687</v>
      </c>
      <c r="E600">
        <v>1</v>
      </c>
      <c r="G600" t="str">
        <f>IFERROR(_xlfn.TEXTBEFORE(Table1[[#This Row],[variant]]," ",2),Table1[[#This Row],[variant]])</f>
        <v>MAGNA 1.1</v>
      </c>
      <c r="H600" t="s">
        <v>903</v>
      </c>
      <c r="I600" t="s">
        <v>3047</v>
      </c>
    </row>
    <row r="601" spans="1:9" hidden="1" x14ac:dyDescent="0.3">
      <c r="A601">
        <v>640</v>
      </c>
      <c r="B601" t="s">
        <v>494</v>
      </c>
      <c r="C601" t="s">
        <v>674</v>
      </c>
      <c r="D601" t="s">
        <v>691</v>
      </c>
      <c r="E601">
        <v>1</v>
      </c>
      <c r="G601" t="str">
        <f>IFERROR(_xlfn.TEXTBEFORE(Table1[[#This Row],[variant]]," ",2),Table1[[#This Row],[variant]])</f>
        <v>Magna 1.1</v>
      </c>
      <c r="H601" t="s">
        <v>903</v>
      </c>
      <c r="I601" t="s">
        <v>3047</v>
      </c>
    </row>
    <row r="602" spans="1:9" hidden="1" x14ac:dyDescent="0.3">
      <c r="A602">
        <v>641</v>
      </c>
      <c r="B602" t="s">
        <v>494</v>
      </c>
      <c r="C602" t="s">
        <v>674</v>
      </c>
      <c r="D602" t="s">
        <v>692</v>
      </c>
      <c r="E602">
        <v>2</v>
      </c>
      <c r="G602" t="str">
        <f>IFERROR(_xlfn.TEXTBEFORE(Table1[[#This Row],[variant]]," ",2),Table1[[#This Row],[variant]])</f>
        <v>Magna 1.1</v>
      </c>
      <c r="H602" t="s">
        <v>903</v>
      </c>
      <c r="I602" t="s">
        <v>3047</v>
      </c>
    </row>
    <row r="603" spans="1:9" hidden="1" x14ac:dyDescent="0.3">
      <c r="A603">
        <v>852</v>
      </c>
      <c r="B603" t="s">
        <v>494</v>
      </c>
      <c r="C603" t="s">
        <v>896</v>
      </c>
      <c r="D603" t="s">
        <v>902</v>
      </c>
      <c r="E603">
        <v>34</v>
      </c>
      <c r="G603" t="str">
        <f>IFERROR(_xlfn.TEXTBEFORE(Table1[[#This Row],[variant]]," ",2),Table1[[#This Row],[variant]])</f>
        <v>MAGNA 1.1</v>
      </c>
      <c r="H603" t="s">
        <v>903</v>
      </c>
      <c r="I603" t="s">
        <v>3058</v>
      </c>
    </row>
    <row r="604" spans="1:9" hidden="1" x14ac:dyDescent="0.3">
      <c r="A604">
        <v>855</v>
      </c>
      <c r="B604" t="s">
        <v>494</v>
      </c>
      <c r="C604" t="s">
        <v>896</v>
      </c>
      <c r="D604" t="s">
        <v>904</v>
      </c>
      <c r="E604">
        <v>1</v>
      </c>
      <c r="G604" t="str">
        <f>IFERROR(_xlfn.TEXTBEFORE(Table1[[#This Row],[variant]]," ",2),Table1[[#This Row],[variant]])</f>
        <v>Magna 1.1</v>
      </c>
      <c r="H604" t="s">
        <v>903</v>
      </c>
      <c r="I604" t="s">
        <v>3058</v>
      </c>
    </row>
    <row r="605" spans="1:9" hidden="1" x14ac:dyDescent="0.3">
      <c r="A605">
        <v>856</v>
      </c>
      <c r="B605" t="s">
        <v>494</v>
      </c>
      <c r="C605" t="s">
        <v>896</v>
      </c>
      <c r="D605" t="s">
        <v>905</v>
      </c>
      <c r="E605">
        <v>10</v>
      </c>
      <c r="G605" t="str">
        <f>IFERROR(_xlfn.TEXTBEFORE(Table1[[#This Row],[variant]]," ",2),Table1[[#This Row],[variant]])</f>
        <v>Magna 1.1</v>
      </c>
      <c r="H605" t="s">
        <v>903</v>
      </c>
      <c r="I605" t="s">
        <v>3058</v>
      </c>
    </row>
    <row r="606" spans="1:9" hidden="1" x14ac:dyDescent="0.3">
      <c r="A606">
        <v>704</v>
      </c>
      <c r="B606" t="s">
        <v>494</v>
      </c>
      <c r="C606" t="s">
        <v>748</v>
      </c>
      <c r="D606" t="s">
        <v>753</v>
      </c>
      <c r="E606">
        <v>2</v>
      </c>
      <c r="G606" t="str">
        <f>IFERROR(_xlfn.TEXTBEFORE(Table1[[#This Row],[variant]]," ",2),Table1[[#This Row],[variant]])</f>
        <v>MAGNA 1.1</v>
      </c>
      <c r="H606" t="s">
        <v>903</v>
      </c>
      <c r="I606" t="s">
        <v>3101</v>
      </c>
    </row>
    <row r="607" spans="1:9" hidden="1" x14ac:dyDescent="0.3">
      <c r="A607">
        <v>585</v>
      </c>
      <c r="B607" t="s">
        <v>494</v>
      </c>
      <c r="C607" t="s">
        <v>612</v>
      </c>
      <c r="D607" t="s">
        <v>630</v>
      </c>
      <c r="E607">
        <v>18</v>
      </c>
      <c r="G607" t="str">
        <f>IFERROR(_xlfn.TEXTBEFORE(Table1[[#This Row],[variant]]," ",2),Table1[[#This Row],[variant]])</f>
        <v>MAGNA 1.2</v>
      </c>
      <c r="H607" t="s">
        <v>903</v>
      </c>
      <c r="I607" t="s">
        <v>3018</v>
      </c>
    </row>
    <row r="608" spans="1:9" hidden="1" x14ac:dyDescent="0.3">
      <c r="A608">
        <v>589</v>
      </c>
      <c r="B608" t="s">
        <v>494</v>
      </c>
      <c r="C608" t="s">
        <v>612</v>
      </c>
      <c r="D608" t="s">
        <v>634</v>
      </c>
      <c r="E608">
        <v>3</v>
      </c>
      <c r="G608" t="str">
        <f>IFERROR(_xlfn.TEXTBEFORE(Table1[[#This Row],[variant]]," ",2),Table1[[#This Row],[variant]])</f>
        <v>Magna 1.2</v>
      </c>
      <c r="H608" t="s">
        <v>903</v>
      </c>
      <c r="I608" t="s">
        <v>3018</v>
      </c>
    </row>
    <row r="609" spans="1:9" hidden="1" x14ac:dyDescent="0.3">
      <c r="A609">
        <v>590</v>
      </c>
      <c r="B609" t="s">
        <v>494</v>
      </c>
      <c r="C609" t="s">
        <v>612</v>
      </c>
      <c r="D609" t="s">
        <v>635</v>
      </c>
      <c r="E609">
        <v>6</v>
      </c>
      <c r="G609" t="str">
        <f>IFERROR(_xlfn.TEXTBEFORE(Table1[[#This Row],[variant]]," ",2),Table1[[#This Row],[variant]])</f>
        <v>Magna 1.2</v>
      </c>
      <c r="H609" t="s">
        <v>903</v>
      </c>
      <c r="I609" t="s">
        <v>3018</v>
      </c>
    </row>
    <row r="610" spans="1:9" hidden="1" x14ac:dyDescent="0.3">
      <c r="A610">
        <v>637</v>
      </c>
      <c r="B610" t="s">
        <v>494</v>
      </c>
      <c r="C610" t="s">
        <v>674</v>
      </c>
      <c r="D610" t="s">
        <v>688</v>
      </c>
      <c r="E610">
        <v>57</v>
      </c>
      <c r="G610" t="str">
        <f>IFERROR(_xlfn.TEXTBEFORE(Table1[[#This Row],[variant]]," ",2),Table1[[#This Row],[variant]])</f>
        <v>MAGNA 1.2</v>
      </c>
      <c r="H610" t="s">
        <v>903</v>
      </c>
      <c r="I610" t="s">
        <v>3047</v>
      </c>
    </row>
    <row r="611" spans="1:9" hidden="1" x14ac:dyDescent="0.3">
      <c r="A611">
        <v>642</v>
      </c>
      <c r="B611" t="s">
        <v>494</v>
      </c>
      <c r="C611" t="s">
        <v>674</v>
      </c>
      <c r="D611" t="s">
        <v>693</v>
      </c>
      <c r="E611">
        <v>12</v>
      </c>
      <c r="G611" t="str">
        <f>IFERROR(_xlfn.TEXTBEFORE(Table1[[#This Row],[variant]]," ",2),Table1[[#This Row],[variant]])</f>
        <v>Magna 1.2</v>
      </c>
      <c r="H611" t="s">
        <v>903</v>
      </c>
      <c r="I611" t="s">
        <v>3047</v>
      </c>
    </row>
    <row r="612" spans="1:9" hidden="1" x14ac:dyDescent="0.3">
      <c r="A612">
        <v>643</v>
      </c>
      <c r="B612" t="s">
        <v>494</v>
      </c>
      <c r="C612" t="s">
        <v>674</v>
      </c>
      <c r="D612" t="s">
        <v>694</v>
      </c>
      <c r="E612">
        <v>2</v>
      </c>
      <c r="G612" t="str">
        <f>IFERROR(_xlfn.TEXTBEFORE(Table1[[#This Row],[variant]]," ",2),Table1[[#This Row],[variant]])</f>
        <v>Magna 1.2</v>
      </c>
      <c r="H612" t="s">
        <v>903</v>
      </c>
      <c r="I612" t="s">
        <v>3047</v>
      </c>
    </row>
    <row r="613" spans="1:9" hidden="1" x14ac:dyDescent="0.3">
      <c r="A613">
        <v>644</v>
      </c>
      <c r="B613" t="s">
        <v>494</v>
      </c>
      <c r="C613" t="s">
        <v>674</v>
      </c>
      <c r="D613" t="s">
        <v>695</v>
      </c>
      <c r="E613">
        <v>1</v>
      </c>
      <c r="G613" t="str">
        <f>IFERROR(_xlfn.TEXTBEFORE(Table1[[#This Row],[variant]]," ",2),Table1[[#This Row],[variant]])</f>
        <v>Magna 1.2</v>
      </c>
      <c r="H613" t="s">
        <v>903</v>
      </c>
      <c r="I613" t="s">
        <v>3047</v>
      </c>
    </row>
    <row r="614" spans="1:9" hidden="1" x14ac:dyDescent="0.3">
      <c r="A614">
        <v>645</v>
      </c>
      <c r="B614" t="s">
        <v>494</v>
      </c>
      <c r="C614" t="s">
        <v>674</v>
      </c>
      <c r="D614" t="s">
        <v>696</v>
      </c>
      <c r="E614">
        <v>11</v>
      </c>
      <c r="G614" t="str">
        <f>IFERROR(_xlfn.TEXTBEFORE(Table1[[#This Row],[variant]]," ",2),Table1[[#This Row],[variant]])</f>
        <v>Magna 1.2</v>
      </c>
      <c r="H614" t="s">
        <v>903</v>
      </c>
      <c r="I614" t="s">
        <v>3047</v>
      </c>
    </row>
    <row r="615" spans="1:9" hidden="1" x14ac:dyDescent="0.3">
      <c r="A615">
        <v>646</v>
      </c>
      <c r="B615" t="s">
        <v>494</v>
      </c>
      <c r="C615" t="s">
        <v>674</v>
      </c>
      <c r="D615" t="s">
        <v>697</v>
      </c>
      <c r="E615">
        <v>1</v>
      </c>
      <c r="G615" t="str">
        <f>IFERROR(_xlfn.TEXTBEFORE(Table1[[#This Row],[variant]]," ",2),Table1[[#This Row],[variant]])</f>
        <v>Magna 1.2</v>
      </c>
      <c r="H615" t="s">
        <v>903</v>
      </c>
      <c r="I615" t="s">
        <v>3047</v>
      </c>
    </row>
    <row r="616" spans="1:9" hidden="1" x14ac:dyDescent="0.3">
      <c r="A616">
        <v>665</v>
      </c>
      <c r="B616" t="s">
        <v>494</v>
      </c>
      <c r="C616" t="s">
        <v>712</v>
      </c>
      <c r="D616" t="s">
        <v>688</v>
      </c>
      <c r="E616">
        <v>5</v>
      </c>
      <c r="G616" t="str">
        <f>IFERROR(_xlfn.TEXTBEFORE(Table1[[#This Row],[variant]]," ",2),Table1[[#This Row],[variant]])</f>
        <v>MAGNA 1.2</v>
      </c>
      <c r="H616" t="s">
        <v>903</v>
      </c>
      <c r="I616" t="s">
        <v>3049</v>
      </c>
    </row>
    <row r="617" spans="1:9" hidden="1" x14ac:dyDescent="0.3">
      <c r="A617">
        <v>667</v>
      </c>
      <c r="B617" t="s">
        <v>494</v>
      </c>
      <c r="C617" t="s">
        <v>712</v>
      </c>
      <c r="D617" t="s">
        <v>693</v>
      </c>
      <c r="E617">
        <v>5</v>
      </c>
      <c r="G617" t="str">
        <f>IFERROR(_xlfn.TEXTBEFORE(Table1[[#This Row],[variant]]," ",2),Table1[[#This Row],[variant]])</f>
        <v>Magna 1.2</v>
      </c>
      <c r="H617" t="s">
        <v>903</v>
      </c>
      <c r="I617" t="s">
        <v>3049</v>
      </c>
    </row>
    <row r="618" spans="1:9" hidden="1" x14ac:dyDescent="0.3">
      <c r="A618">
        <v>853</v>
      </c>
      <c r="B618" t="s">
        <v>494</v>
      </c>
      <c r="C618" t="s">
        <v>896</v>
      </c>
      <c r="D618" t="s">
        <v>630</v>
      </c>
      <c r="E618">
        <v>32</v>
      </c>
      <c r="G618" t="str">
        <f>IFERROR(_xlfn.TEXTBEFORE(Table1[[#This Row],[variant]]," ",2),Table1[[#This Row],[variant]])</f>
        <v>MAGNA 1.2</v>
      </c>
      <c r="H618" t="s">
        <v>903</v>
      </c>
      <c r="I618" t="s">
        <v>3058</v>
      </c>
    </row>
    <row r="619" spans="1:9" hidden="1" x14ac:dyDescent="0.3">
      <c r="A619">
        <v>857</v>
      </c>
      <c r="B619" t="s">
        <v>494</v>
      </c>
      <c r="C619" t="s">
        <v>896</v>
      </c>
      <c r="D619" t="s">
        <v>634</v>
      </c>
      <c r="E619">
        <v>1</v>
      </c>
      <c r="G619" t="str">
        <f>IFERROR(_xlfn.TEXTBEFORE(Table1[[#This Row],[variant]]," ",2),Table1[[#This Row],[variant]])</f>
        <v>Magna 1.2</v>
      </c>
      <c r="H619" t="s">
        <v>903</v>
      </c>
      <c r="I619" t="s">
        <v>3058</v>
      </c>
    </row>
    <row r="620" spans="1:9" hidden="1" x14ac:dyDescent="0.3">
      <c r="A620">
        <v>858</v>
      </c>
      <c r="B620" t="s">
        <v>494</v>
      </c>
      <c r="C620" t="s">
        <v>896</v>
      </c>
      <c r="D620" t="s">
        <v>906</v>
      </c>
      <c r="E620">
        <v>3</v>
      </c>
      <c r="G620" t="str">
        <f>IFERROR(_xlfn.TEXTBEFORE(Table1[[#This Row],[variant]]," ",2),Table1[[#This Row],[variant]])</f>
        <v>Magna 1.2</v>
      </c>
      <c r="H620" t="s">
        <v>903</v>
      </c>
      <c r="I620" t="s">
        <v>3058</v>
      </c>
    </row>
    <row r="621" spans="1:9" hidden="1" x14ac:dyDescent="0.3">
      <c r="A621">
        <v>878</v>
      </c>
      <c r="B621" t="s">
        <v>494</v>
      </c>
      <c r="C621" t="s">
        <v>913</v>
      </c>
      <c r="D621" t="s">
        <v>630</v>
      </c>
      <c r="E621">
        <v>11</v>
      </c>
      <c r="G621" t="str">
        <f>IFERROR(_xlfn.TEXTBEFORE(Table1[[#This Row],[variant]]," ",2),Table1[[#This Row],[variant]])</f>
        <v>MAGNA 1.2</v>
      </c>
      <c r="H621" t="s">
        <v>903</v>
      </c>
      <c r="I621" t="s">
        <v>3063</v>
      </c>
    </row>
    <row r="622" spans="1:9" hidden="1" x14ac:dyDescent="0.3">
      <c r="A622">
        <v>881</v>
      </c>
      <c r="B622" t="s">
        <v>494</v>
      </c>
      <c r="C622" t="s">
        <v>913</v>
      </c>
      <c r="D622" t="s">
        <v>634</v>
      </c>
      <c r="E622">
        <v>6</v>
      </c>
      <c r="G622" t="str">
        <f>IFERROR(_xlfn.TEXTBEFORE(Table1[[#This Row],[variant]]," ",2),Table1[[#This Row],[variant]])</f>
        <v>Magna 1.2</v>
      </c>
      <c r="H622" t="s">
        <v>903</v>
      </c>
      <c r="I622" t="s">
        <v>3063</v>
      </c>
    </row>
    <row r="623" spans="1:9" hidden="1" x14ac:dyDescent="0.3">
      <c r="A623">
        <v>882</v>
      </c>
      <c r="B623" t="s">
        <v>494</v>
      </c>
      <c r="C623" t="s">
        <v>913</v>
      </c>
      <c r="D623" t="s">
        <v>923</v>
      </c>
      <c r="E623">
        <v>1</v>
      </c>
      <c r="G623" t="str">
        <f>IFERROR(_xlfn.TEXTBEFORE(Table1[[#This Row],[variant]]," ",2),Table1[[#This Row],[variant]])</f>
        <v>Magna 1.2</v>
      </c>
      <c r="H623" t="s">
        <v>903</v>
      </c>
      <c r="I623" t="s">
        <v>3063</v>
      </c>
    </row>
    <row r="624" spans="1:9" hidden="1" x14ac:dyDescent="0.3">
      <c r="A624">
        <v>883</v>
      </c>
      <c r="B624" t="s">
        <v>494</v>
      </c>
      <c r="C624" t="s">
        <v>913</v>
      </c>
      <c r="D624" t="s">
        <v>924</v>
      </c>
      <c r="E624">
        <v>1</v>
      </c>
      <c r="G624" t="str">
        <f>IFERROR(_xlfn.TEXTBEFORE(Table1[[#This Row],[variant]]," ",2),Table1[[#This Row],[variant]])</f>
        <v>Magna 1.2</v>
      </c>
      <c r="H624" t="s">
        <v>903</v>
      </c>
      <c r="I624" t="s">
        <v>3063</v>
      </c>
    </row>
    <row r="625" spans="1:9" hidden="1" x14ac:dyDescent="0.3">
      <c r="A625">
        <v>591</v>
      </c>
      <c r="B625" t="s">
        <v>494</v>
      </c>
      <c r="C625" t="s">
        <v>612</v>
      </c>
      <c r="D625" t="s">
        <v>636</v>
      </c>
      <c r="E625">
        <v>1</v>
      </c>
      <c r="G625" t="str">
        <f>IFERROR(_xlfn.TEXTBEFORE(Table1[[#This Row],[variant]]," ",2),Table1[[#This Row],[variant]])</f>
        <v>Magna 1.4</v>
      </c>
      <c r="H625" t="s">
        <v>903</v>
      </c>
      <c r="I625" t="s">
        <v>3018</v>
      </c>
    </row>
    <row r="626" spans="1:9" hidden="1" x14ac:dyDescent="0.3">
      <c r="A626">
        <v>884</v>
      </c>
      <c r="B626" t="s">
        <v>494</v>
      </c>
      <c r="C626" t="s">
        <v>913</v>
      </c>
      <c r="D626" t="s">
        <v>636</v>
      </c>
      <c r="E626">
        <v>3</v>
      </c>
      <c r="G626" t="str">
        <f>IFERROR(_xlfn.TEXTBEFORE(Table1[[#This Row],[variant]]," ",2),Table1[[#This Row],[variant]])</f>
        <v>Magna 1.4</v>
      </c>
      <c r="H626" t="s">
        <v>903</v>
      </c>
      <c r="I626" t="s">
        <v>3063</v>
      </c>
    </row>
    <row r="627" spans="1:9" hidden="1" x14ac:dyDescent="0.3">
      <c r="A627">
        <v>705</v>
      </c>
      <c r="B627" t="s">
        <v>494</v>
      </c>
      <c r="C627" t="s">
        <v>748</v>
      </c>
      <c r="D627" t="s">
        <v>754</v>
      </c>
      <c r="E627">
        <v>2</v>
      </c>
      <c r="G627" t="str">
        <f>IFERROR(_xlfn.TEXTBEFORE(Table1[[#This Row],[variant]]," ",2),Table1[[#This Row],[variant]])</f>
        <v>MAGNA AMT</v>
      </c>
      <c r="H627" t="s">
        <v>903</v>
      </c>
      <c r="I627" t="s">
        <v>3101</v>
      </c>
    </row>
    <row r="628" spans="1:9" hidden="1" x14ac:dyDescent="0.3">
      <c r="A628">
        <v>638</v>
      </c>
      <c r="B628" t="s">
        <v>494</v>
      </c>
      <c r="C628" t="s">
        <v>674</v>
      </c>
      <c r="D628" t="s">
        <v>689</v>
      </c>
      <c r="E628">
        <v>8</v>
      </c>
      <c r="G628" t="str">
        <f>IFERROR(_xlfn.TEXTBEFORE(Table1[[#This Row],[variant]]," ",2),Table1[[#This Row],[variant]])</f>
        <v>MAGNA AT</v>
      </c>
      <c r="H628" t="s">
        <v>903</v>
      </c>
      <c r="I628" t="s">
        <v>3047</v>
      </c>
    </row>
    <row r="629" spans="1:9" hidden="1" x14ac:dyDescent="0.3">
      <c r="A629">
        <v>706</v>
      </c>
      <c r="B629" t="s">
        <v>494</v>
      </c>
      <c r="C629" t="s">
        <v>748</v>
      </c>
      <c r="D629" t="s">
        <v>755</v>
      </c>
      <c r="E629">
        <v>1</v>
      </c>
      <c r="G629" t="str">
        <f>IFERROR(_xlfn.TEXTBEFORE(Table1[[#This Row],[variant]]," ",2),Table1[[#This Row],[variant]])</f>
        <v>MAGNA CNG</v>
      </c>
      <c r="H629" t="s">
        <v>903</v>
      </c>
      <c r="I629" t="s">
        <v>3101</v>
      </c>
    </row>
    <row r="630" spans="1:9" hidden="1" x14ac:dyDescent="0.3">
      <c r="A630">
        <v>666</v>
      </c>
      <c r="B630" t="s">
        <v>494</v>
      </c>
      <c r="C630" t="s">
        <v>712</v>
      </c>
      <c r="D630" t="s">
        <v>715</v>
      </c>
      <c r="E630">
        <v>4</v>
      </c>
      <c r="G630" t="str">
        <f>IFERROR(_xlfn.TEXTBEFORE(Table1[[#This Row],[variant]]," ",2),Table1[[#This Row],[variant]])</f>
        <v>MAGNA CORPORATE</v>
      </c>
      <c r="H630" t="s">
        <v>903</v>
      </c>
      <c r="I630" t="s">
        <v>3049</v>
      </c>
    </row>
    <row r="631" spans="1:9" hidden="1" x14ac:dyDescent="0.3">
      <c r="A631">
        <v>586</v>
      </c>
      <c r="B631" t="s">
        <v>494</v>
      </c>
      <c r="C631" t="s">
        <v>612</v>
      </c>
      <c r="D631" t="s">
        <v>631</v>
      </c>
      <c r="E631">
        <v>2</v>
      </c>
      <c r="G631" t="str">
        <f>IFERROR(_xlfn.TEXTBEFORE(Table1[[#This Row],[variant]]," ",2),Table1[[#This Row],[variant]])</f>
        <v>MAGNA EXECUTIVE</v>
      </c>
      <c r="H631" t="s">
        <v>903</v>
      </c>
      <c r="I631" t="s">
        <v>3018</v>
      </c>
    </row>
    <row r="632" spans="1:9" hidden="1" x14ac:dyDescent="0.3">
      <c r="A632">
        <v>587</v>
      </c>
      <c r="B632" t="s">
        <v>494</v>
      </c>
      <c r="C632" t="s">
        <v>612</v>
      </c>
      <c r="D632" t="s">
        <v>632</v>
      </c>
      <c r="E632">
        <v>3</v>
      </c>
      <c r="G632" t="str">
        <f>IFERROR(_xlfn.TEXTBEFORE(Table1[[#This Row],[variant]]," ",2),Table1[[#This Row],[variant]])</f>
        <v>MAGNA PLUS</v>
      </c>
      <c r="H632" t="s">
        <v>903</v>
      </c>
      <c r="I632" t="s">
        <v>3018</v>
      </c>
    </row>
    <row r="633" spans="1:9" hidden="1" x14ac:dyDescent="0.3">
      <c r="A633">
        <v>588</v>
      </c>
      <c r="B633" t="s">
        <v>494</v>
      </c>
      <c r="C633" t="s">
        <v>612</v>
      </c>
      <c r="D633" t="s">
        <v>633</v>
      </c>
      <c r="E633">
        <v>3</v>
      </c>
      <c r="G633" t="str">
        <f>IFERROR(_xlfn.TEXTBEFORE(Table1[[#This Row],[variant]]," ",2),Table1[[#This Row],[variant]])</f>
        <v>MAGNA PLUS</v>
      </c>
      <c r="H633" t="s">
        <v>903</v>
      </c>
      <c r="I633" t="s">
        <v>3018</v>
      </c>
    </row>
    <row r="634" spans="1:9" hidden="1" x14ac:dyDescent="0.3">
      <c r="A634">
        <v>592</v>
      </c>
      <c r="B634" t="s">
        <v>494</v>
      </c>
      <c r="C634" t="s">
        <v>612</v>
      </c>
      <c r="D634" t="s">
        <v>637</v>
      </c>
      <c r="E634">
        <v>1</v>
      </c>
      <c r="G634" t="str">
        <f>IFERROR(_xlfn.TEXTBEFORE(Table1[[#This Row],[variant]]," ",2),Table1[[#This Row],[variant]])</f>
        <v>Magna Plus</v>
      </c>
      <c r="H634" t="s">
        <v>903</v>
      </c>
      <c r="I634" t="s">
        <v>3018</v>
      </c>
    </row>
    <row r="635" spans="1:9" hidden="1" x14ac:dyDescent="0.3">
      <c r="A635">
        <v>593</v>
      </c>
      <c r="B635" t="s">
        <v>494</v>
      </c>
      <c r="C635" t="s">
        <v>612</v>
      </c>
      <c r="D635" t="s">
        <v>638</v>
      </c>
      <c r="E635">
        <v>1</v>
      </c>
      <c r="G635" t="str">
        <f>IFERROR(_xlfn.TEXTBEFORE(Table1[[#This Row],[variant]]," ",2),Table1[[#This Row],[variant]])</f>
        <v>Magna Plus</v>
      </c>
      <c r="H635" t="s">
        <v>903</v>
      </c>
      <c r="I635" t="s">
        <v>3018</v>
      </c>
    </row>
    <row r="636" spans="1:9" hidden="1" x14ac:dyDescent="0.3">
      <c r="A636">
        <v>639</v>
      </c>
      <c r="B636" t="s">
        <v>494</v>
      </c>
      <c r="C636" t="s">
        <v>674</v>
      </c>
      <c r="D636" t="s">
        <v>690</v>
      </c>
      <c r="E636">
        <v>1</v>
      </c>
      <c r="G636" t="str">
        <f>IFERROR(_xlfn.TEXTBEFORE(Table1[[#This Row],[variant]]," ",2),Table1[[#This Row],[variant]])</f>
        <v>MAGNA U2</v>
      </c>
      <c r="H636" t="s">
        <v>903</v>
      </c>
      <c r="I636" t="s">
        <v>3047</v>
      </c>
    </row>
    <row r="637" spans="1:9" hidden="1" x14ac:dyDescent="0.3">
      <c r="A637">
        <v>902</v>
      </c>
      <c r="B637" t="s">
        <v>494</v>
      </c>
      <c r="C637" t="s">
        <v>938</v>
      </c>
      <c r="D637" t="s">
        <v>939</v>
      </c>
      <c r="E637">
        <v>1</v>
      </c>
      <c r="G637" t="str">
        <f>IFERROR(_xlfn.TEXTBEFORE(Table1[[#This Row],[variant]]," ",2),Table1[[#This Row],[variant]])</f>
        <v>N6 1.0</v>
      </c>
      <c r="H637" t="s">
        <v>2879</v>
      </c>
      <c r="I637" t="s">
        <v>3338</v>
      </c>
    </row>
    <row r="638" spans="1:9" hidden="1" x14ac:dyDescent="0.3">
      <c r="A638">
        <v>697</v>
      </c>
      <c r="B638" t="s">
        <v>494</v>
      </c>
      <c r="C638" t="s">
        <v>744</v>
      </c>
      <c r="D638" t="s">
        <v>745</v>
      </c>
      <c r="E638">
        <v>2</v>
      </c>
      <c r="G638" t="str">
        <f>IFERROR(_xlfn.TEXTBEFORE(Table1[[#This Row],[variant]]," ",2),Table1[[#This Row],[variant]])</f>
        <v>N6 1.0</v>
      </c>
      <c r="H638" t="s">
        <v>2879</v>
      </c>
      <c r="I638" t="s">
        <v>3339</v>
      </c>
    </row>
    <row r="639" spans="1:9" hidden="1" x14ac:dyDescent="0.3">
      <c r="A639">
        <v>903</v>
      </c>
      <c r="B639" t="s">
        <v>494</v>
      </c>
      <c r="C639" t="s">
        <v>938</v>
      </c>
      <c r="D639" t="s">
        <v>940</v>
      </c>
      <c r="E639">
        <v>3</v>
      </c>
      <c r="G639" t="str">
        <f>IFERROR(_xlfn.TEXTBEFORE(Table1[[#This Row],[variant]]," ",2),Table1[[#This Row],[variant]])</f>
        <v>N8 1.0</v>
      </c>
      <c r="H639" t="s">
        <v>1260</v>
      </c>
      <c r="I639" t="s">
        <v>3340</v>
      </c>
    </row>
    <row r="640" spans="1:9" hidden="1" x14ac:dyDescent="0.3">
      <c r="A640">
        <v>904</v>
      </c>
      <c r="B640" t="s">
        <v>494</v>
      </c>
      <c r="C640" t="s">
        <v>938</v>
      </c>
      <c r="D640" t="s">
        <v>941</v>
      </c>
      <c r="E640">
        <v>2</v>
      </c>
      <c r="G640" t="str">
        <f>IFERROR(_xlfn.TEXTBEFORE(Table1[[#This Row],[variant]]," ",2),Table1[[#This Row],[variant]])</f>
        <v>N8 1.0</v>
      </c>
      <c r="H640" t="s">
        <v>1260</v>
      </c>
      <c r="I640" t="s">
        <v>3340</v>
      </c>
    </row>
    <row r="641" spans="1:9" hidden="1" x14ac:dyDescent="0.3">
      <c r="A641">
        <v>698</v>
      </c>
      <c r="B641" t="s">
        <v>494</v>
      </c>
      <c r="C641" t="s">
        <v>744</v>
      </c>
      <c r="D641" t="s">
        <v>746</v>
      </c>
      <c r="E641">
        <v>1</v>
      </c>
      <c r="G641" t="str">
        <f>IFERROR(_xlfn.TEXTBEFORE(Table1[[#This Row],[variant]]," ",2),Table1[[#This Row],[variant]])</f>
        <v>N8 1.0</v>
      </c>
      <c r="H641" t="s">
        <v>1260</v>
      </c>
      <c r="I641" t="s">
        <v>3341</v>
      </c>
    </row>
    <row r="642" spans="1:9" hidden="1" x14ac:dyDescent="0.3">
      <c r="A642">
        <v>699</v>
      </c>
      <c r="B642" t="s">
        <v>494</v>
      </c>
      <c r="C642" t="s">
        <v>744</v>
      </c>
      <c r="D642" t="s">
        <v>747</v>
      </c>
      <c r="E642">
        <v>1</v>
      </c>
      <c r="G642" t="str">
        <f>IFERROR(_xlfn.TEXTBEFORE(Table1[[#This Row],[variant]]," ",2),Table1[[#This Row],[variant]])</f>
        <v>N8 1.0</v>
      </c>
      <c r="H642" t="s">
        <v>1260</v>
      </c>
      <c r="I642" t="s">
        <v>3341</v>
      </c>
    </row>
    <row r="643" spans="1:9" hidden="1" x14ac:dyDescent="0.3">
      <c r="A643">
        <v>460</v>
      </c>
      <c r="B643" t="s">
        <v>494</v>
      </c>
      <c r="C643" t="s">
        <v>497</v>
      </c>
      <c r="D643" t="s">
        <v>502</v>
      </c>
      <c r="E643">
        <v>1</v>
      </c>
      <c r="G643" t="str">
        <f>IFERROR(_xlfn.TEXTBEFORE(Table1[[#This Row],[variant]]," ",2),Table1[[#This Row],[variant]])</f>
        <v>Platinum (O)</v>
      </c>
      <c r="H643" t="s">
        <v>2880</v>
      </c>
      <c r="I643" t="s">
        <v>3342</v>
      </c>
    </row>
    <row r="644" spans="1:9" hidden="1" x14ac:dyDescent="0.3">
      <c r="A644">
        <v>458</v>
      </c>
      <c r="B644" t="s">
        <v>494</v>
      </c>
      <c r="C644" t="s">
        <v>497</v>
      </c>
      <c r="D644" t="s">
        <v>500</v>
      </c>
      <c r="E644">
        <v>1</v>
      </c>
      <c r="G644" t="str">
        <f>IFERROR(_xlfn.TEXTBEFORE(Table1[[#This Row],[variant]]," ",2),Table1[[#This Row],[variant]])</f>
        <v>PLATINUM 1.5</v>
      </c>
      <c r="H644" t="s">
        <v>2880</v>
      </c>
      <c r="I644" t="s">
        <v>3342</v>
      </c>
    </row>
    <row r="645" spans="1:9" hidden="1" x14ac:dyDescent="0.3">
      <c r="A645">
        <v>739</v>
      </c>
      <c r="B645" t="s">
        <v>494</v>
      </c>
      <c r="C645" t="s">
        <v>788</v>
      </c>
      <c r="D645" t="s">
        <v>793</v>
      </c>
      <c r="E645">
        <v>2</v>
      </c>
      <c r="G645" t="str">
        <f>IFERROR(_xlfn.TEXTBEFORE(Table1[[#This Row],[variant]]," ",2),Table1[[#This Row],[variant]])</f>
        <v>Platinum 2.0</v>
      </c>
      <c r="H645" t="s">
        <v>2880</v>
      </c>
      <c r="I645" t="s">
        <v>3343</v>
      </c>
    </row>
    <row r="646" spans="1:9" hidden="1" x14ac:dyDescent="0.3">
      <c r="A646">
        <v>680</v>
      </c>
      <c r="B646" t="s">
        <v>494</v>
      </c>
      <c r="C646" t="s">
        <v>725</v>
      </c>
      <c r="D646" t="s">
        <v>726</v>
      </c>
      <c r="E646">
        <v>1</v>
      </c>
      <c r="G646" t="str">
        <f>IFERROR(_xlfn.TEXTBEFORE(Table1[[#This Row],[variant]]," ",2),Table1[[#This Row],[variant]])</f>
        <v>Premium</v>
      </c>
      <c r="H646" t="s">
        <v>726</v>
      </c>
      <c r="I646" t="s">
        <v>3344</v>
      </c>
    </row>
    <row r="647" spans="1:9" hidden="1" x14ac:dyDescent="0.3">
      <c r="A647">
        <v>459</v>
      </c>
      <c r="B647" t="s">
        <v>494</v>
      </c>
      <c r="C647" t="s">
        <v>497</v>
      </c>
      <c r="D647" t="s">
        <v>501</v>
      </c>
      <c r="E647">
        <v>1</v>
      </c>
      <c r="G647" t="str">
        <f>IFERROR(_xlfn.TEXTBEFORE(Table1[[#This Row],[variant]]," ",2),Table1[[#This Row],[variant]])</f>
        <v>PRESTIGE (O)</v>
      </c>
      <c r="H647" t="s">
        <v>947</v>
      </c>
      <c r="I647" t="s">
        <v>3345</v>
      </c>
    </row>
    <row r="648" spans="1:9" hidden="1" x14ac:dyDescent="0.3">
      <c r="A648">
        <v>461</v>
      </c>
      <c r="B648" t="s">
        <v>494</v>
      </c>
      <c r="C648" t="s">
        <v>497</v>
      </c>
      <c r="D648" t="s">
        <v>503</v>
      </c>
      <c r="E648">
        <v>1</v>
      </c>
      <c r="G648" t="str">
        <f>IFERROR(_xlfn.TEXTBEFORE(Table1[[#This Row],[variant]]," ",2),Table1[[#This Row],[variant]])</f>
        <v>Prestige (O)</v>
      </c>
      <c r="H648" t="s">
        <v>947</v>
      </c>
      <c r="I648" t="s">
        <v>3345</v>
      </c>
    </row>
    <row r="649" spans="1:9" hidden="1" x14ac:dyDescent="0.3">
      <c r="A649">
        <v>741</v>
      </c>
      <c r="B649" t="s">
        <v>494</v>
      </c>
      <c r="C649" t="s">
        <v>794</v>
      </c>
      <c r="D649" t="s">
        <v>796</v>
      </c>
      <c r="E649">
        <v>1</v>
      </c>
      <c r="G649" t="str">
        <f>IFERROR(_xlfn.TEXTBEFORE(Table1[[#This Row],[variant]]," ",2),Table1[[#This Row],[variant]])</f>
        <v>S (O)</v>
      </c>
      <c r="H649" t="s">
        <v>420</v>
      </c>
      <c r="I649" t="s">
        <v>3185</v>
      </c>
    </row>
    <row r="650" spans="1:9" hidden="1" x14ac:dyDescent="0.3">
      <c r="A650">
        <v>742</v>
      </c>
      <c r="B650" t="s">
        <v>494</v>
      </c>
      <c r="C650" t="s">
        <v>794</v>
      </c>
      <c r="D650" t="s">
        <v>797</v>
      </c>
      <c r="E650">
        <v>1</v>
      </c>
      <c r="G650" t="str">
        <f>IFERROR(_xlfn.TEXTBEFORE(Table1[[#This Row],[variant]]," ",2),Table1[[#This Row],[variant]])</f>
        <v>S (O)</v>
      </c>
      <c r="H650" t="s">
        <v>420</v>
      </c>
      <c r="I650" t="s">
        <v>3185</v>
      </c>
    </row>
    <row r="651" spans="1:9" hidden="1" x14ac:dyDescent="0.3">
      <c r="A651">
        <v>743</v>
      </c>
      <c r="B651" t="s">
        <v>494</v>
      </c>
      <c r="C651" t="s">
        <v>794</v>
      </c>
      <c r="D651" t="s">
        <v>798</v>
      </c>
      <c r="E651">
        <v>1</v>
      </c>
      <c r="G651" t="str">
        <f>IFERROR(_xlfn.TEXTBEFORE(Table1[[#This Row],[variant]]," ",2),Table1[[#This Row],[variant]])</f>
        <v>S (O)</v>
      </c>
      <c r="H651" t="s">
        <v>420</v>
      </c>
      <c r="I651" t="s">
        <v>3185</v>
      </c>
    </row>
    <row r="652" spans="1:9" hidden="1" x14ac:dyDescent="0.3">
      <c r="A652">
        <v>837</v>
      </c>
      <c r="B652" t="s">
        <v>494</v>
      </c>
      <c r="C652" t="s">
        <v>884</v>
      </c>
      <c r="D652" t="s">
        <v>890</v>
      </c>
      <c r="E652">
        <v>7</v>
      </c>
      <c r="G652" t="str">
        <f>IFERROR(_xlfn.TEXTBEFORE(Table1[[#This Row],[variant]]," ",2),Table1[[#This Row],[variant]])</f>
        <v>S (O)</v>
      </c>
      <c r="H652" t="s">
        <v>420</v>
      </c>
      <c r="I652" t="s">
        <v>3208</v>
      </c>
    </row>
    <row r="653" spans="1:9" hidden="1" x14ac:dyDescent="0.3">
      <c r="A653">
        <v>744</v>
      </c>
      <c r="B653" t="s">
        <v>494</v>
      </c>
      <c r="C653" t="s">
        <v>794</v>
      </c>
      <c r="D653" t="s">
        <v>799</v>
      </c>
      <c r="E653">
        <v>1</v>
      </c>
      <c r="G653" t="str">
        <f>IFERROR(_xlfn.TEXTBEFORE(Table1[[#This Row],[variant]]," ",2),Table1[[#This Row],[variant]])</f>
        <v>S 1.0</v>
      </c>
      <c r="H653" t="s">
        <v>420</v>
      </c>
      <c r="I653" t="s">
        <v>3185</v>
      </c>
    </row>
    <row r="654" spans="1:9" hidden="1" x14ac:dyDescent="0.3">
      <c r="A654">
        <v>745</v>
      </c>
      <c r="B654" t="s">
        <v>494</v>
      </c>
      <c r="C654" t="s">
        <v>794</v>
      </c>
      <c r="D654" t="s">
        <v>800</v>
      </c>
      <c r="E654">
        <v>4</v>
      </c>
      <c r="G654" t="str">
        <f>IFERROR(_xlfn.TEXTBEFORE(Table1[[#This Row],[variant]]," ",2),Table1[[#This Row],[variant]])</f>
        <v>S 1.0</v>
      </c>
      <c r="H654" t="s">
        <v>420</v>
      </c>
      <c r="I654" t="s">
        <v>3185</v>
      </c>
    </row>
    <row r="655" spans="1:9" hidden="1" x14ac:dyDescent="0.3">
      <c r="A655">
        <v>746</v>
      </c>
      <c r="B655" t="s">
        <v>494</v>
      </c>
      <c r="C655" t="s">
        <v>794</v>
      </c>
      <c r="D655" t="s">
        <v>801</v>
      </c>
      <c r="E655">
        <v>1</v>
      </c>
      <c r="G655" t="str">
        <f>IFERROR(_xlfn.TEXTBEFORE(Table1[[#This Row],[variant]]," ",2),Table1[[#This Row],[variant]])</f>
        <v>S 1.0</v>
      </c>
      <c r="H655" t="s">
        <v>420</v>
      </c>
      <c r="I655" t="s">
        <v>3185</v>
      </c>
    </row>
    <row r="656" spans="1:9" hidden="1" x14ac:dyDescent="0.3">
      <c r="A656">
        <v>465</v>
      </c>
      <c r="B656" t="s">
        <v>494</v>
      </c>
      <c r="C656" t="s">
        <v>507</v>
      </c>
      <c r="D656" t="s">
        <v>508</v>
      </c>
      <c r="E656">
        <v>2</v>
      </c>
      <c r="G656" t="str">
        <f>IFERROR(_xlfn.TEXTBEFORE(Table1[[#This Row],[variant]]," ",2),Table1[[#This Row],[variant]])</f>
        <v>S 1.2</v>
      </c>
      <c r="H656" t="s">
        <v>420</v>
      </c>
      <c r="I656" t="s">
        <v>2954</v>
      </c>
    </row>
    <row r="657" spans="1:9" hidden="1" x14ac:dyDescent="0.3">
      <c r="A657">
        <v>466</v>
      </c>
      <c r="B657" t="s">
        <v>494</v>
      </c>
      <c r="C657" t="s">
        <v>507</v>
      </c>
      <c r="D657" t="s">
        <v>509</v>
      </c>
      <c r="E657">
        <v>6</v>
      </c>
      <c r="G657" t="str">
        <f>IFERROR(_xlfn.TEXTBEFORE(Table1[[#This Row],[variant]]," ",2),Table1[[#This Row],[variant]])</f>
        <v>S 1.2</v>
      </c>
      <c r="H657" t="s">
        <v>420</v>
      </c>
      <c r="I657" t="s">
        <v>2954</v>
      </c>
    </row>
    <row r="658" spans="1:9" hidden="1" x14ac:dyDescent="0.3">
      <c r="A658">
        <v>467</v>
      </c>
      <c r="B658" t="s">
        <v>494</v>
      </c>
      <c r="C658" t="s">
        <v>507</v>
      </c>
      <c r="D658" t="s">
        <v>510</v>
      </c>
      <c r="E658">
        <v>3</v>
      </c>
      <c r="G658" t="str">
        <f>IFERROR(_xlfn.TEXTBEFORE(Table1[[#This Row],[variant]]," ",2),Table1[[#This Row],[variant]])</f>
        <v>S 1.2</v>
      </c>
      <c r="H658" t="s">
        <v>420</v>
      </c>
      <c r="I658" t="s">
        <v>2954</v>
      </c>
    </row>
    <row r="659" spans="1:9" hidden="1" x14ac:dyDescent="0.3">
      <c r="A659">
        <v>747</v>
      </c>
      <c r="B659" t="s">
        <v>494</v>
      </c>
      <c r="C659" t="s">
        <v>794</v>
      </c>
      <c r="D659" t="s">
        <v>508</v>
      </c>
      <c r="E659">
        <v>12</v>
      </c>
      <c r="G659" t="str">
        <f>IFERROR(_xlfn.TEXTBEFORE(Table1[[#This Row],[variant]]," ",2),Table1[[#This Row],[variant]])</f>
        <v>S 1.2</v>
      </c>
      <c r="H659" t="s">
        <v>420</v>
      </c>
      <c r="I659" t="s">
        <v>3185</v>
      </c>
    </row>
    <row r="660" spans="1:9" hidden="1" x14ac:dyDescent="0.3">
      <c r="A660">
        <v>748</v>
      </c>
      <c r="B660" t="s">
        <v>494</v>
      </c>
      <c r="C660" t="s">
        <v>794</v>
      </c>
      <c r="D660" t="s">
        <v>510</v>
      </c>
      <c r="E660">
        <v>8</v>
      </c>
      <c r="G660" t="str">
        <f>IFERROR(_xlfn.TEXTBEFORE(Table1[[#This Row],[variant]]," ",2),Table1[[#This Row],[variant]])</f>
        <v>S 1.2</v>
      </c>
      <c r="H660" t="s">
        <v>420</v>
      </c>
      <c r="I660" t="s">
        <v>3185</v>
      </c>
    </row>
    <row r="661" spans="1:9" hidden="1" x14ac:dyDescent="0.3">
      <c r="A661">
        <v>749</v>
      </c>
      <c r="B661" t="s">
        <v>494</v>
      </c>
      <c r="C661" t="s">
        <v>794</v>
      </c>
      <c r="D661" t="s">
        <v>802</v>
      </c>
      <c r="E661">
        <v>1</v>
      </c>
      <c r="G661" t="str">
        <f>IFERROR(_xlfn.TEXTBEFORE(Table1[[#This Row],[variant]]," ",2),Table1[[#This Row],[variant]])</f>
        <v>S 1.2</v>
      </c>
      <c r="H661" t="s">
        <v>420</v>
      </c>
      <c r="I661" t="s">
        <v>3185</v>
      </c>
    </row>
    <row r="662" spans="1:9" hidden="1" x14ac:dyDescent="0.3">
      <c r="A662">
        <v>838</v>
      </c>
      <c r="B662" t="s">
        <v>494</v>
      </c>
      <c r="C662" t="s">
        <v>884</v>
      </c>
      <c r="D662" t="s">
        <v>508</v>
      </c>
      <c r="E662">
        <v>34</v>
      </c>
      <c r="G662" t="str">
        <f>IFERROR(_xlfn.TEXTBEFORE(Table1[[#This Row],[variant]]," ",2),Table1[[#This Row],[variant]])</f>
        <v>S 1.2</v>
      </c>
      <c r="H662" t="s">
        <v>420</v>
      </c>
      <c r="I662" t="s">
        <v>3208</v>
      </c>
    </row>
    <row r="663" spans="1:9" hidden="1" x14ac:dyDescent="0.3">
      <c r="A663">
        <v>839</v>
      </c>
      <c r="B663" t="s">
        <v>494</v>
      </c>
      <c r="C663" t="s">
        <v>884</v>
      </c>
      <c r="D663" t="s">
        <v>891</v>
      </c>
      <c r="E663">
        <v>1</v>
      </c>
      <c r="G663" t="str">
        <f>IFERROR(_xlfn.TEXTBEFORE(Table1[[#This Row],[variant]]," ",2),Table1[[#This Row],[variant]])</f>
        <v>S 1.2</v>
      </c>
      <c r="H663" t="s">
        <v>420</v>
      </c>
      <c r="I663" t="s">
        <v>3208</v>
      </c>
    </row>
    <row r="664" spans="1:9" hidden="1" x14ac:dyDescent="0.3">
      <c r="A664">
        <v>840</v>
      </c>
      <c r="B664" t="s">
        <v>494</v>
      </c>
      <c r="C664" t="s">
        <v>884</v>
      </c>
      <c r="D664" t="s">
        <v>892</v>
      </c>
      <c r="E664">
        <v>1</v>
      </c>
      <c r="G664" t="str">
        <f>IFERROR(_xlfn.TEXTBEFORE(Table1[[#This Row],[variant]]," ",2),Table1[[#This Row],[variant]])</f>
        <v>S 1.2</v>
      </c>
      <c r="H664" t="s">
        <v>420</v>
      </c>
      <c r="I664" t="s">
        <v>3208</v>
      </c>
    </row>
    <row r="665" spans="1:9" hidden="1" x14ac:dyDescent="0.3">
      <c r="A665">
        <v>501</v>
      </c>
      <c r="B665" t="s">
        <v>494</v>
      </c>
      <c r="C665" t="s">
        <v>519</v>
      </c>
      <c r="D665" t="s">
        <v>545</v>
      </c>
      <c r="E665">
        <v>1</v>
      </c>
      <c r="G665" t="str">
        <f>IFERROR(_xlfn.TEXTBEFORE(Table1[[#This Row],[variant]]," ",2),Table1[[#This Row],[variant]])</f>
        <v>S 1.4</v>
      </c>
      <c r="H665" t="s">
        <v>420</v>
      </c>
      <c r="I665" t="s">
        <v>2999</v>
      </c>
    </row>
    <row r="666" spans="1:9" hidden="1" x14ac:dyDescent="0.3">
      <c r="A666">
        <v>502</v>
      </c>
      <c r="B666" t="s">
        <v>494</v>
      </c>
      <c r="C666" t="s">
        <v>519</v>
      </c>
      <c r="D666" t="s">
        <v>546</v>
      </c>
      <c r="E666">
        <v>1</v>
      </c>
      <c r="G666" t="str">
        <f>IFERROR(_xlfn.TEXTBEFORE(Table1[[#This Row],[variant]]," ",2),Table1[[#This Row],[variant]])</f>
        <v>S 1.4</v>
      </c>
      <c r="H666" t="s">
        <v>420</v>
      </c>
      <c r="I666" t="s">
        <v>2999</v>
      </c>
    </row>
    <row r="667" spans="1:9" hidden="1" x14ac:dyDescent="0.3">
      <c r="A667">
        <v>750</v>
      </c>
      <c r="B667" t="s">
        <v>494</v>
      </c>
      <c r="C667" t="s">
        <v>794</v>
      </c>
      <c r="D667" t="s">
        <v>545</v>
      </c>
      <c r="E667">
        <v>1</v>
      </c>
      <c r="G667" t="str">
        <f>IFERROR(_xlfn.TEXTBEFORE(Table1[[#This Row],[variant]]," ",2),Table1[[#This Row],[variant]])</f>
        <v>S 1.4</v>
      </c>
      <c r="H667" t="s">
        <v>420</v>
      </c>
      <c r="I667" t="s">
        <v>3185</v>
      </c>
    </row>
    <row r="668" spans="1:9" hidden="1" x14ac:dyDescent="0.3">
      <c r="A668">
        <v>503</v>
      </c>
      <c r="B668" t="s">
        <v>494</v>
      </c>
      <c r="C668" t="s">
        <v>519</v>
      </c>
      <c r="D668" t="s">
        <v>547</v>
      </c>
      <c r="E668">
        <v>4</v>
      </c>
      <c r="G668" t="str">
        <f>IFERROR(_xlfn.TEXTBEFORE(Table1[[#This Row],[variant]]," ",2),Table1[[#This Row],[variant]])</f>
        <v>S 1.5</v>
      </c>
      <c r="H668" t="s">
        <v>420</v>
      </c>
      <c r="I668" t="s">
        <v>2999</v>
      </c>
    </row>
    <row r="669" spans="1:9" hidden="1" x14ac:dyDescent="0.3">
      <c r="A669">
        <v>504</v>
      </c>
      <c r="B669" t="s">
        <v>494</v>
      </c>
      <c r="C669" t="s">
        <v>519</v>
      </c>
      <c r="D669" t="s">
        <v>548</v>
      </c>
      <c r="E669">
        <v>1</v>
      </c>
      <c r="G669" t="str">
        <f>IFERROR(_xlfn.TEXTBEFORE(Table1[[#This Row],[variant]]," ",2),Table1[[#This Row],[variant]])</f>
        <v>S 1.5</v>
      </c>
      <c r="H669" t="s">
        <v>420</v>
      </c>
      <c r="I669" t="s">
        <v>2999</v>
      </c>
    </row>
    <row r="670" spans="1:9" hidden="1" x14ac:dyDescent="0.3">
      <c r="A670">
        <v>505</v>
      </c>
      <c r="B670" t="s">
        <v>494</v>
      </c>
      <c r="C670" t="s">
        <v>519</v>
      </c>
      <c r="D670" t="s">
        <v>549</v>
      </c>
      <c r="E670">
        <v>1</v>
      </c>
      <c r="G670" t="str">
        <f>IFERROR(_xlfn.TEXTBEFORE(Table1[[#This Row],[variant]]," ",2),Table1[[#This Row],[variant]])</f>
        <v>S 1.6</v>
      </c>
      <c r="H670" t="s">
        <v>420</v>
      </c>
      <c r="I670" t="s">
        <v>2999</v>
      </c>
    </row>
    <row r="671" spans="1:9" hidden="1" x14ac:dyDescent="0.3">
      <c r="A671">
        <v>506</v>
      </c>
      <c r="B671" t="s">
        <v>494</v>
      </c>
      <c r="C671" t="s">
        <v>519</v>
      </c>
      <c r="D671" t="s">
        <v>550</v>
      </c>
      <c r="E671">
        <v>4</v>
      </c>
      <c r="G671" t="str">
        <f>IFERROR(_xlfn.TEXTBEFORE(Table1[[#This Row],[variant]]," ",2),Table1[[#This Row],[variant]])</f>
        <v>S 1.6</v>
      </c>
      <c r="H671" t="s">
        <v>420</v>
      </c>
      <c r="I671" t="s">
        <v>2999</v>
      </c>
    </row>
    <row r="672" spans="1:9" hidden="1" x14ac:dyDescent="0.3">
      <c r="A672">
        <v>841</v>
      </c>
      <c r="B672" t="s">
        <v>494</v>
      </c>
      <c r="C672" t="s">
        <v>884</v>
      </c>
      <c r="D672" t="s">
        <v>893</v>
      </c>
      <c r="E672">
        <v>3</v>
      </c>
      <c r="G672" t="str">
        <f>IFERROR(_xlfn.TEXTBEFORE(Table1[[#This Row],[variant]]," ",2),Table1[[#This Row],[variant]])</f>
        <v>S AT</v>
      </c>
      <c r="H672" t="s">
        <v>420</v>
      </c>
      <c r="I672" t="s">
        <v>3208</v>
      </c>
    </row>
    <row r="673" spans="1:9" hidden="1" x14ac:dyDescent="0.3">
      <c r="A673">
        <v>842</v>
      </c>
      <c r="B673" t="s">
        <v>494</v>
      </c>
      <c r="C673" t="s">
        <v>884</v>
      </c>
      <c r="D673" t="s">
        <v>894</v>
      </c>
      <c r="E673">
        <v>1</v>
      </c>
      <c r="G673" t="str">
        <f>IFERROR(_xlfn.TEXTBEFORE(Table1[[#This Row],[variant]]," ",2),Table1[[#This Row],[variant]])</f>
        <v>S AT</v>
      </c>
      <c r="H673" t="s">
        <v>420</v>
      </c>
      <c r="I673" t="s">
        <v>3208</v>
      </c>
    </row>
    <row r="674" spans="1:9" hidden="1" x14ac:dyDescent="0.3">
      <c r="A674">
        <v>507</v>
      </c>
      <c r="B674" t="s">
        <v>494</v>
      </c>
      <c r="C674" t="s">
        <v>519</v>
      </c>
      <c r="D674" t="s">
        <v>551</v>
      </c>
      <c r="E674">
        <v>2</v>
      </c>
      <c r="G674" t="str">
        <f>IFERROR(_xlfn.TEXTBEFORE(Table1[[#This Row],[variant]]," ",2),Table1[[#This Row],[variant]])</f>
        <v>S PLUS</v>
      </c>
      <c r="H674" t="s">
        <v>420</v>
      </c>
      <c r="I674" t="s">
        <v>2999</v>
      </c>
    </row>
    <row r="675" spans="1:9" hidden="1" x14ac:dyDescent="0.3">
      <c r="A675">
        <v>508</v>
      </c>
      <c r="B675" t="s">
        <v>494</v>
      </c>
      <c r="C675" t="s">
        <v>519</v>
      </c>
      <c r="D675" t="s">
        <v>552</v>
      </c>
      <c r="E675">
        <v>1</v>
      </c>
      <c r="G675" t="str">
        <f>IFERROR(_xlfn.TEXTBEFORE(Table1[[#This Row],[variant]]," ",2),Table1[[#This Row],[variant]])</f>
        <v>S Plus</v>
      </c>
      <c r="H675" t="s">
        <v>420</v>
      </c>
      <c r="I675" t="s">
        <v>2999</v>
      </c>
    </row>
    <row r="676" spans="1:9" hidden="1" x14ac:dyDescent="0.3">
      <c r="A676">
        <v>751</v>
      </c>
      <c r="B676" t="s">
        <v>494</v>
      </c>
      <c r="C676" t="s">
        <v>794</v>
      </c>
      <c r="D676" t="s">
        <v>803</v>
      </c>
      <c r="E676">
        <v>3</v>
      </c>
      <c r="G676" t="str">
        <f>IFERROR(_xlfn.TEXTBEFORE(Table1[[#This Row],[variant]]," ",2),Table1[[#This Row],[variant]])</f>
        <v>S Plus</v>
      </c>
      <c r="H676" t="s">
        <v>420</v>
      </c>
      <c r="I676" t="s">
        <v>3185</v>
      </c>
    </row>
    <row r="677" spans="1:9" hidden="1" x14ac:dyDescent="0.3">
      <c r="A677">
        <v>813</v>
      </c>
      <c r="B677" t="s">
        <v>494</v>
      </c>
      <c r="C677" t="s">
        <v>828</v>
      </c>
      <c r="D677" t="s">
        <v>865</v>
      </c>
      <c r="E677">
        <v>1</v>
      </c>
      <c r="G677" t="str">
        <f>IFERROR(_xlfn.TEXTBEFORE(Table1[[#This Row],[variant]]," ",2),Table1[[#This Row],[variant]])</f>
        <v>S Plus</v>
      </c>
      <c r="H677" t="s">
        <v>420</v>
      </c>
      <c r="I677" t="s">
        <v>3189</v>
      </c>
    </row>
    <row r="678" spans="1:9" hidden="1" x14ac:dyDescent="0.3">
      <c r="A678">
        <v>814</v>
      </c>
      <c r="B678" t="s">
        <v>494</v>
      </c>
      <c r="C678" t="s">
        <v>828</v>
      </c>
      <c r="D678" t="s">
        <v>866</v>
      </c>
      <c r="E678">
        <v>1</v>
      </c>
      <c r="G678" t="str">
        <f>IFERROR(_xlfn.TEXTBEFORE(Table1[[#This Row],[variant]]," ",2),Table1[[#This Row],[variant]])</f>
        <v>S Plus</v>
      </c>
      <c r="H678" t="s">
        <v>420</v>
      </c>
      <c r="I678" t="s">
        <v>3189</v>
      </c>
    </row>
    <row r="679" spans="1:9" hidden="1" x14ac:dyDescent="0.3">
      <c r="A679">
        <v>752</v>
      </c>
      <c r="B679" t="s">
        <v>494</v>
      </c>
      <c r="C679" t="s">
        <v>794</v>
      </c>
      <c r="D679" t="s">
        <v>804</v>
      </c>
      <c r="E679">
        <v>3</v>
      </c>
      <c r="G679" t="str">
        <f>IFERROR(_xlfn.TEXTBEFORE(Table1[[#This Row],[variant]]," ",2),Table1[[#This Row],[variant]])</f>
        <v>S(O) 1.2</v>
      </c>
      <c r="H679" t="s">
        <v>420</v>
      </c>
      <c r="I679" t="s">
        <v>3185</v>
      </c>
    </row>
    <row r="680" spans="1:9" hidden="1" x14ac:dyDescent="0.3">
      <c r="A680">
        <v>753</v>
      </c>
      <c r="B680" t="s">
        <v>494</v>
      </c>
      <c r="C680" t="s">
        <v>794</v>
      </c>
      <c r="D680" t="s">
        <v>805</v>
      </c>
      <c r="E680">
        <v>4</v>
      </c>
      <c r="G680" t="str">
        <f>IFERROR(_xlfn.TEXTBEFORE(Table1[[#This Row],[variant]]," ",2),Table1[[#This Row],[variant]])</f>
        <v>S+ 1.2</v>
      </c>
      <c r="H680" t="s">
        <v>420</v>
      </c>
      <c r="I680" t="s">
        <v>3185</v>
      </c>
    </row>
    <row r="681" spans="1:9" hidden="1" x14ac:dyDescent="0.3">
      <c r="A681">
        <v>462</v>
      </c>
      <c r="B681" t="s">
        <v>494</v>
      </c>
      <c r="C681" t="s">
        <v>497</v>
      </c>
      <c r="D681" t="s">
        <v>504</v>
      </c>
      <c r="E681">
        <v>1</v>
      </c>
      <c r="G681" t="str">
        <f>IFERROR(_xlfn.TEXTBEFORE(Table1[[#This Row],[variant]]," ",2),Table1[[#This Row],[variant]])</f>
        <v>Signature (O)</v>
      </c>
      <c r="H681" t="s">
        <v>2881</v>
      </c>
      <c r="I681" t="s">
        <v>2934</v>
      </c>
    </row>
    <row r="682" spans="1:9" hidden="1" x14ac:dyDescent="0.3">
      <c r="A682">
        <v>463</v>
      </c>
      <c r="B682" t="s">
        <v>494</v>
      </c>
      <c r="C682" t="s">
        <v>497</v>
      </c>
      <c r="D682" t="s">
        <v>505</v>
      </c>
      <c r="E682">
        <v>2</v>
      </c>
      <c r="G682" t="str">
        <f>IFERROR(_xlfn.TEXTBEFORE(Table1[[#This Row],[variant]]," ",2),Table1[[#This Row],[variant]])</f>
        <v>Signature (O)</v>
      </c>
      <c r="H682" t="s">
        <v>2881</v>
      </c>
      <c r="I682" t="s">
        <v>2934</v>
      </c>
    </row>
    <row r="683" spans="1:9" hidden="1" x14ac:dyDescent="0.3">
      <c r="A683">
        <v>464</v>
      </c>
      <c r="B683" t="s">
        <v>494</v>
      </c>
      <c r="C683" t="s">
        <v>497</v>
      </c>
      <c r="D683" t="s">
        <v>506</v>
      </c>
      <c r="E683">
        <v>1</v>
      </c>
      <c r="G683" t="str">
        <f>IFERROR(_xlfn.TEXTBEFORE(Table1[[#This Row],[variant]]," ",2),Table1[[#This Row],[variant]])</f>
        <v>Signature 6</v>
      </c>
      <c r="H683" t="s">
        <v>2881</v>
      </c>
      <c r="I683" t="s">
        <v>2934</v>
      </c>
    </row>
    <row r="684" spans="1:9" hidden="1" x14ac:dyDescent="0.3">
      <c r="A684">
        <v>652</v>
      </c>
      <c r="B684" t="s">
        <v>494</v>
      </c>
      <c r="C684" t="s">
        <v>674</v>
      </c>
      <c r="D684" t="s">
        <v>703</v>
      </c>
      <c r="E684">
        <v>2</v>
      </c>
      <c r="G684" t="str">
        <f>IFERROR(_xlfn.TEXTBEFORE(Table1[[#This Row],[variant]]," ",2),Table1[[#This Row],[variant]])</f>
        <v>Sports Edition</v>
      </c>
      <c r="H684" t="s">
        <v>663</v>
      </c>
      <c r="I684" t="s">
        <v>3051</v>
      </c>
    </row>
    <row r="685" spans="1:9" hidden="1" x14ac:dyDescent="0.3">
      <c r="A685">
        <v>616</v>
      </c>
      <c r="B685" t="s">
        <v>494</v>
      </c>
      <c r="C685" t="s">
        <v>650</v>
      </c>
      <c r="D685" t="s">
        <v>662</v>
      </c>
      <c r="E685">
        <v>2</v>
      </c>
      <c r="G685" t="str">
        <f>IFERROR(_xlfn.TEXTBEFORE(Table1[[#This Row],[variant]]," ",2),Table1[[#This Row],[variant]])</f>
        <v>SPORTZ</v>
      </c>
      <c r="H685" t="s">
        <v>663</v>
      </c>
      <c r="I685" t="s">
        <v>3346</v>
      </c>
    </row>
    <row r="686" spans="1:9" hidden="1" x14ac:dyDescent="0.3">
      <c r="A686">
        <v>617</v>
      </c>
      <c r="B686" t="s">
        <v>494</v>
      </c>
      <c r="C686" t="s">
        <v>650</v>
      </c>
      <c r="D686" t="s">
        <v>663</v>
      </c>
      <c r="E686">
        <v>3</v>
      </c>
      <c r="G686" t="str">
        <f>IFERROR(_xlfn.TEXTBEFORE(Table1[[#This Row],[variant]]," ",2),Table1[[#This Row],[variant]])</f>
        <v>Sportz</v>
      </c>
      <c r="H686" t="s">
        <v>663</v>
      </c>
      <c r="I686" t="s">
        <v>3346</v>
      </c>
    </row>
    <row r="687" spans="1:9" hidden="1" x14ac:dyDescent="0.3">
      <c r="A687">
        <v>722</v>
      </c>
      <c r="B687" t="s">
        <v>494</v>
      </c>
      <c r="C687" t="s">
        <v>769</v>
      </c>
      <c r="D687" t="s">
        <v>663</v>
      </c>
      <c r="E687">
        <v>3</v>
      </c>
      <c r="G687" t="str">
        <f>IFERROR(_xlfn.TEXTBEFORE(Table1[[#This Row],[variant]]," ",2),Table1[[#This Row],[variant]])</f>
        <v>Sportz</v>
      </c>
      <c r="H687" t="s">
        <v>663</v>
      </c>
      <c r="I687" t="s">
        <v>3135</v>
      </c>
    </row>
    <row r="688" spans="1:9" hidden="1" x14ac:dyDescent="0.3">
      <c r="A688">
        <v>647</v>
      </c>
      <c r="B688" t="s">
        <v>494</v>
      </c>
      <c r="C688" t="s">
        <v>674</v>
      </c>
      <c r="D688" t="s">
        <v>698</v>
      </c>
      <c r="E688">
        <v>11</v>
      </c>
      <c r="G688" t="str">
        <f>IFERROR(_xlfn.TEXTBEFORE(Table1[[#This Row],[variant]]," ",2),Table1[[#This Row],[variant]])</f>
        <v>SPORTZ (O)</v>
      </c>
      <c r="H688" t="s">
        <v>663</v>
      </c>
      <c r="I688" t="s">
        <v>3051</v>
      </c>
    </row>
    <row r="689" spans="1:9" hidden="1" x14ac:dyDescent="0.3">
      <c r="A689">
        <v>648</v>
      </c>
      <c r="B689" t="s">
        <v>494</v>
      </c>
      <c r="C689" t="s">
        <v>674</v>
      </c>
      <c r="D689" t="s">
        <v>699</v>
      </c>
      <c r="E689">
        <v>14</v>
      </c>
      <c r="G689" t="str">
        <f>IFERROR(_xlfn.TEXTBEFORE(Table1[[#This Row],[variant]]," ",2),Table1[[#This Row],[variant]])</f>
        <v>SPORTZ (O)</v>
      </c>
      <c r="H689" t="s">
        <v>663</v>
      </c>
      <c r="I689" t="s">
        <v>3051</v>
      </c>
    </row>
    <row r="690" spans="1:9" hidden="1" x14ac:dyDescent="0.3">
      <c r="A690">
        <v>653</v>
      </c>
      <c r="B690" t="s">
        <v>494</v>
      </c>
      <c r="C690" t="s">
        <v>674</v>
      </c>
      <c r="D690" t="s">
        <v>704</v>
      </c>
      <c r="E690">
        <v>4</v>
      </c>
      <c r="G690" t="str">
        <f>IFERROR(_xlfn.TEXTBEFORE(Table1[[#This Row],[variant]]," ",2),Table1[[#This Row],[variant]])</f>
        <v>Sportz (O)</v>
      </c>
      <c r="H690" t="s">
        <v>663</v>
      </c>
      <c r="I690" t="s">
        <v>3051</v>
      </c>
    </row>
    <row r="691" spans="1:9" hidden="1" x14ac:dyDescent="0.3">
      <c r="A691">
        <v>654</v>
      </c>
      <c r="B691" t="s">
        <v>494</v>
      </c>
      <c r="C691" t="s">
        <v>674</v>
      </c>
      <c r="D691" t="s">
        <v>705</v>
      </c>
      <c r="E691">
        <v>10</v>
      </c>
      <c r="G691" t="str">
        <f>IFERROR(_xlfn.TEXTBEFORE(Table1[[#This Row],[variant]]," ",2),Table1[[#This Row],[variant]])</f>
        <v>Sportz (O)</v>
      </c>
      <c r="H691" t="s">
        <v>663</v>
      </c>
      <c r="I691" t="s">
        <v>3051</v>
      </c>
    </row>
    <row r="692" spans="1:9" hidden="1" x14ac:dyDescent="0.3">
      <c r="A692">
        <v>655</v>
      </c>
      <c r="B692" t="s">
        <v>494</v>
      </c>
      <c r="C692" t="s">
        <v>674</v>
      </c>
      <c r="D692" t="s">
        <v>706</v>
      </c>
      <c r="E692">
        <v>1</v>
      </c>
      <c r="G692" t="str">
        <f>IFERROR(_xlfn.TEXTBEFORE(Table1[[#This Row],[variant]]," ",2),Table1[[#This Row],[variant]])</f>
        <v>Sportz (O)</v>
      </c>
      <c r="H692" t="s">
        <v>663</v>
      </c>
      <c r="I692" t="s">
        <v>3051</v>
      </c>
    </row>
    <row r="693" spans="1:9" hidden="1" x14ac:dyDescent="0.3">
      <c r="A693">
        <v>885</v>
      </c>
      <c r="B693" t="s">
        <v>494</v>
      </c>
      <c r="C693" t="s">
        <v>913</v>
      </c>
      <c r="D693" t="s">
        <v>925</v>
      </c>
      <c r="E693">
        <v>3</v>
      </c>
      <c r="G693" t="str">
        <f>IFERROR(_xlfn.TEXTBEFORE(Table1[[#This Row],[variant]]," ",2),Table1[[#This Row],[variant]])</f>
        <v>SPORTZ (O)</v>
      </c>
      <c r="H693" t="s">
        <v>663</v>
      </c>
      <c r="I693" t="s">
        <v>3064</v>
      </c>
    </row>
    <row r="694" spans="1:9" hidden="1" x14ac:dyDescent="0.3">
      <c r="A694">
        <v>696</v>
      </c>
      <c r="B694" t="s">
        <v>494</v>
      </c>
      <c r="C694" t="s">
        <v>727</v>
      </c>
      <c r="D694" t="s">
        <v>743</v>
      </c>
      <c r="E694">
        <v>1</v>
      </c>
      <c r="G694" t="str">
        <f>IFERROR(_xlfn.TEXTBEFORE(Table1[[#This Row],[variant]]," ",2),Table1[[#This Row],[variant]])</f>
        <v>Sportz (O)</v>
      </c>
      <c r="H694" t="s">
        <v>663</v>
      </c>
      <c r="I694" t="s">
        <v>3099</v>
      </c>
    </row>
    <row r="695" spans="1:9" hidden="1" x14ac:dyDescent="0.3">
      <c r="A695">
        <v>726</v>
      </c>
      <c r="B695" t="s">
        <v>494</v>
      </c>
      <c r="C695" t="s">
        <v>769</v>
      </c>
      <c r="D695" t="s">
        <v>777</v>
      </c>
      <c r="E695">
        <v>8</v>
      </c>
      <c r="G695" t="str">
        <f>IFERROR(_xlfn.TEXTBEFORE(Table1[[#This Row],[variant]]," ",2),Table1[[#This Row],[variant]])</f>
        <v>Sportz [2018-2020]</v>
      </c>
      <c r="H695" t="s">
        <v>663</v>
      </c>
      <c r="I695" t="s">
        <v>3135</v>
      </c>
    </row>
    <row r="696" spans="1:9" hidden="1" x14ac:dyDescent="0.3">
      <c r="A696">
        <v>668</v>
      </c>
      <c r="B696" t="s">
        <v>494</v>
      </c>
      <c r="C696" t="s">
        <v>712</v>
      </c>
      <c r="D696" t="s">
        <v>716</v>
      </c>
      <c r="E696">
        <v>5</v>
      </c>
      <c r="G696" t="str">
        <f>IFERROR(_xlfn.TEXTBEFORE(Table1[[#This Row],[variant]]," ",2),Table1[[#This Row],[variant]])</f>
        <v>SPORTZ 1.0</v>
      </c>
      <c r="H696" t="s">
        <v>663</v>
      </c>
      <c r="I696" t="s">
        <v>3050</v>
      </c>
    </row>
    <row r="697" spans="1:9" hidden="1" x14ac:dyDescent="0.3">
      <c r="A697">
        <v>889</v>
      </c>
      <c r="B697" t="s">
        <v>494</v>
      </c>
      <c r="C697" t="s">
        <v>913</v>
      </c>
      <c r="D697" t="s">
        <v>927</v>
      </c>
      <c r="E697">
        <v>1</v>
      </c>
      <c r="G697" t="str">
        <f>IFERROR(_xlfn.TEXTBEFORE(Table1[[#This Row],[variant]]," ",2),Table1[[#This Row],[variant]])</f>
        <v>Sportz 1.0</v>
      </c>
      <c r="H697" t="s">
        <v>663</v>
      </c>
      <c r="I697" t="s">
        <v>3064</v>
      </c>
    </row>
    <row r="698" spans="1:9" hidden="1" x14ac:dyDescent="0.3">
      <c r="A698">
        <v>690</v>
      </c>
      <c r="B698" t="s">
        <v>494</v>
      </c>
      <c r="C698" t="s">
        <v>727</v>
      </c>
      <c r="D698" t="s">
        <v>737</v>
      </c>
      <c r="E698">
        <v>1</v>
      </c>
      <c r="G698" t="str">
        <f>IFERROR(_xlfn.TEXTBEFORE(Table1[[#This Row],[variant]]," ",2),Table1[[#This Row],[variant]])</f>
        <v>SPORTZ 1.0T</v>
      </c>
      <c r="H698" t="s">
        <v>663</v>
      </c>
      <c r="I698" t="s">
        <v>3099</v>
      </c>
    </row>
    <row r="699" spans="1:9" hidden="1" x14ac:dyDescent="0.3">
      <c r="A699">
        <v>691</v>
      </c>
      <c r="B699" t="s">
        <v>494</v>
      </c>
      <c r="C699" t="s">
        <v>727</v>
      </c>
      <c r="D699" t="s">
        <v>738</v>
      </c>
      <c r="E699">
        <v>1</v>
      </c>
      <c r="G699" t="str">
        <f>IFERROR(_xlfn.TEXTBEFORE(Table1[[#This Row],[variant]]," ",2),Table1[[#This Row],[variant]])</f>
        <v>SPORTZ 1.0TURBO</v>
      </c>
      <c r="H699" t="s">
        <v>663</v>
      </c>
      <c r="I699" t="s">
        <v>3099</v>
      </c>
    </row>
    <row r="700" spans="1:9" hidden="1" x14ac:dyDescent="0.3">
      <c r="A700">
        <v>859</v>
      </c>
      <c r="B700" t="s">
        <v>494</v>
      </c>
      <c r="C700" t="s">
        <v>896</v>
      </c>
      <c r="D700" t="s">
        <v>907</v>
      </c>
      <c r="E700">
        <v>12</v>
      </c>
      <c r="G700" t="str">
        <f>IFERROR(_xlfn.TEXTBEFORE(Table1[[#This Row],[variant]]," ",2),Table1[[#This Row],[variant]])</f>
        <v>SPORTZ 1.1</v>
      </c>
      <c r="H700" t="s">
        <v>663</v>
      </c>
      <c r="I700" t="s">
        <v>3059</v>
      </c>
    </row>
    <row r="701" spans="1:9" hidden="1" x14ac:dyDescent="0.3">
      <c r="A701">
        <v>862</v>
      </c>
      <c r="B701" t="s">
        <v>494</v>
      </c>
      <c r="C701" t="s">
        <v>896</v>
      </c>
      <c r="D701" t="s">
        <v>908</v>
      </c>
      <c r="E701">
        <v>1</v>
      </c>
      <c r="G701" t="str">
        <f>IFERROR(_xlfn.TEXTBEFORE(Table1[[#This Row],[variant]]," ",2),Table1[[#This Row],[variant]])</f>
        <v>Sportz 1.1</v>
      </c>
      <c r="H701" t="s">
        <v>663</v>
      </c>
      <c r="I701" t="s">
        <v>3059</v>
      </c>
    </row>
    <row r="702" spans="1:9" hidden="1" x14ac:dyDescent="0.3">
      <c r="A702">
        <v>863</v>
      </c>
      <c r="B702" t="s">
        <v>494</v>
      </c>
      <c r="C702" t="s">
        <v>896</v>
      </c>
      <c r="D702" t="s">
        <v>909</v>
      </c>
      <c r="E702">
        <v>6</v>
      </c>
      <c r="G702" t="str">
        <f>IFERROR(_xlfn.TEXTBEFORE(Table1[[#This Row],[variant]]," ",2),Table1[[#This Row],[variant]])</f>
        <v>Sportz 1.1</v>
      </c>
      <c r="H702" t="s">
        <v>663</v>
      </c>
      <c r="I702" t="s">
        <v>3059</v>
      </c>
    </row>
    <row r="703" spans="1:9" hidden="1" x14ac:dyDescent="0.3">
      <c r="A703">
        <v>594</v>
      </c>
      <c r="B703" t="s">
        <v>494</v>
      </c>
      <c r="C703" t="s">
        <v>612</v>
      </c>
      <c r="D703" t="s">
        <v>639</v>
      </c>
      <c r="E703">
        <v>51</v>
      </c>
      <c r="G703" t="str">
        <f>IFERROR(_xlfn.TEXTBEFORE(Table1[[#This Row],[variant]]," ",2),Table1[[#This Row],[variant]])</f>
        <v>SPORTZ 1.2</v>
      </c>
      <c r="H703" t="s">
        <v>663</v>
      </c>
      <c r="I703" t="s">
        <v>3019</v>
      </c>
    </row>
    <row r="704" spans="1:9" hidden="1" x14ac:dyDescent="0.3">
      <c r="A704">
        <v>595</v>
      </c>
      <c r="B704" t="s">
        <v>494</v>
      </c>
      <c r="C704" t="s">
        <v>612</v>
      </c>
      <c r="D704" t="s">
        <v>640</v>
      </c>
      <c r="E704">
        <v>2</v>
      </c>
      <c r="G704" t="str">
        <f>IFERROR(_xlfn.TEXTBEFORE(Table1[[#This Row],[variant]]," ",2),Table1[[#This Row],[variant]])</f>
        <v>SPORTZ 1.2</v>
      </c>
      <c r="H704" t="s">
        <v>663</v>
      </c>
      <c r="I704" t="s">
        <v>3019</v>
      </c>
    </row>
    <row r="705" spans="1:9" hidden="1" x14ac:dyDescent="0.3">
      <c r="A705">
        <v>600</v>
      </c>
      <c r="B705" t="s">
        <v>494</v>
      </c>
      <c r="C705" t="s">
        <v>612</v>
      </c>
      <c r="D705" t="s">
        <v>645</v>
      </c>
      <c r="E705">
        <v>4</v>
      </c>
      <c r="G705" t="str">
        <f>IFERROR(_xlfn.TEXTBEFORE(Table1[[#This Row],[variant]]," ",2),Table1[[#This Row],[variant]])</f>
        <v>Sportz 1.2</v>
      </c>
      <c r="H705" t="s">
        <v>663</v>
      </c>
      <c r="I705" t="s">
        <v>3019</v>
      </c>
    </row>
    <row r="706" spans="1:9" hidden="1" x14ac:dyDescent="0.3">
      <c r="A706">
        <v>601</v>
      </c>
      <c r="B706" t="s">
        <v>494</v>
      </c>
      <c r="C706" t="s">
        <v>612</v>
      </c>
      <c r="D706" t="s">
        <v>646</v>
      </c>
      <c r="E706">
        <v>3</v>
      </c>
      <c r="G706" t="str">
        <f>IFERROR(_xlfn.TEXTBEFORE(Table1[[#This Row],[variant]]," ",2),Table1[[#This Row],[variant]])</f>
        <v>Sportz 1.2</v>
      </c>
      <c r="H706" t="s">
        <v>663</v>
      </c>
      <c r="I706" t="s">
        <v>3019</v>
      </c>
    </row>
    <row r="707" spans="1:9" hidden="1" x14ac:dyDescent="0.3">
      <c r="A707">
        <v>602</v>
      </c>
      <c r="B707" t="s">
        <v>494</v>
      </c>
      <c r="C707" t="s">
        <v>612</v>
      </c>
      <c r="D707" t="s">
        <v>647</v>
      </c>
      <c r="E707">
        <v>23</v>
      </c>
      <c r="G707" t="str">
        <f>IFERROR(_xlfn.TEXTBEFORE(Table1[[#This Row],[variant]]," ",2),Table1[[#This Row],[variant]])</f>
        <v>Sportz 1.2</v>
      </c>
      <c r="H707" t="s">
        <v>663</v>
      </c>
      <c r="I707" t="s">
        <v>3019</v>
      </c>
    </row>
    <row r="708" spans="1:9" hidden="1" x14ac:dyDescent="0.3">
      <c r="A708">
        <v>649</v>
      </c>
      <c r="B708" t="s">
        <v>494</v>
      </c>
      <c r="C708" t="s">
        <v>674</v>
      </c>
      <c r="D708" t="s">
        <v>700</v>
      </c>
      <c r="E708">
        <v>90</v>
      </c>
      <c r="G708" t="str">
        <f>IFERROR(_xlfn.TEXTBEFORE(Table1[[#This Row],[variant]]," ",2),Table1[[#This Row],[variant]])</f>
        <v>SPORTZ 1.2</v>
      </c>
      <c r="H708" t="s">
        <v>663</v>
      </c>
      <c r="I708" t="s">
        <v>3051</v>
      </c>
    </row>
    <row r="709" spans="1:9" hidden="1" x14ac:dyDescent="0.3">
      <c r="A709">
        <v>650</v>
      </c>
      <c r="B709" t="s">
        <v>494</v>
      </c>
      <c r="C709" t="s">
        <v>674</v>
      </c>
      <c r="D709" t="s">
        <v>701</v>
      </c>
      <c r="E709">
        <v>1</v>
      </c>
      <c r="G709" t="str">
        <f>IFERROR(_xlfn.TEXTBEFORE(Table1[[#This Row],[variant]]," ",2),Table1[[#This Row],[variant]])</f>
        <v>SPORTZ 1.2</v>
      </c>
      <c r="H709" t="s">
        <v>663</v>
      </c>
      <c r="I709" t="s">
        <v>3051</v>
      </c>
    </row>
    <row r="710" spans="1:9" hidden="1" x14ac:dyDescent="0.3">
      <c r="A710">
        <v>656</v>
      </c>
      <c r="B710" t="s">
        <v>494</v>
      </c>
      <c r="C710" t="s">
        <v>674</v>
      </c>
      <c r="D710" t="s">
        <v>707</v>
      </c>
      <c r="E710">
        <v>6</v>
      </c>
      <c r="G710" t="str">
        <f>IFERROR(_xlfn.TEXTBEFORE(Table1[[#This Row],[variant]]," ",2),Table1[[#This Row],[variant]])</f>
        <v>Sportz 1.2</v>
      </c>
      <c r="H710" t="s">
        <v>663</v>
      </c>
      <c r="I710" t="s">
        <v>3051</v>
      </c>
    </row>
    <row r="711" spans="1:9" hidden="1" x14ac:dyDescent="0.3">
      <c r="A711">
        <v>657</v>
      </c>
      <c r="B711" t="s">
        <v>494</v>
      </c>
      <c r="C711" t="s">
        <v>674</v>
      </c>
      <c r="D711" t="s">
        <v>708</v>
      </c>
      <c r="E711">
        <v>11</v>
      </c>
      <c r="G711" t="str">
        <f>IFERROR(_xlfn.TEXTBEFORE(Table1[[#This Row],[variant]]," ",2),Table1[[#This Row],[variant]])</f>
        <v>Sportz 1.2</v>
      </c>
      <c r="H711" t="s">
        <v>663</v>
      </c>
      <c r="I711" t="s">
        <v>3051</v>
      </c>
    </row>
    <row r="712" spans="1:9" hidden="1" x14ac:dyDescent="0.3">
      <c r="A712">
        <v>658</v>
      </c>
      <c r="B712" t="s">
        <v>494</v>
      </c>
      <c r="C712" t="s">
        <v>674</v>
      </c>
      <c r="D712" t="s">
        <v>709</v>
      </c>
      <c r="E712">
        <v>7</v>
      </c>
      <c r="G712" t="str">
        <f>IFERROR(_xlfn.TEXTBEFORE(Table1[[#This Row],[variant]]," ",2),Table1[[#This Row],[variant]])</f>
        <v>Sportz 1.2</v>
      </c>
      <c r="H712" t="s">
        <v>663</v>
      </c>
      <c r="I712" t="s">
        <v>3051</v>
      </c>
    </row>
    <row r="713" spans="1:9" hidden="1" x14ac:dyDescent="0.3">
      <c r="A713">
        <v>669</v>
      </c>
      <c r="B713" t="s">
        <v>494</v>
      </c>
      <c r="C713" t="s">
        <v>712</v>
      </c>
      <c r="D713" t="s">
        <v>700</v>
      </c>
      <c r="E713">
        <v>16</v>
      </c>
      <c r="G713" t="str">
        <f>IFERROR(_xlfn.TEXTBEFORE(Table1[[#This Row],[variant]]," ",2),Table1[[#This Row],[variant]])</f>
        <v>SPORTZ 1.2</v>
      </c>
      <c r="H713" t="s">
        <v>663</v>
      </c>
      <c r="I713" t="s">
        <v>3050</v>
      </c>
    </row>
    <row r="714" spans="1:9" hidden="1" x14ac:dyDescent="0.3">
      <c r="A714">
        <v>670</v>
      </c>
      <c r="B714" t="s">
        <v>494</v>
      </c>
      <c r="C714" t="s">
        <v>712</v>
      </c>
      <c r="D714" t="s">
        <v>717</v>
      </c>
      <c r="E714">
        <v>6</v>
      </c>
      <c r="G714" t="str">
        <f>IFERROR(_xlfn.TEXTBEFORE(Table1[[#This Row],[variant]]," ",2),Table1[[#This Row],[variant]])</f>
        <v>SPORTZ 1.2</v>
      </c>
      <c r="H714" t="s">
        <v>663</v>
      </c>
      <c r="I714" t="s">
        <v>3050</v>
      </c>
    </row>
    <row r="715" spans="1:9" hidden="1" x14ac:dyDescent="0.3">
      <c r="A715">
        <v>671</v>
      </c>
      <c r="B715" t="s">
        <v>494</v>
      </c>
      <c r="C715" t="s">
        <v>712</v>
      </c>
      <c r="D715" t="s">
        <v>701</v>
      </c>
      <c r="E715">
        <v>3</v>
      </c>
      <c r="G715" t="str">
        <f>IFERROR(_xlfn.TEXTBEFORE(Table1[[#This Row],[variant]]," ",2),Table1[[#This Row],[variant]])</f>
        <v>SPORTZ 1.2</v>
      </c>
      <c r="H715" t="s">
        <v>663</v>
      </c>
      <c r="I715" t="s">
        <v>3050</v>
      </c>
    </row>
    <row r="716" spans="1:9" hidden="1" x14ac:dyDescent="0.3">
      <c r="A716">
        <v>675</v>
      </c>
      <c r="B716" t="s">
        <v>494</v>
      </c>
      <c r="C716" t="s">
        <v>712</v>
      </c>
      <c r="D716" t="s">
        <v>707</v>
      </c>
      <c r="E716">
        <v>10</v>
      </c>
      <c r="G716" t="str">
        <f>IFERROR(_xlfn.TEXTBEFORE(Table1[[#This Row],[variant]]," ",2),Table1[[#This Row],[variant]])</f>
        <v>Sportz 1.2</v>
      </c>
      <c r="H716" t="s">
        <v>663</v>
      </c>
      <c r="I716" t="s">
        <v>3050</v>
      </c>
    </row>
    <row r="717" spans="1:9" hidden="1" x14ac:dyDescent="0.3">
      <c r="A717">
        <v>676</v>
      </c>
      <c r="B717" t="s">
        <v>494</v>
      </c>
      <c r="C717" t="s">
        <v>712</v>
      </c>
      <c r="D717" t="s">
        <v>721</v>
      </c>
      <c r="E717">
        <v>5</v>
      </c>
      <c r="G717" t="str">
        <f>IFERROR(_xlfn.TEXTBEFORE(Table1[[#This Row],[variant]]," ",2),Table1[[#This Row],[variant]])</f>
        <v>Sportz 1.2</v>
      </c>
      <c r="H717" t="s">
        <v>663</v>
      </c>
      <c r="I717" t="s">
        <v>3050</v>
      </c>
    </row>
    <row r="718" spans="1:9" hidden="1" x14ac:dyDescent="0.3">
      <c r="A718">
        <v>677</v>
      </c>
      <c r="B718" t="s">
        <v>494</v>
      </c>
      <c r="C718" t="s">
        <v>712</v>
      </c>
      <c r="D718" t="s">
        <v>722</v>
      </c>
      <c r="E718">
        <v>1</v>
      </c>
      <c r="G718" t="str">
        <f>IFERROR(_xlfn.TEXTBEFORE(Table1[[#This Row],[variant]]," ",2),Table1[[#This Row],[variant]])</f>
        <v>Sportz 1.2</v>
      </c>
      <c r="H718" t="s">
        <v>663</v>
      </c>
      <c r="I718" t="s">
        <v>3050</v>
      </c>
    </row>
    <row r="719" spans="1:9" hidden="1" x14ac:dyDescent="0.3">
      <c r="A719">
        <v>860</v>
      </c>
      <c r="B719" t="s">
        <v>494</v>
      </c>
      <c r="C719" t="s">
        <v>896</v>
      </c>
      <c r="D719" t="s">
        <v>639</v>
      </c>
      <c r="E719">
        <v>21</v>
      </c>
      <c r="G719" t="str">
        <f>IFERROR(_xlfn.TEXTBEFORE(Table1[[#This Row],[variant]]," ",2),Table1[[#This Row],[variant]])</f>
        <v>SPORTZ 1.2</v>
      </c>
      <c r="H719" t="s">
        <v>663</v>
      </c>
      <c r="I719" t="s">
        <v>3059</v>
      </c>
    </row>
    <row r="720" spans="1:9" hidden="1" x14ac:dyDescent="0.3">
      <c r="A720">
        <v>861</v>
      </c>
      <c r="B720" t="s">
        <v>494</v>
      </c>
      <c r="C720" t="s">
        <v>896</v>
      </c>
      <c r="D720" t="s">
        <v>739</v>
      </c>
      <c r="E720">
        <v>8</v>
      </c>
      <c r="G720" t="str">
        <f>IFERROR(_xlfn.TEXTBEFORE(Table1[[#This Row],[variant]]," ",2),Table1[[#This Row],[variant]])</f>
        <v>SPORTZ 1.2</v>
      </c>
      <c r="H720" t="s">
        <v>663</v>
      </c>
      <c r="I720" t="s">
        <v>3059</v>
      </c>
    </row>
    <row r="721" spans="1:9" hidden="1" x14ac:dyDescent="0.3">
      <c r="A721">
        <v>864</v>
      </c>
      <c r="B721" t="s">
        <v>494</v>
      </c>
      <c r="C721" t="s">
        <v>896</v>
      </c>
      <c r="D721" t="s">
        <v>645</v>
      </c>
      <c r="E721">
        <v>2</v>
      </c>
      <c r="G721" t="str">
        <f>IFERROR(_xlfn.TEXTBEFORE(Table1[[#This Row],[variant]]," ",2),Table1[[#This Row],[variant]])</f>
        <v>Sportz 1.2</v>
      </c>
      <c r="H721" t="s">
        <v>663</v>
      </c>
      <c r="I721" t="s">
        <v>3059</v>
      </c>
    </row>
    <row r="722" spans="1:9" hidden="1" x14ac:dyDescent="0.3">
      <c r="A722">
        <v>865</v>
      </c>
      <c r="B722" t="s">
        <v>494</v>
      </c>
      <c r="C722" t="s">
        <v>896</v>
      </c>
      <c r="D722" t="s">
        <v>910</v>
      </c>
      <c r="E722">
        <v>1</v>
      </c>
      <c r="G722" t="str">
        <f>IFERROR(_xlfn.TEXTBEFORE(Table1[[#This Row],[variant]]," ",2),Table1[[#This Row],[variant]])</f>
        <v>Sportz 1.2</v>
      </c>
      <c r="H722" t="s">
        <v>663</v>
      </c>
      <c r="I722" t="s">
        <v>3059</v>
      </c>
    </row>
    <row r="723" spans="1:9" hidden="1" x14ac:dyDescent="0.3">
      <c r="A723">
        <v>866</v>
      </c>
      <c r="B723" t="s">
        <v>494</v>
      </c>
      <c r="C723" t="s">
        <v>896</v>
      </c>
      <c r="D723" t="s">
        <v>911</v>
      </c>
      <c r="E723">
        <v>5</v>
      </c>
      <c r="G723" t="str">
        <f>IFERROR(_xlfn.TEXTBEFORE(Table1[[#This Row],[variant]]," ",2),Table1[[#This Row],[variant]])</f>
        <v>Sportz 1.2</v>
      </c>
      <c r="H723" t="s">
        <v>663</v>
      </c>
      <c r="I723" t="s">
        <v>3059</v>
      </c>
    </row>
    <row r="724" spans="1:9" hidden="1" x14ac:dyDescent="0.3">
      <c r="A724">
        <v>867</v>
      </c>
      <c r="B724" t="s">
        <v>494</v>
      </c>
      <c r="C724" t="s">
        <v>896</v>
      </c>
      <c r="D724" t="s">
        <v>912</v>
      </c>
      <c r="E724">
        <v>11</v>
      </c>
      <c r="G724" t="str">
        <f>IFERROR(_xlfn.TEXTBEFORE(Table1[[#This Row],[variant]]," ",2),Table1[[#This Row],[variant]])</f>
        <v>Sportz 1.2</v>
      </c>
      <c r="H724" t="s">
        <v>663</v>
      </c>
      <c r="I724" t="s">
        <v>3059</v>
      </c>
    </row>
    <row r="725" spans="1:9" hidden="1" x14ac:dyDescent="0.3">
      <c r="A725">
        <v>886</v>
      </c>
      <c r="B725" t="s">
        <v>494</v>
      </c>
      <c r="C725" t="s">
        <v>913</v>
      </c>
      <c r="D725" t="s">
        <v>639</v>
      </c>
      <c r="E725">
        <v>24</v>
      </c>
      <c r="G725" t="str">
        <f>IFERROR(_xlfn.TEXTBEFORE(Table1[[#This Row],[variant]]," ",2),Table1[[#This Row],[variant]])</f>
        <v>SPORTZ 1.2</v>
      </c>
      <c r="H725" t="s">
        <v>663</v>
      </c>
      <c r="I725" t="s">
        <v>3064</v>
      </c>
    </row>
    <row r="726" spans="1:9" hidden="1" x14ac:dyDescent="0.3">
      <c r="A726">
        <v>890</v>
      </c>
      <c r="B726" t="s">
        <v>494</v>
      </c>
      <c r="C726" t="s">
        <v>913</v>
      </c>
      <c r="D726" t="s">
        <v>645</v>
      </c>
      <c r="E726">
        <v>1</v>
      </c>
      <c r="G726" t="str">
        <f>IFERROR(_xlfn.TEXTBEFORE(Table1[[#This Row],[variant]]," ",2),Table1[[#This Row],[variant]])</f>
        <v>Sportz 1.2</v>
      </c>
      <c r="H726" t="s">
        <v>663</v>
      </c>
      <c r="I726" t="s">
        <v>3064</v>
      </c>
    </row>
    <row r="727" spans="1:9" hidden="1" x14ac:dyDescent="0.3">
      <c r="A727">
        <v>891</v>
      </c>
      <c r="B727" t="s">
        <v>494</v>
      </c>
      <c r="C727" t="s">
        <v>913</v>
      </c>
      <c r="D727" t="s">
        <v>646</v>
      </c>
      <c r="E727">
        <v>1</v>
      </c>
      <c r="G727" t="str">
        <f>IFERROR(_xlfn.TEXTBEFORE(Table1[[#This Row],[variant]]," ",2),Table1[[#This Row],[variant]])</f>
        <v>Sportz 1.2</v>
      </c>
      <c r="H727" t="s">
        <v>663</v>
      </c>
      <c r="I727" t="s">
        <v>3064</v>
      </c>
    </row>
    <row r="728" spans="1:9" hidden="1" x14ac:dyDescent="0.3">
      <c r="A728">
        <v>892</v>
      </c>
      <c r="B728" t="s">
        <v>494</v>
      </c>
      <c r="C728" t="s">
        <v>913</v>
      </c>
      <c r="D728" t="s">
        <v>928</v>
      </c>
      <c r="E728">
        <v>4</v>
      </c>
      <c r="G728" t="str">
        <f>IFERROR(_xlfn.TEXTBEFORE(Table1[[#This Row],[variant]]," ",2),Table1[[#This Row],[variant]])</f>
        <v>Sportz 1.2</v>
      </c>
      <c r="H728" t="s">
        <v>663</v>
      </c>
      <c r="I728" t="s">
        <v>3064</v>
      </c>
    </row>
    <row r="729" spans="1:9" hidden="1" x14ac:dyDescent="0.3">
      <c r="A729">
        <v>893</v>
      </c>
      <c r="B729" t="s">
        <v>494</v>
      </c>
      <c r="C729" t="s">
        <v>913</v>
      </c>
      <c r="D729" t="s">
        <v>929</v>
      </c>
      <c r="E729">
        <v>1</v>
      </c>
      <c r="G729" t="str">
        <f>IFERROR(_xlfn.TEXTBEFORE(Table1[[#This Row],[variant]]," ",2),Table1[[#This Row],[variant]])</f>
        <v>Sportz 1.2</v>
      </c>
      <c r="H729" t="s">
        <v>663</v>
      </c>
      <c r="I729" t="s">
        <v>3064</v>
      </c>
    </row>
    <row r="730" spans="1:9" hidden="1" x14ac:dyDescent="0.3">
      <c r="A730">
        <v>894</v>
      </c>
      <c r="B730" t="s">
        <v>494</v>
      </c>
      <c r="C730" t="s">
        <v>913</v>
      </c>
      <c r="D730" t="s">
        <v>930</v>
      </c>
      <c r="E730">
        <v>1</v>
      </c>
      <c r="G730" t="str">
        <f>IFERROR(_xlfn.TEXTBEFORE(Table1[[#This Row],[variant]]," ",2),Table1[[#This Row],[variant]])</f>
        <v>Sportz 1.2</v>
      </c>
      <c r="H730" t="s">
        <v>663</v>
      </c>
      <c r="I730" t="s">
        <v>3064</v>
      </c>
    </row>
    <row r="731" spans="1:9" hidden="1" x14ac:dyDescent="0.3">
      <c r="A731">
        <v>895</v>
      </c>
      <c r="B731" t="s">
        <v>494</v>
      </c>
      <c r="C731" t="s">
        <v>913</v>
      </c>
      <c r="D731" t="s">
        <v>931</v>
      </c>
      <c r="E731">
        <v>8</v>
      </c>
      <c r="G731" t="str">
        <f>IFERROR(_xlfn.TEXTBEFORE(Table1[[#This Row],[variant]]," ",2),Table1[[#This Row],[variant]])</f>
        <v>Sportz 1.2</v>
      </c>
      <c r="H731" t="s">
        <v>663</v>
      </c>
      <c r="I731" t="s">
        <v>3064</v>
      </c>
    </row>
    <row r="732" spans="1:9" hidden="1" x14ac:dyDescent="0.3">
      <c r="A732">
        <v>692</v>
      </c>
      <c r="B732" t="s">
        <v>494</v>
      </c>
      <c r="C732" t="s">
        <v>727</v>
      </c>
      <c r="D732" t="s">
        <v>739</v>
      </c>
      <c r="E732">
        <v>1</v>
      </c>
      <c r="G732" t="str">
        <f>IFERROR(_xlfn.TEXTBEFORE(Table1[[#This Row],[variant]]," ",2),Table1[[#This Row],[variant]])</f>
        <v>SPORTZ 1.2</v>
      </c>
      <c r="H732" t="s">
        <v>663</v>
      </c>
      <c r="I732" t="s">
        <v>3099</v>
      </c>
    </row>
    <row r="733" spans="1:9" hidden="1" x14ac:dyDescent="0.3">
      <c r="A733">
        <v>693</v>
      </c>
      <c r="B733" t="s">
        <v>494</v>
      </c>
      <c r="C733" t="s">
        <v>727</v>
      </c>
      <c r="D733" t="s">
        <v>740</v>
      </c>
      <c r="E733">
        <v>4</v>
      </c>
      <c r="G733" t="str">
        <f>IFERROR(_xlfn.TEXTBEFORE(Table1[[#This Row],[variant]]," ",2),Table1[[#This Row],[variant]])</f>
        <v>SPORTZ 1.2</v>
      </c>
      <c r="H733" t="s">
        <v>663</v>
      </c>
      <c r="I733" t="s">
        <v>3099</v>
      </c>
    </row>
    <row r="734" spans="1:9" hidden="1" x14ac:dyDescent="0.3">
      <c r="A734">
        <v>694</v>
      </c>
      <c r="B734" t="s">
        <v>494</v>
      </c>
      <c r="C734" t="s">
        <v>727</v>
      </c>
      <c r="D734" t="s">
        <v>741</v>
      </c>
      <c r="E734">
        <v>1</v>
      </c>
      <c r="G734" t="str">
        <f>IFERROR(_xlfn.TEXTBEFORE(Table1[[#This Row],[variant]]," ",2),Table1[[#This Row],[variant]])</f>
        <v>SPORTZ 1.2</v>
      </c>
      <c r="H734" t="s">
        <v>663</v>
      </c>
      <c r="I734" t="s">
        <v>3099</v>
      </c>
    </row>
    <row r="735" spans="1:9" hidden="1" x14ac:dyDescent="0.3">
      <c r="A735">
        <v>596</v>
      </c>
      <c r="B735" t="s">
        <v>494</v>
      </c>
      <c r="C735" t="s">
        <v>612</v>
      </c>
      <c r="D735" t="s">
        <v>641</v>
      </c>
      <c r="E735">
        <v>4</v>
      </c>
      <c r="G735" t="str">
        <f>IFERROR(_xlfn.TEXTBEFORE(Table1[[#This Row],[variant]]," ",2),Table1[[#This Row],[variant]])</f>
        <v>SPORTZ 1.4</v>
      </c>
      <c r="H735" t="s">
        <v>663</v>
      </c>
      <c r="I735" t="s">
        <v>3019</v>
      </c>
    </row>
    <row r="736" spans="1:9" hidden="1" x14ac:dyDescent="0.3">
      <c r="A736">
        <v>603</v>
      </c>
      <c r="B736" t="s">
        <v>494</v>
      </c>
      <c r="C736" t="s">
        <v>612</v>
      </c>
      <c r="D736" t="s">
        <v>648</v>
      </c>
      <c r="E736">
        <v>2</v>
      </c>
      <c r="G736" t="str">
        <f>IFERROR(_xlfn.TEXTBEFORE(Table1[[#This Row],[variant]]," ",2),Table1[[#This Row],[variant]])</f>
        <v>Sportz 1.4</v>
      </c>
      <c r="H736" t="s">
        <v>663</v>
      </c>
      <c r="I736" t="s">
        <v>3019</v>
      </c>
    </row>
    <row r="737" spans="1:9" hidden="1" x14ac:dyDescent="0.3">
      <c r="A737">
        <v>887</v>
      </c>
      <c r="B737" t="s">
        <v>494</v>
      </c>
      <c r="C737" t="s">
        <v>913</v>
      </c>
      <c r="D737" t="s">
        <v>926</v>
      </c>
      <c r="E737">
        <v>1</v>
      </c>
      <c r="G737" t="str">
        <f>IFERROR(_xlfn.TEXTBEFORE(Table1[[#This Row],[variant]]," ",2),Table1[[#This Row],[variant]])</f>
        <v>SPORTZ 1.4</v>
      </c>
      <c r="H737" t="s">
        <v>663</v>
      </c>
      <c r="I737" t="s">
        <v>3064</v>
      </c>
    </row>
    <row r="738" spans="1:9" hidden="1" x14ac:dyDescent="0.3">
      <c r="A738">
        <v>888</v>
      </c>
      <c r="B738" t="s">
        <v>494</v>
      </c>
      <c r="C738" t="s">
        <v>913</v>
      </c>
      <c r="D738" t="s">
        <v>641</v>
      </c>
      <c r="E738">
        <v>5</v>
      </c>
      <c r="G738" t="str">
        <f>IFERROR(_xlfn.TEXTBEFORE(Table1[[#This Row],[variant]]," ",2),Table1[[#This Row],[variant]])</f>
        <v>SPORTZ 1.4</v>
      </c>
      <c r="H738" t="s">
        <v>663</v>
      </c>
      <c r="I738" t="s">
        <v>3064</v>
      </c>
    </row>
    <row r="739" spans="1:9" hidden="1" x14ac:dyDescent="0.3">
      <c r="A739">
        <v>896</v>
      </c>
      <c r="B739" t="s">
        <v>494</v>
      </c>
      <c r="C739" t="s">
        <v>913</v>
      </c>
      <c r="D739" t="s">
        <v>932</v>
      </c>
      <c r="E739">
        <v>3</v>
      </c>
      <c r="G739" t="str">
        <f>IFERROR(_xlfn.TEXTBEFORE(Table1[[#This Row],[variant]]," ",2),Table1[[#This Row],[variant]])</f>
        <v>Sportz 1.4</v>
      </c>
      <c r="H739" t="s">
        <v>663</v>
      </c>
      <c r="I739" t="s">
        <v>3064</v>
      </c>
    </row>
    <row r="740" spans="1:9" hidden="1" x14ac:dyDescent="0.3">
      <c r="A740">
        <v>897</v>
      </c>
      <c r="B740" t="s">
        <v>494</v>
      </c>
      <c r="C740" t="s">
        <v>913</v>
      </c>
      <c r="D740" t="s">
        <v>933</v>
      </c>
      <c r="E740">
        <v>2</v>
      </c>
      <c r="G740" t="str">
        <f>IFERROR(_xlfn.TEXTBEFORE(Table1[[#This Row],[variant]]," ",2),Table1[[#This Row],[variant]])</f>
        <v>Sportz 1.4</v>
      </c>
      <c r="H740" t="s">
        <v>663</v>
      </c>
      <c r="I740" t="s">
        <v>3064</v>
      </c>
    </row>
    <row r="741" spans="1:9" hidden="1" x14ac:dyDescent="0.3">
      <c r="A741">
        <v>695</v>
      </c>
      <c r="B741" t="s">
        <v>494</v>
      </c>
      <c r="C741" t="s">
        <v>727</v>
      </c>
      <c r="D741" t="s">
        <v>742</v>
      </c>
      <c r="E741">
        <v>2</v>
      </c>
      <c r="G741" t="str">
        <f>IFERROR(_xlfn.TEXTBEFORE(Table1[[#This Row],[variant]]," ",2),Table1[[#This Row],[variant]])</f>
        <v>SPORTZ 1.5</v>
      </c>
      <c r="H741" t="s">
        <v>663</v>
      </c>
      <c r="I741" t="s">
        <v>3099</v>
      </c>
    </row>
    <row r="742" spans="1:9" hidden="1" x14ac:dyDescent="0.3">
      <c r="A742">
        <v>672</v>
      </c>
      <c r="B742" t="s">
        <v>494</v>
      </c>
      <c r="C742" t="s">
        <v>712</v>
      </c>
      <c r="D742" t="s">
        <v>718</v>
      </c>
      <c r="E742">
        <v>21</v>
      </c>
      <c r="G742" t="str">
        <f>IFERROR(_xlfn.TEXTBEFORE(Table1[[#This Row],[variant]]," ",2),Table1[[#This Row],[variant]])</f>
        <v>SPORTZ AMT</v>
      </c>
      <c r="H742" t="s">
        <v>663</v>
      </c>
      <c r="I742" t="s">
        <v>3050</v>
      </c>
    </row>
    <row r="743" spans="1:9" hidden="1" x14ac:dyDescent="0.3">
      <c r="A743">
        <v>678</v>
      </c>
      <c r="B743" t="s">
        <v>494</v>
      </c>
      <c r="C743" t="s">
        <v>712</v>
      </c>
      <c r="D743" t="s">
        <v>723</v>
      </c>
      <c r="E743">
        <v>5</v>
      </c>
      <c r="G743" t="str">
        <f>IFERROR(_xlfn.TEXTBEFORE(Table1[[#This Row],[variant]]," ",2),Table1[[#This Row],[variant]])</f>
        <v>Sportz AMT</v>
      </c>
      <c r="H743" t="s">
        <v>663</v>
      </c>
      <c r="I743" t="s">
        <v>3050</v>
      </c>
    </row>
    <row r="744" spans="1:9" hidden="1" x14ac:dyDescent="0.3">
      <c r="A744">
        <v>707</v>
      </c>
      <c r="B744" t="s">
        <v>494</v>
      </c>
      <c r="C744" t="s">
        <v>748</v>
      </c>
      <c r="D744" t="s">
        <v>756</v>
      </c>
      <c r="E744">
        <v>25</v>
      </c>
      <c r="G744" t="str">
        <f>IFERROR(_xlfn.TEXTBEFORE(Table1[[#This Row],[variant]]," ",2),Table1[[#This Row],[variant]])</f>
        <v>SPORTZ AMT</v>
      </c>
      <c r="H744" t="s">
        <v>663</v>
      </c>
      <c r="I744" t="s">
        <v>3102</v>
      </c>
    </row>
    <row r="745" spans="1:9" hidden="1" x14ac:dyDescent="0.3">
      <c r="A745">
        <v>723</v>
      </c>
      <c r="B745" t="s">
        <v>494</v>
      </c>
      <c r="C745" t="s">
        <v>769</v>
      </c>
      <c r="D745" t="s">
        <v>774</v>
      </c>
      <c r="E745">
        <v>4</v>
      </c>
      <c r="G745" t="str">
        <f>IFERROR(_xlfn.TEXTBEFORE(Table1[[#This Row],[variant]]," ",2),Table1[[#This Row],[variant]])</f>
        <v>Sportz AMT</v>
      </c>
      <c r="H745" t="s">
        <v>663</v>
      </c>
      <c r="I745" t="s">
        <v>3135</v>
      </c>
    </row>
    <row r="746" spans="1:9" hidden="1" x14ac:dyDescent="0.3">
      <c r="A746">
        <v>724</v>
      </c>
      <c r="B746" t="s">
        <v>494</v>
      </c>
      <c r="C746" t="s">
        <v>769</v>
      </c>
      <c r="D746" t="s">
        <v>775</v>
      </c>
      <c r="E746">
        <v>9</v>
      </c>
      <c r="G746" t="str">
        <f>IFERROR(_xlfn.TEXTBEFORE(Table1[[#This Row],[variant]]," ",2),Table1[[#This Row],[variant]])</f>
        <v>Sportz AMT</v>
      </c>
      <c r="H746" t="s">
        <v>663</v>
      </c>
      <c r="I746" t="s">
        <v>3135</v>
      </c>
    </row>
    <row r="747" spans="1:9" hidden="1" x14ac:dyDescent="0.3">
      <c r="A747">
        <v>651</v>
      </c>
      <c r="B747" t="s">
        <v>494</v>
      </c>
      <c r="C747" t="s">
        <v>674</v>
      </c>
      <c r="D747" t="s">
        <v>702</v>
      </c>
      <c r="E747">
        <v>15</v>
      </c>
      <c r="G747" t="str">
        <f>IFERROR(_xlfn.TEXTBEFORE(Table1[[#This Row],[variant]]," ",2),Table1[[#This Row],[variant]])</f>
        <v>SPORTZ AT</v>
      </c>
      <c r="H747" t="s">
        <v>663</v>
      </c>
      <c r="I747" t="s">
        <v>3051</v>
      </c>
    </row>
    <row r="748" spans="1:9" hidden="1" x14ac:dyDescent="0.3">
      <c r="A748">
        <v>659</v>
      </c>
      <c r="B748" t="s">
        <v>494</v>
      </c>
      <c r="C748" t="s">
        <v>674</v>
      </c>
      <c r="D748" t="s">
        <v>710</v>
      </c>
      <c r="E748">
        <v>3</v>
      </c>
      <c r="G748" t="str">
        <f>IFERROR(_xlfn.TEXTBEFORE(Table1[[#This Row],[variant]]," ",2),Table1[[#This Row],[variant]])</f>
        <v>Sportz AT</v>
      </c>
      <c r="H748" t="s">
        <v>663</v>
      </c>
      <c r="I748" t="s">
        <v>3051</v>
      </c>
    </row>
    <row r="749" spans="1:9" hidden="1" x14ac:dyDescent="0.3">
      <c r="A749">
        <v>708</v>
      </c>
      <c r="B749" t="s">
        <v>494</v>
      </c>
      <c r="C749" t="s">
        <v>748</v>
      </c>
      <c r="D749" t="s">
        <v>757</v>
      </c>
      <c r="E749">
        <v>10</v>
      </c>
      <c r="G749" t="str">
        <f>IFERROR(_xlfn.TEXTBEFORE(Table1[[#This Row],[variant]]," ",2),Table1[[#This Row],[variant]])</f>
        <v>SPORTZ CNG</v>
      </c>
      <c r="H749" t="s">
        <v>663</v>
      </c>
      <c r="I749" t="s">
        <v>3102</v>
      </c>
    </row>
    <row r="750" spans="1:9" hidden="1" x14ac:dyDescent="0.3">
      <c r="A750">
        <v>725</v>
      </c>
      <c r="B750" t="s">
        <v>494</v>
      </c>
      <c r="C750" t="s">
        <v>769</v>
      </c>
      <c r="D750" t="s">
        <v>776</v>
      </c>
      <c r="E750">
        <v>4</v>
      </c>
      <c r="G750" t="str">
        <f>IFERROR(_xlfn.TEXTBEFORE(Table1[[#This Row],[variant]]," ",2),Table1[[#This Row],[variant]])</f>
        <v>Sportz CNG</v>
      </c>
      <c r="H750" t="s">
        <v>663</v>
      </c>
      <c r="I750" t="s">
        <v>3135</v>
      </c>
    </row>
    <row r="751" spans="1:9" hidden="1" x14ac:dyDescent="0.3">
      <c r="A751">
        <v>709</v>
      </c>
      <c r="B751" t="s">
        <v>494</v>
      </c>
      <c r="C751" t="s">
        <v>748</v>
      </c>
      <c r="D751" t="s">
        <v>758</v>
      </c>
      <c r="E751">
        <v>3</v>
      </c>
      <c r="G751" t="str">
        <f>IFERROR(_xlfn.TEXTBEFORE(Table1[[#This Row],[variant]]," ",2),Table1[[#This Row],[variant]])</f>
        <v>SPORTZ EXECUTIVE</v>
      </c>
      <c r="H751" t="s">
        <v>663</v>
      </c>
      <c r="I751" t="s">
        <v>3102</v>
      </c>
    </row>
    <row r="752" spans="1:9" hidden="1" x14ac:dyDescent="0.3">
      <c r="A752">
        <v>710</v>
      </c>
      <c r="B752" t="s">
        <v>494</v>
      </c>
      <c r="C752" t="s">
        <v>748</v>
      </c>
      <c r="D752" t="s">
        <v>759</v>
      </c>
      <c r="E752">
        <v>27</v>
      </c>
      <c r="G752" t="str">
        <f>IFERROR(_xlfn.TEXTBEFORE(Table1[[#This Row],[variant]]," ",2),Table1[[#This Row],[variant]])</f>
        <v>SPORTZ MT</v>
      </c>
      <c r="H752" t="s">
        <v>663</v>
      </c>
      <c r="I752" t="s">
        <v>3102</v>
      </c>
    </row>
    <row r="753" spans="1:9" hidden="1" x14ac:dyDescent="0.3">
      <c r="A753">
        <v>597</v>
      </c>
      <c r="B753" t="s">
        <v>494</v>
      </c>
      <c r="C753" t="s">
        <v>612</v>
      </c>
      <c r="D753" t="s">
        <v>642</v>
      </c>
      <c r="E753">
        <v>4</v>
      </c>
      <c r="G753" t="str">
        <f>IFERROR(_xlfn.TEXTBEFORE(Table1[[#This Row],[variant]]," ",2),Table1[[#This Row],[variant]])</f>
        <v>SPORTZ PLUS</v>
      </c>
      <c r="H753" t="s">
        <v>663</v>
      </c>
      <c r="I753" t="s">
        <v>3019</v>
      </c>
    </row>
    <row r="754" spans="1:9" hidden="1" x14ac:dyDescent="0.3">
      <c r="A754">
        <v>598</v>
      </c>
      <c r="B754" t="s">
        <v>494</v>
      </c>
      <c r="C754" t="s">
        <v>612</v>
      </c>
      <c r="D754" t="s">
        <v>643</v>
      </c>
      <c r="E754">
        <v>14</v>
      </c>
      <c r="G754" t="str">
        <f>IFERROR(_xlfn.TEXTBEFORE(Table1[[#This Row],[variant]]," ",2),Table1[[#This Row],[variant]])</f>
        <v>SPORTZ PLUS</v>
      </c>
      <c r="H754" t="s">
        <v>663</v>
      </c>
      <c r="I754" t="s">
        <v>3019</v>
      </c>
    </row>
    <row r="755" spans="1:9" hidden="1" x14ac:dyDescent="0.3">
      <c r="A755">
        <v>599</v>
      </c>
      <c r="B755" t="s">
        <v>494</v>
      </c>
      <c r="C755" t="s">
        <v>612</v>
      </c>
      <c r="D755" t="s">
        <v>644</v>
      </c>
      <c r="E755">
        <v>1</v>
      </c>
      <c r="G755" t="str">
        <f>IFERROR(_xlfn.TEXTBEFORE(Table1[[#This Row],[variant]]," ",2),Table1[[#This Row],[variant]])</f>
        <v>SPORTZ PLUS</v>
      </c>
      <c r="H755" t="s">
        <v>663</v>
      </c>
      <c r="I755" t="s">
        <v>3019</v>
      </c>
    </row>
    <row r="756" spans="1:9" hidden="1" x14ac:dyDescent="0.3">
      <c r="A756">
        <v>604</v>
      </c>
      <c r="B756" t="s">
        <v>494</v>
      </c>
      <c r="C756" t="s">
        <v>612</v>
      </c>
      <c r="D756" t="s">
        <v>649</v>
      </c>
      <c r="E756">
        <v>1</v>
      </c>
      <c r="G756" t="str">
        <f>IFERROR(_xlfn.TEXTBEFORE(Table1[[#This Row],[variant]]," ",2),Table1[[#This Row],[variant]])</f>
        <v>Sportz Plus</v>
      </c>
      <c r="H756" t="s">
        <v>663</v>
      </c>
      <c r="I756" t="s">
        <v>3019</v>
      </c>
    </row>
    <row r="757" spans="1:9" hidden="1" x14ac:dyDescent="0.3">
      <c r="A757">
        <v>660</v>
      </c>
      <c r="B757" t="s">
        <v>494</v>
      </c>
      <c r="C757" t="s">
        <v>674</v>
      </c>
      <c r="D757" t="s">
        <v>711</v>
      </c>
      <c r="E757">
        <v>1</v>
      </c>
      <c r="G757" t="str">
        <f>IFERROR(_xlfn.TEXTBEFORE(Table1[[#This Row],[variant]]," ",2),Table1[[#This Row],[variant]])</f>
        <v>Sportz U2</v>
      </c>
      <c r="H757" t="s">
        <v>663</v>
      </c>
      <c r="I757" t="s">
        <v>3051</v>
      </c>
    </row>
    <row r="758" spans="1:9" hidden="1" x14ac:dyDescent="0.3">
      <c r="A758">
        <v>673</v>
      </c>
      <c r="B758" t="s">
        <v>494</v>
      </c>
      <c r="C758" t="s">
        <v>712</v>
      </c>
      <c r="D758" t="s">
        <v>719</v>
      </c>
      <c r="E758">
        <v>2</v>
      </c>
      <c r="G758" t="str">
        <f>IFERROR(_xlfn.TEXTBEFORE(Table1[[#This Row],[variant]]," ",2),Table1[[#This Row],[variant]])</f>
        <v>SPORTZ U2</v>
      </c>
      <c r="H758" t="s">
        <v>663</v>
      </c>
      <c r="I758" t="s">
        <v>3050</v>
      </c>
    </row>
    <row r="759" spans="1:9" hidden="1" x14ac:dyDescent="0.3">
      <c r="A759">
        <v>674</v>
      </c>
      <c r="B759" t="s">
        <v>494</v>
      </c>
      <c r="C759" t="s">
        <v>712</v>
      </c>
      <c r="D759" t="s">
        <v>720</v>
      </c>
      <c r="E759">
        <v>1</v>
      </c>
      <c r="G759" t="str">
        <f>IFERROR(_xlfn.TEXTBEFORE(Table1[[#This Row],[variant]]," ",2),Table1[[#This Row],[variant]])</f>
        <v>SPORTZ U2</v>
      </c>
      <c r="H759" t="s">
        <v>663</v>
      </c>
      <c r="I759" t="s">
        <v>3050</v>
      </c>
    </row>
    <row r="760" spans="1:9" hidden="1" x14ac:dyDescent="0.3">
      <c r="A760">
        <v>679</v>
      </c>
      <c r="B760" t="s">
        <v>494</v>
      </c>
      <c r="C760" t="s">
        <v>712</v>
      </c>
      <c r="D760" t="s">
        <v>724</v>
      </c>
      <c r="E760">
        <v>1</v>
      </c>
      <c r="G760" t="str">
        <f>IFERROR(_xlfn.TEXTBEFORE(Table1[[#This Row],[variant]]," ",2),Table1[[#This Row],[variant]])</f>
        <v>Sportz U2</v>
      </c>
      <c r="H760" t="s">
        <v>663</v>
      </c>
      <c r="I760" t="s">
        <v>3050</v>
      </c>
    </row>
    <row r="761" spans="1:9" hidden="1" x14ac:dyDescent="0.3">
      <c r="A761">
        <v>480</v>
      </c>
      <c r="B761" t="s">
        <v>494</v>
      </c>
      <c r="C761" t="s">
        <v>519</v>
      </c>
      <c r="D761" t="s">
        <v>524</v>
      </c>
      <c r="E761">
        <v>1</v>
      </c>
      <c r="G761" t="str">
        <f>IFERROR(_xlfn.TEXTBEFORE(Table1[[#This Row],[variant]]," ",2),Table1[[#This Row],[variant]])</f>
        <v>1.6 CRDI</v>
      </c>
      <c r="H761" t="s">
        <v>2882</v>
      </c>
      <c r="I761" t="s">
        <v>3000</v>
      </c>
    </row>
    <row r="762" spans="1:9" hidden="1" x14ac:dyDescent="0.3">
      <c r="A762">
        <v>778</v>
      </c>
      <c r="B762" t="s">
        <v>494</v>
      </c>
      <c r="C762" t="s">
        <v>828</v>
      </c>
      <c r="D762" t="s">
        <v>831</v>
      </c>
      <c r="E762">
        <v>7</v>
      </c>
      <c r="G762" t="str">
        <f>IFERROR(_xlfn.TEXTBEFORE(Table1[[#This Row],[variant]]," ",2),Table1[[#This Row],[variant]])</f>
        <v>1.6 CRDI</v>
      </c>
      <c r="H762" t="s">
        <v>2882</v>
      </c>
      <c r="I762" t="s">
        <v>3190</v>
      </c>
    </row>
    <row r="763" spans="1:9" hidden="1" x14ac:dyDescent="0.3">
      <c r="A763">
        <v>779</v>
      </c>
      <c r="B763" t="s">
        <v>494</v>
      </c>
      <c r="C763" t="s">
        <v>828</v>
      </c>
      <c r="D763" t="s">
        <v>832</v>
      </c>
      <c r="E763">
        <v>5</v>
      </c>
      <c r="G763" t="str">
        <f>IFERROR(_xlfn.TEXTBEFORE(Table1[[#This Row],[variant]]," ",2),Table1[[#This Row],[variant]])</f>
        <v>1.6 CRDI</v>
      </c>
      <c r="H763" t="s">
        <v>2882</v>
      </c>
      <c r="I763" t="s">
        <v>3190</v>
      </c>
    </row>
    <row r="764" spans="1:9" hidden="1" x14ac:dyDescent="0.3">
      <c r="A764">
        <v>780</v>
      </c>
      <c r="B764" t="s">
        <v>494</v>
      </c>
      <c r="C764" t="s">
        <v>828</v>
      </c>
      <c r="D764" t="s">
        <v>833</v>
      </c>
      <c r="E764">
        <v>1</v>
      </c>
      <c r="G764" t="str">
        <f>IFERROR(_xlfn.TEXTBEFORE(Table1[[#This Row],[variant]]," ",2),Table1[[#This Row],[variant]])</f>
        <v>1.6 CRDI</v>
      </c>
      <c r="H764" t="s">
        <v>2882</v>
      </c>
      <c r="I764" t="s">
        <v>3190</v>
      </c>
    </row>
    <row r="765" spans="1:9" hidden="1" x14ac:dyDescent="0.3">
      <c r="A765">
        <v>620</v>
      </c>
      <c r="B765" t="s">
        <v>494</v>
      </c>
      <c r="C765" t="s">
        <v>667</v>
      </c>
      <c r="D765" t="s">
        <v>668</v>
      </c>
      <c r="E765">
        <v>1</v>
      </c>
      <c r="G765" t="str">
        <f>IFERROR(_xlfn.TEXTBEFORE(Table1[[#This Row],[variant]]," ",2),Table1[[#This Row],[variant]])</f>
        <v>1.6 VTVT</v>
      </c>
      <c r="H765" t="s">
        <v>2882</v>
      </c>
      <c r="I765" t="s">
        <v>3347</v>
      </c>
    </row>
    <row r="766" spans="1:9" hidden="1" x14ac:dyDescent="0.3">
      <c r="A766">
        <v>785</v>
      </c>
      <c r="B766" t="s">
        <v>494</v>
      </c>
      <c r="C766" t="s">
        <v>828</v>
      </c>
      <c r="D766" t="s">
        <v>668</v>
      </c>
      <c r="E766">
        <v>31</v>
      </c>
      <c r="G766" t="str">
        <f>IFERROR(_xlfn.TEXTBEFORE(Table1[[#This Row],[variant]]," ",2),Table1[[#This Row],[variant]])</f>
        <v>1.6 VTVT</v>
      </c>
      <c r="H766" t="s">
        <v>2882</v>
      </c>
      <c r="I766" t="s">
        <v>3190</v>
      </c>
    </row>
    <row r="767" spans="1:9" hidden="1" x14ac:dyDescent="0.3">
      <c r="A767">
        <v>786</v>
      </c>
      <c r="B767" t="s">
        <v>494</v>
      </c>
      <c r="C767" t="s">
        <v>828</v>
      </c>
      <c r="D767" t="s">
        <v>838</v>
      </c>
      <c r="E767">
        <v>7</v>
      </c>
      <c r="G767" t="str">
        <f>IFERROR(_xlfn.TEXTBEFORE(Table1[[#This Row],[variant]]," ",2),Table1[[#This Row],[variant]])</f>
        <v>1.6 VTVT</v>
      </c>
      <c r="H767" t="s">
        <v>2882</v>
      </c>
      <c r="I767" t="s">
        <v>3190</v>
      </c>
    </row>
    <row r="768" spans="1:9" hidden="1" x14ac:dyDescent="0.3">
      <c r="A768">
        <v>787</v>
      </c>
      <c r="B768" t="s">
        <v>494</v>
      </c>
      <c r="C768" t="s">
        <v>828</v>
      </c>
      <c r="D768" t="s">
        <v>839</v>
      </c>
      <c r="E768">
        <v>1</v>
      </c>
      <c r="G768" t="str">
        <f>IFERROR(_xlfn.TEXTBEFORE(Table1[[#This Row],[variant]]," ",2),Table1[[#This Row],[variant]])</f>
        <v>1.6 VTVT</v>
      </c>
      <c r="H768" t="s">
        <v>2882</v>
      </c>
      <c r="I768" t="s">
        <v>3190</v>
      </c>
    </row>
    <row r="769" spans="1:9" hidden="1" x14ac:dyDescent="0.3">
      <c r="A769">
        <v>788</v>
      </c>
      <c r="B769" t="s">
        <v>494</v>
      </c>
      <c r="C769" t="s">
        <v>828</v>
      </c>
      <c r="D769" t="s">
        <v>840</v>
      </c>
      <c r="E769">
        <v>2</v>
      </c>
      <c r="G769" t="str">
        <f>IFERROR(_xlfn.TEXTBEFORE(Table1[[#This Row],[variant]]," ",2),Table1[[#This Row],[variant]])</f>
        <v>1.6 VTVT</v>
      </c>
      <c r="H769" t="s">
        <v>2882</v>
      </c>
      <c r="I769" t="s">
        <v>3190</v>
      </c>
    </row>
    <row r="770" spans="1:9" hidden="1" x14ac:dyDescent="0.3">
      <c r="A770">
        <v>789</v>
      </c>
      <c r="B770" t="s">
        <v>494</v>
      </c>
      <c r="C770" t="s">
        <v>828</v>
      </c>
      <c r="D770" t="s">
        <v>841</v>
      </c>
      <c r="E770">
        <v>6</v>
      </c>
      <c r="G770" t="str">
        <f>IFERROR(_xlfn.TEXTBEFORE(Table1[[#This Row],[variant]]," ",2),Table1[[#This Row],[variant]])</f>
        <v>1.6 VTVT</v>
      </c>
      <c r="H770" t="s">
        <v>2882</v>
      </c>
      <c r="I770" t="s">
        <v>3190</v>
      </c>
    </row>
    <row r="771" spans="1:9" hidden="1" x14ac:dyDescent="0.3">
      <c r="A771">
        <v>799</v>
      </c>
      <c r="B771" t="s">
        <v>494</v>
      </c>
      <c r="C771" t="s">
        <v>828</v>
      </c>
      <c r="D771" t="s">
        <v>851</v>
      </c>
      <c r="E771">
        <v>5</v>
      </c>
      <c r="G771" t="str">
        <f>IFERROR(_xlfn.TEXTBEFORE(Table1[[#This Row],[variant]]," ",2),Table1[[#This Row],[variant]])</f>
        <v>FLUIDIC 1.6</v>
      </c>
      <c r="H771" t="s">
        <v>2882</v>
      </c>
      <c r="I771" t="s">
        <v>3190</v>
      </c>
    </row>
    <row r="772" spans="1:9" hidden="1" x14ac:dyDescent="0.3">
      <c r="A772">
        <v>810</v>
      </c>
      <c r="B772" t="s">
        <v>494</v>
      </c>
      <c r="C772" t="s">
        <v>828</v>
      </c>
      <c r="D772" t="s">
        <v>862</v>
      </c>
      <c r="E772">
        <v>7</v>
      </c>
      <c r="G772" t="str">
        <f>IFERROR(_xlfn.TEXTBEFORE(Table1[[#This Row],[variant]]," ",2),Table1[[#This Row],[variant]])</f>
        <v>Fluidic 1.6</v>
      </c>
      <c r="H772" t="s">
        <v>2882</v>
      </c>
      <c r="I772" t="s">
        <v>3190</v>
      </c>
    </row>
    <row r="773" spans="1:9" hidden="1" x14ac:dyDescent="0.3">
      <c r="A773">
        <v>800</v>
      </c>
      <c r="B773" t="s">
        <v>494</v>
      </c>
      <c r="C773" t="s">
        <v>828</v>
      </c>
      <c r="D773" t="s">
        <v>852</v>
      </c>
      <c r="E773">
        <v>1</v>
      </c>
      <c r="G773" t="str">
        <f>IFERROR(_xlfn.TEXTBEFORE(Table1[[#This Row],[variant]]," ",2),Table1[[#This Row],[variant]])</f>
        <v>FLUIDIC 1.6</v>
      </c>
      <c r="H773" t="s">
        <v>2882</v>
      </c>
      <c r="I773" t="s">
        <v>3190</v>
      </c>
    </row>
    <row r="774" spans="1:9" hidden="1" x14ac:dyDescent="0.3">
      <c r="A774">
        <v>811</v>
      </c>
      <c r="B774" t="s">
        <v>494</v>
      </c>
      <c r="C774" t="s">
        <v>828</v>
      </c>
      <c r="D774" t="s">
        <v>863</v>
      </c>
      <c r="E774">
        <v>2</v>
      </c>
      <c r="G774" t="str">
        <f>IFERROR(_xlfn.TEXTBEFORE(Table1[[#This Row],[variant]]," ",2),Table1[[#This Row],[variant]])</f>
        <v>Fluidic 1.6</v>
      </c>
      <c r="H774" t="s">
        <v>2882</v>
      </c>
      <c r="I774" t="s">
        <v>3190</v>
      </c>
    </row>
    <row r="775" spans="1:9" hidden="1" x14ac:dyDescent="0.3">
      <c r="A775">
        <v>801</v>
      </c>
      <c r="B775" t="s">
        <v>494</v>
      </c>
      <c r="C775" t="s">
        <v>828</v>
      </c>
      <c r="D775" t="s">
        <v>853</v>
      </c>
      <c r="E775">
        <v>1</v>
      </c>
      <c r="G775" t="str">
        <f>IFERROR(_xlfn.TEXTBEFORE(Table1[[#This Row],[variant]]," ",2),Table1[[#This Row],[variant]])</f>
        <v>FLUIDIC 1.6</v>
      </c>
      <c r="H775" t="s">
        <v>2882</v>
      </c>
      <c r="I775" t="s">
        <v>3190</v>
      </c>
    </row>
    <row r="776" spans="1:9" hidden="1" x14ac:dyDescent="0.3">
      <c r="A776">
        <v>812</v>
      </c>
      <c r="B776" t="s">
        <v>494</v>
      </c>
      <c r="C776" t="s">
        <v>828</v>
      </c>
      <c r="D776" t="s">
        <v>864</v>
      </c>
      <c r="E776">
        <v>2</v>
      </c>
      <c r="G776" t="str">
        <f>IFERROR(_xlfn.TEXTBEFORE(Table1[[#This Row],[variant]]," ",2),Table1[[#This Row],[variant]])</f>
        <v>Fluidic 1.6</v>
      </c>
      <c r="H776" t="s">
        <v>2882</v>
      </c>
      <c r="I776" t="s">
        <v>3190</v>
      </c>
    </row>
    <row r="777" spans="1:9" hidden="1" x14ac:dyDescent="0.3">
      <c r="A777">
        <v>802</v>
      </c>
      <c r="B777" t="s">
        <v>494</v>
      </c>
      <c r="C777" t="s">
        <v>828</v>
      </c>
      <c r="D777" t="s">
        <v>854</v>
      </c>
      <c r="E777">
        <v>1</v>
      </c>
      <c r="G777" t="str">
        <f>IFERROR(_xlfn.TEXTBEFORE(Table1[[#This Row],[variant]]," ",2),Table1[[#This Row],[variant]])</f>
        <v>FLUIDIC 4S</v>
      </c>
      <c r="H777" t="s">
        <v>420</v>
      </c>
      <c r="I777" t="s">
        <v>3189</v>
      </c>
    </row>
    <row r="778" spans="1:9" hidden="1" x14ac:dyDescent="0.3">
      <c r="A778">
        <v>803</v>
      </c>
      <c r="B778" t="s">
        <v>494</v>
      </c>
      <c r="C778" t="s">
        <v>828</v>
      </c>
      <c r="D778" t="s">
        <v>855</v>
      </c>
      <c r="E778">
        <v>3</v>
      </c>
      <c r="G778" t="str">
        <f>IFERROR(_xlfn.TEXTBEFORE(Table1[[#This Row],[variant]]," ",2),Table1[[#This Row],[variant]])</f>
        <v>FLUIDIC 4S</v>
      </c>
      <c r="H778" t="s">
        <v>420</v>
      </c>
      <c r="I778" t="s">
        <v>3189</v>
      </c>
    </row>
    <row r="779" spans="1:9" hidden="1" x14ac:dyDescent="0.3">
      <c r="A779">
        <v>900</v>
      </c>
      <c r="B779" t="s">
        <v>494</v>
      </c>
      <c r="C779" t="s">
        <v>934</v>
      </c>
      <c r="D779" t="s">
        <v>936</v>
      </c>
      <c r="E779">
        <v>18</v>
      </c>
      <c r="G779" t="str">
        <f>IFERROR(_xlfn.TEXTBEFORE(Table1[[#This Row],[variant]]," ",2),Table1[[#This Row],[variant]])</f>
        <v>1.2 SX</v>
      </c>
      <c r="H779" t="s">
        <v>2882</v>
      </c>
      <c r="I779" t="s">
        <v>3061</v>
      </c>
    </row>
    <row r="780" spans="1:9" hidden="1" x14ac:dyDescent="0.3">
      <c r="A780">
        <v>901</v>
      </c>
      <c r="B780" t="s">
        <v>494</v>
      </c>
      <c r="C780" t="s">
        <v>934</v>
      </c>
      <c r="D780" t="s">
        <v>937</v>
      </c>
      <c r="E780">
        <v>5</v>
      </c>
      <c r="G780" t="str">
        <f>IFERROR(_xlfn.TEXTBEFORE(Table1[[#This Row],[variant]]," ",2),Table1[[#This Row],[variant]])</f>
        <v>1.4 SX</v>
      </c>
      <c r="H780" t="s">
        <v>2882</v>
      </c>
      <c r="I780" t="s">
        <v>3061</v>
      </c>
    </row>
    <row r="781" spans="1:9" hidden="1" x14ac:dyDescent="0.3">
      <c r="A781">
        <v>483</v>
      </c>
      <c r="B781" t="s">
        <v>494</v>
      </c>
      <c r="C781" t="s">
        <v>519</v>
      </c>
      <c r="D781" t="s">
        <v>527</v>
      </c>
      <c r="E781">
        <v>11</v>
      </c>
      <c r="G781" t="str">
        <f>IFERROR(_xlfn.TEXTBEFORE(Table1[[#This Row],[variant]]," ",2),Table1[[#This Row],[variant]])</f>
        <v>1.6 SX</v>
      </c>
      <c r="H781" t="s">
        <v>2882</v>
      </c>
      <c r="I781" t="s">
        <v>3000</v>
      </c>
    </row>
    <row r="782" spans="1:9" hidden="1" x14ac:dyDescent="0.3">
      <c r="A782">
        <v>484</v>
      </c>
      <c r="B782" t="s">
        <v>494</v>
      </c>
      <c r="C782" t="s">
        <v>519</v>
      </c>
      <c r="D782" t="s">
        <v>528</v>
      </c>
      <c r="E782">
        <v>1</v>
      </c>
      <c r="G782" t="str">
        <f>IFERROR(_xlfn.TEXTBEFORE(Table1[[#This Row],[variant]]," ",2),Table1[[#This Row],[variant]])</f>
        <v>1.6 SX</v>
      </c>
      <c r="H782" t="s">
        <v>2882</v>
      </c>
      <c r="I782" t="s">
        <v>3000</v>
      </c>
    </row>
    <row r="783" spans="1:9" hidden="1" x14ac:dyDescent="0.3">
      <c r="A783">
        <v>485</v>
      </c>
      <c r="B783" t="s">
        <v>494</v>
      </c>
      <c r="C783" t="s">
        <v>519</v>
      </c>
      <c r="D783" t="s">
        <v>529</v>
      </c>
      <c r="E783">
        <v>2</v>
      </c>
      <c r="G783" t="str">
        <f>IFERROR(_xlfn.TEXTBEFORE(Table1[[#This Row],[variant]]," ",2),Table1[[#This Row],[variant]])</f>
        <v>1.6 SX</v>
      </c>
      <c r="H783" t="s">
        <v>2882</v>
      </c>
      <c r="I783" t="s">
        <v>3000</v>
      </c>
    </row>
    <row r="784" spans="1:9" hidden="1" x14ac:dyDescent="0.3">
      <c r="A784">
        <v>486</v>
      </c>
      <c r="B784" t="s">
        <v>494</v>
      </c>
      <c r="C784" t="s">
        <v>519</v>
      </c>
      <c r="D784" t="s">
        <v>530</v>
      </c>
      <c r="E784">
        <v>5</v>
      </c>
      <c r="G784" t="str">
        <f>IFERROR(_xlfn.TEXTBEFORE(Table1[[#This Row],[variant]]," ",2),Table1[[#This Row],[variant]])</f>
        <v>1.6 SX</v>
      </c>
      <c r="H784" t="s">
        <v>2882</v>
      </c>
      <c r="I784" t="s">
        <v>3000</v>
      </c>
    </row>
    <row r="785" spans="1:9" hidden="1" x14ac:dyDescent="0.3">
      <c r="A785">
        <v>487</v>
      </c>
      <c r="B785" t="s">
        <v>494</v>
      </c>
      <c r="C785" t="s">
        <v>519</v>
      </c>
      <c r="D785" t="s">
        <v>531</v>
      </c>
      <c r="E785">
        <v>12</v>
      </c>
      <c r="G785" t="str">
        <f>IFERROR(_xlfn.TEXTBEFORE(Table1[[#This Row],[variant]]," ",2),Table1[[#This Row],[variant]])</f>
        <v>1.6 SX</v>
      </c>
      <c r="H785" t="s">
        <v>2882</v>
      </c>
      <c r="I785" t="s">
        <v>3000</v>
      </c>
    </row>
    <row r="786" spans="1:9" hidden="1" x14ac:dyDescent="0.3">
      <c r="A786">
        <v>488</v>
      </c>
      <c r="B786" t="s">
        <v>494</v>
      </c>
      <c r="C786" t="s">
        <v>519</v>
      </c>
      <c r="D786" t="s">
        <v>532</v>
      </c>
      <c r="E786">
        <v>31</v>
      </c>
      <c r="G786" t="str">
        <f>IFERROR(_xlfn.TEXTBEFORE(Table1[[#This Row],[variant]]," ",2),Table1[[#This Row],[variant]])</f>
        <v>1.6 SX</v>
      </c>
      <c r="H786" t="s">
        <v>2882</v>
      </c>
      <c r="I786" t="s">
        <v>3000</v>
      </c>
    </row>
    <row r="787" spans="1:9" hidden="1" x14ac:dyDescent="0.3">
      <c r="A787">
        <v>489</v>
      </c>
      <c r="B787" t="s">
        <v>494</v>
      </c>
      <c r="C787" t="s">
        <v>519</v>
      </c>
      <c r="D787" t="s">
        <v>533</v>
      </c>
      <c r="E787">
        <v>2</v>
      </c>
      <c r="G787" t="str">
        <f>IFERROR(_xlfn.TEXTBEFORE(Table1[[#This Row],[variant]]," ",2),Table1[[#This Row],[variant]])</f>
        <v>1.6 SX</v>
      </c>
      <c r="H787" t="s">
        <v>2882</v>
      </c>
      <c r="I787" t="s">
        <v>3000</v>
      </c>
    </row>
    <row r="788" spans="1:9" hidden="1" x14ac:dyDescent="0.3">
      <c r="A788">
        <v>559</v>
      </c>
      <c r="B788" t="s">
        <v>494</v>
      </c>
      <c r="C788" t="s">
        <v>603</v>
      </c>
      <c r="D788" t="s">
        <v>528</v>
      </c>
      <c r="E788">
        <v>2</v>
      </c>
      <c r="G788" t="str">
        <f>IFERROR(_xlfn.TEXTBEFORE(Table1[[#This Row],[variant]]," ",2),Table1[[#This Row],[variant]])</f>
        <v>1.6 SX</v>
      </c>
      <c r="H788" t="s">
        <v>2882</v>
      </c>
      <c r="I788" t="s">
        <v>3016</v>
      </c>
    </row>
    <row r="789" spans="1:9" hidden="1" x14ac:dyDescent="0.3">
      <c r="A789">
        <v>560</v>
      </c>
      <c r="B789" t="s">
        <v>494</v>
      </c>
      <c r="C789" t="s">
        <v>603</v>
      </c>
      <c r="D789" t="s">
        <v>604</v>
      </c>
      <c r="E789">
        <v>1</v>
      </c>
      <c r="G789" t="str">
        <f>IFERROR(_xlfn.TEXTBEFORE(Table1[[#This Row],[variant]]," ",2),Table1[[#This Row],[variant]])</f>
        <v>1.6 SX</v>
      </c>
      <c r="H789" t="s">
        <v>2882</v>
      </c>
      <c r="I789" t="s">
        <v>3016</v>
      </c>
    </row>
    <row r="790" spans="1:9" hidden="1" x14ac:dyDescent="0.3">
      <c r="A790">
        <v>561</v>
      </c>
      <c r="B790" t="s">
        <v>494</v>
      </c>
      <c r="C790" t="s">
        <v>603</v>
      </c>
      <c r="D790" t="s">
        <v>605</v>
      </c>
      <c r="E790">
        <v>1</v>
      </c>
      <c r="G790" t="str">
        <f>IFERROR(_xlfn.TEXTBEFORE(Table1[[#This Row],[variant]]," ",2),Table1[[#This Row],[variant]])</f>
        <v>1.6 SX</v>
      </c>
      <c r="H790" t="s">
        <v>2882</v>
      </c>
      <c r="I790" t="s">
        <v>3016</v>
      </c>
    </row>
    <row r="791" spans="1:9" hidden="1" x14ac:dyDescent="0.3">
      <c r="A791">
        <v>711</v>
      </c>
      <c r="B791" t="s">
        <v>494</v>
      </c>
      <c r="C791" t="s">
        <v>760</v>
      </c>
      <c r="D791" t="s">
        <v>761</v>
      </c>
      <c r="E791">
        <v>1</v>
      </c>
      <c r="G791" t="str">
        <f>IFERROR(_xlfn.TEXTBEFORE(Table1[[#This Row],[variant]]," ",2),Table1[[#This Row],[variant]])</f>
        <v>1.6 SX</v>
      </c>
      <c r="H791" t="s">
        <v>2882</v>
      </c>
      <c r="I791" t="s">
        <v>3097</v>
      </c>
    </row>
    <row r="792" spans="1:9" hidden="1" x14ac:dyDescent="0.3">
      <c r="A792">
        <v>782</v>
      </c>
      <c r="B792" t="s">
        <v>494</v>
      </c>
      <c r="C792" t="s">
        <v>828</v>
      </c>
      <c r="D792" t="s">
        <v>835</v>
      </c>
      <c r="E792">
        <v>2</v>
      </c>
      <c r="G792" t="str">
        <f>IFERROR(_xlfn.TEXTBEFORE(Table1[[#This Row],[variant]]," ",2),Table1[[#This Row],[variant]])</f>
        <v>1.6 SX</v>
      </c>
      <c r="H792" t="s">
        <v>2882</v>
      </c>
      <c r="I792" t="s">
        <v>3190</v>
      </c>
    </row>
    <row r="793" spans="1:9" hidden="1" x14ac:dyDescent="0.3">
      <c r="A793">
        <v>562</v>
      </c>
      <c r="B793" t="s">
        <v>494</v>
      </c>
      <c r="C793" t="s">
        <v>603</v>
      </c>
      <c r="D793" t="s">
        <v>606</v>
      </c>
      <c r="E793">
        <v>1</v>
      </c>
      <c r="G793" t="str">
        <f>IFERROR(_xlfn.TEXTBEFORE(Table1[[#This Row],[variant]]," ",2),Table1[[#This Row],[variant]])</f>
        <v>1.8 SX</v>
      </c>
      <c r="H793" t="s">
        <v>2882</v>
      </c>
      <c r="I793" t="s">
        <v>3016</v>
      </c>
    </row>
    <row r="794" spans="1:9" hidden="1" x14ac:dyDescent="0.3">
      <c r="A794">
        <v>563</v>
      </c>
      <c r="B794" t="s">
        <v>494</v>
      </c>
      <c r="C794" t="s">
        <v>603</v>
      </c>
      <c r="D794" t="s">
        <v>607</v>
      </c>
      <c r="E794">
        <v>1</v>
      </c>
      <c r="G794" t="str">
        <f>IFERROR(_xlfn.TEXTBEFORE(Table1[[#This Row],[variant]]," ",2),Table1[[#This Row],[variant]])</f>
        <v>2.0 SX</v>
      </c>
      <c r="H794" t="s">
        <v>2882</v>
      </c>
      <c r="I794" t="s">
        <v>3016</v>
      </c>
    </row>
    <row r="795" spans="1:9" hidden="1" x14ac:dyDescent="0.3">
      <c r="A795">
        <v>564</v>
      </c>
      <c r="B795" t="s">
        <v>494</v>
      </c>
      <c r="C795" t="s">
        <v>603</v>
      </c>
      <c r="D795" t="s">
        <v>608</v>
      </c>
      <c r="E795">
        <v>1</v>
      </c>
      <c r="G795" t="str">
        <f>IFERROR(_xlfn.TEXTBEFORE(Table1[[#This Row],[variant]]," ",2),Table1[[#This Row],[variant]])</f>
        <v>2.0 SX</v>
      </c>
      <c r="H795" t="s">
        <v>2882</v>
      </c>
      <c r="I795" t="s">
        <v>3016</v>
      </c>
    </row>
    <row r="796" spans="1:9" hidden="1" x14ac:dyDescent="0.3">
      <c r="A796">
        <v>565</v>
      </c>
      <c r="B796" t="s">
        <v>494</v>
      </c>
      <c r="C796" t="s">
        <v>603</v>
      </c>
      <c r="D796" t="s">
        <v>609</v>
      </c>
      <c r="E796">
        <v>3</v>
      </c>
      <c r="G796" t="str">
        <f>IFERROR(_xlfn.TEXTBEFORE(Table1[[#This Row],[variant]]," ",2),Table1[[#This Row],[variant]])</f>
        <v>2.0 SX</v>
      </c>
      <c r="H796" t="s">
        <v>2882</v>
      </c>
      <c r="I796" t="s">
        <v>3016</v>
      </c>
    </row>
    <row r="797" spans="1:9" hidden="1" x14ac:dyDescent="0.3">
      <c r="A797">
        <v>713</v>
      </c>
      <c r="B797" t="s">
        <v>494</v>
      </c>
      <c r="C797" t="s">
        <v>760</v>
      </c>
      <c r="D797" t="s">
        <v>763</v>
      </c>
      <c r="E797">
        <v>1</v>
      </c>
      <c r="G797" t="str">
        <f>IFERROR(_xlfn.TEXTBEFORE(Table1[[#This Row],[variant]]," ",2),Table1[[#This Row],[variant]])</f>
        <v>2.0 SX</v>
      </c>
      <c r="H797" t="s">
        <v>2882</v>
      </c>
      <c r="I797" t="s">
        <v>3097</v>
      </c>
    </row>
    <row r="798" spans="1:9" hidden="1" x14ac:dyDescent="0.3">
      <c r="A798">
        <v>714</v>
      </c>
      <c r="B798" t="s">
        <v>494</v>
      </c>
      <c r="C798" t="s">
        <v>760</v>
      </c>
      <c r="D798" t="s">
        <v>764</v>
      </c>
      <c r="E798">
        <v>1</v>
      </c>
      <c r="G798" t="str">
        <f>IFERROR(_xlfn.TEXTBEFORE(Table1[[#This Row],[variant]]," ",2),Table1[[#This Row],[variant]])</f>
        <v>2.0 SX</v>
      </c>
      <c r="H798" t="s">
        <v>2882</v>
      </c>
      <c r="I798" t="s">
        <v>3097</v>
      </c>
    </row>
    <row r="799" spans="1:9" hidden="1" x14ac:dyDescent="0.3">
      <c r="A799">
        <v>715</v>
      </c>
      <c r="B799" t="s">
        <v>494</v>
      </c>
      <c r="C799" t="s">
        <v>760</v>
      </c>
      <c r="D799" t="s">
        <v>765</v>
      </c>
      <c r="E799">
        <v>5</v>
      </c>
      <c r="G799" t="str">
        <f>IFERROR(_xlfn.TEXTBEFORE(Table1[[#This Row],[variant]]," ",2),Table1[[#This Row],[variant]])</f>
        <v>2.0 SX(O)</v>
      </c>
      <c r="H799" t="s">
        <v>2882</v>
      </c>
      <c r="I799" t="s">
        <v>3097</v>
      </c>
    </row>
    <row r="800" spans="1:9" hidden="1" x14ac:dyDescent="0.3">
      <c r="A800">
        <v>509</v>
      </c>
      <c r="B800" t="s">
        <v>494</v>
      </c>
      <c r="C800" t="s">
        <v>519</v>
      </c>
      <c r="D800" t="s">
        <v>553</v>
      </c>
      <c r="E800">
        <v>10</v>
      </c>
      <c r="G800" t="str">
        <f>IFERROR(_xlfn.TEXTBEFORE(Table1[[#This Row],[variant]]," ",2),Table1[[#This Row],[variant]])</f>
        <v>SX (O)</v>
      </c>
      <c r="H800" t="s">
        <v>2882</v>
      </c>
      <c r="I800" t="s">
        <v>3000</v>
      </c>
    </row>
    <row r="801" spans="1:9" hidden="1" x14ac:dyDescent="0.3">
      <c r="A801">
        <v>510</v>
      </c>
      <c r="B801" t="s">
        <v>494</v>
      </c>
      <c r="C801" t="s">
        <v>519</v>
      </c>
      <c r="D801" t="s">
        <v>554</v>
      </c>
      <c r="E801">
        <v>1</v>
      </c>
      <c r="G801" t="str">
        <f>IFERROR(_xlfn.TEXTBEFORE(Table1[[#This Row],[variant]]," ",2),Table1[[#This Row],[variant]])</f>
        <v>SX (O)</v>
      </c>
      <c r="H801" t="s">
        <v>2882</v>
      </c>
      <c r="I801" t="s">
        <v>3000</v>
      </c>
    </row>
    <row r="802" spans="1:9" hidden="1" x14ac:dyDescent="0.3">
      <c r="A802">
        <v>511</v>
      </c>
      <c r="B802" t="s">
        <v>494</v>
      </c>
      <c r="C802" t="s">
        <v>519</v>
      </c>
      <c r="D802" t="s">
        <v>555</v>
      </c>
      <c r="E802">
        <v>1</v>
      </c>
      <c r="G802" t="str">
        <f>IFERROR(_xlfn.TEXTBEFORE(Table1[[#This Row],[variant]]," ",2),Table1[[#This Row],[variant]])</f>
        <v>SX (O)</v>
      </c>
      <c r="H802" t="s">
        <v>2882</v>
      </c>
      <c r="I802" t="s">
        <v>3000</v>
      </c>
    </row>
    <row r="803" spans="1:9" hidden="1" x14ac:dyDescent="0.3">
      <c r="A803">
        <v>512</v>
      </c>
      <c r="B803" t="s">
        <v>494</v>
      </c>
      <c r="C803" t="s">
        <v>519</v>
      </c>
      <c r="D803" t="s">
        <v>556</v>
      </c>
      <c r="E803">
        <v>6</v>
      </c>
      <c r="G803" t="str">
        <f>IFERROR(_xlfn.TEXTBEFORE(Table1[[#This Row],[variant]]," ",2),Table1[[#This Row],[variant]])</f>
        <v>SX (O)</v>
      </c>
      <c r="H803" t="s">
        <v>2882</v>
      </c>
      <c r="I803" t="s">
        <v>3000</v>
      </c>
    </row>
    <row r="804" spans="1:9" hidden="1" x14ac:dyDescent="0.3">
      <c r="A804">
        <v>513</v>
      </c>
      <c r="B804" t="s">
        <v>494</v>
      </c>
      <c r="C804" t="s">
        <v>519</v>
      </c>
      <c r="D804" t="s">
        <v>557</v>
      </c>
      <c r="E804">
        <v>2</v>
      </c>
      <c r="G804" t="str">
        <f>IFERROR(_xlfn.TEXTBEFORE(Table1[[#This Row],[variant]]," ",2),Table1[[#This Row],[variant]])</f>
        <v>SX (O)</v>
      </c>
      <c r="H804" t="s">
        <v>2882</v>
      </c>
      <c r="I804" t="s">
        <v>3000</v>
      </c>
    </row>
    <row r="805" spans="1:9" hidden="1" x14ac:dyDescent="0.3">
      <c r="A805">
        <v>514</v>
      </c>
      <c r="B805" t="s">
        <v>494</v>
      </c>
      <c r="C805" t="s">
        <v>519</v>
      </c>
      <c r="D805" t="s">
        <v>558</v>
      </c>
      <c r="E805">
        <v>6</v>
      </c>
      <c r="G805" t="str">
        <f>IFERROR(_xlfn.TEXTBEFORE(Table1[[#This Row],[variant]]," ",2),Table1[[#This Row],[variant]])</f>
        <v>SX (O)</v>
      </c>
      <c r="H805" t="s">
        <v>2882</v>
      </c>
      <c r="I805" t="s">
        <v>3000</v>
      </c>
    </row>
    <row r="806" spans="1:9" hidden="1" x14ac:dyDescent="0.3">
      <c r="A806">
        <v>515</v>
      </c>
      <c r="B806" t="s">
        <v>494</v>
      </c>
      <c r="C806" t="s">
        <v>519</v>
      </c>
      <c r="D806" t="s">
        <v>559</v>
      </c>
      <c r="E806">
        <v>2</v>
      </c>
      <c r="G806" t="str">
        <f>IFERROR(_xlfn.TEXTBEFORE(Table1[[#This Row],[variant]]," ",2),Table1[[#This Row],[variant]])</f>
        <v>SX (O)</v>
      </c>
      <c r="H806" t="s">
        <v>2882</v>
      </c>
      <c r="I806" t="s">
        <v>3000</v>
      </c>
    </row>
    <row r="807" spans="1:9" hidden="1" x14ac:dyDescent="0.3">
      <c r="A807">
        <v>516</v>
      </c>
      <c r="B807" t="s">
        <v>494</v>
      </c>
      <c r="C807" t="s">
        <v>519</v>
      </c>
      <c r="D807" t="s">
        <v>560</v>
      </c>
      <c r="E807">
        <v>1</v>
      </c>
      <c r="G807" t="str">
        <f>IFERROR(_xlfn.TEXTBEFORE(Table1[[#This Row],[variant]]," ",2),Table1[[#This Row],[variant]])</f>
        <v>SX (O)</v>
      </c>
      <c r="H807" t="s">
        <v>2882</v>
      </c>
      <c r="I807" t="s">
        <v>3000</v>
      </c>
    </row>
    <row r="808" spans="1:9" hidden="1" x14ac:dyDescent="0.3">
      <c r="A808">
        <v>517</v>
      </c>
      <c r="B808" t="s">
        <v>494</v>
      </c>
      <c r="C808" t="s">
        <v>519</v>
      </c>
      <c r="D808" t="s">
        <v>561</v>
      </c>
      <c r="E808">
        <v>2</v>
      </c>
      <c r="G808" t="str">
        <f>IFERROR(_xlfn.TEXTBEFORE(Table1[[#This Row],[variant]]," ",2),Table1[[#This Row],[variant]])</f>
        <v>SX (O)</v>
      </c>
      <c r="H808" t="s">
        <v>2882</v>
      </c>
      <c r="I808" t="s">
        <v>3000</v>
      </c>
    </row>
    <row r="809" spans="1:9" hidden="1" x14ac:dyDescent="0.3">
      <c r="A809">
        <v>518</v>
      </c>
      <c r="B809" t="s">
        <v>494</v>
      </c>
      <c r="C809" t="s">
        <v>519</v>
      </c>
      <c r="D809" t="s">
        <v>562</v>
      </c>
      <c r="E809">
        <v>9</v>
      </c>
      <c r="G809" t="str">
        <f>IFERROR(_xlfn.TEXTBEFORE(Table1[[#This Row],[variant]]," ",2),Table1[[#This Row],[variant]])</f>
        <v>SX (O)</v>
      </c>
      <c r="H809" t="s">
        <v>2882</v>
      </c>
      <c r="I809" t="s">
        <v>3000</v>
      </c>
    </row>
    <row r="810" spans="1:9" hidden="1" x14ac:dyDescent="0.3">
      <c r="A810">
        <v>519</v>
      </c>
      <c r="B810" t="s">
        <v>494</v>
      </c>
      <c r="C810" t="s">
        <v>519</v>
      </c>
      <c r="D810" t="s">
        <v>563</v>
      </c>
      <c r="E810">
        <v>5</v>
      </c>
      <c r="G810" t="str">
        <f>IFERROR(_xlfn.TEXTBEFORE(Table1[[#This Row],[variant]]," ",2),Table1[[#This Row],[variant]])</f>
        <v>SX (O)</v>
      </c>
      <c r="H810" t="s">
        <v>2882</v>
      </c>
      <c r="I810" t="s">
        <v>3000</v>
      </c>
    </row>
    <row r="811" spans="1:9" hidden="1" x14ac:dyDescent="0.3">
      <c r="A811">
        <v>520</v>
      </c>
      <c r="B811" t="s">
        <v>494</v>
      </c>
      <c r="C811" t="s">
        <v>519</v>
      </c>
      <c r="D811" t="s">
        <v>564</v>
      </c>
      <c r="E811">
        <v>2</v>
      </c>
      <c r="G811" t="str">
        <f>IFERROR(_xlfn.TEXTBEFORE(Table1[[#This Row],[variant]]," ",2),Table1[[#This Row],[variant]])</f>
        <v>SX (O)</v>
      </c>
      <c r="H811" t="s">
        <v>2882</v>
      </c>
      <c r="I811" t="s">
        <v>3000</v>
      </c>
    </row>
    <row r="812" spans="1:9" hidden="1" x14ac:dyDescent="0.3">
      <c r="A812">
        <v>521</v>
      </c>
      <c r="B812" t="s">
        <v>494</v>
      </c>
      <c r="C812" t="s">
        <v>519</v>
      </c>
      <c r="D812" t="s">
        <v>565</v>
      </c>
      <c r="E812">
        <v>1</v>
      </c>
      <c r="G812" t="str">
        <f>IFERROR(_xlfn.TEXTBEFORE(Table1[[#This Row],[variant]]," ",2),Table1[[#This Row],[variant]])</f>
        <v>SX (O)</v>
      </c>
      <c r="H812" t="s">
        <v>2882</v>
      </c>
      <c r="I812" t="s">
        <v>3000</v>
      </c>
    </row>
    <row r="813" spans="1:9" hidden="1" x14ac:dyDescent="0.3">
      <c r="A813">
        <v>522</v>
      </c>
      <c r="B813" t="s">
        <v>494</v>
      </c>
      <c r="C813" t="s">
        <v>519</v>
      </c>
      <c r="D813" t="s">
        <v>566</v>
      </c>
      <c r="E813">
        <v>2</v>
      </c>
      <c r="G813" t="str">
        <f>IFERROR(_xlfn.TEXTBEFORE(Table1[[#This Row],[variant]]," ",2),Table1[[#This Row],[variant]])</f>
        <v>SX (O)</v>
      </c>
      <c r="H813" t="s">
        <v>2882</v>
      </c>
      <c r="I813" t="s">
        <v>3000</v>
      </c>
    </row>
    <row r="814" spans="1:9" hidden="1" x14ac:dyDescent="0.3">
      <c r="A814">
        <v>523</v>
      </c>
      <c r="B814" t="s">
        <v>494</v>
      </c>
      <c r="C814" t="s">
        <v>519</v>
      </c>
      <c r="D814" t="s">
        <v>567</v>
      </c>
      <c r="E814">
        <v>1</v>
      </c>
      <c r="G814" t="str">
        <f>IFERROR(_xlfn.TEXTBEFORE(Table1[[#This Row],[variant]]," ",2),Table1[[#This Row],[variant]])</f>
        <v>SX (O)</v>
      </c>
      <c r="H814" t="s">
        <v>2882</v>
      </c>
      <c r="I814" t="s">
        <v>3000</v>
      </c>
    </row>
    <row r="815" spans="1:9" hidden="1" x14ac:dyDescent="0.3">
      <c r="A815">
        <v>566</v>
      </c>
      <c r="B815" t="s">
        <v>494</v>
      </c>
      <c r="C815" t="s">
        <v>603</v>
      </c>
      <c r="D815" t="s">
        <v>610</v>
      </c>
      <c r="E815">
        <v>1</v>
      </c>
      <c r="G815" t="str">
        <f>IFERROR(_xlfn.TEXTBEFORE(Table1[[#This Row],[variant]]," ",2),Table1[[#This Row],[variant]])</f>
        <v>SX (O)</v>
      </c>
      <c r="H815" t="s">
        <v>2882</v>
      </c>
      <c r="I815" t="s">
        <v>3016</v>
      </c>
    </row>
    <row r="816" spans="1:9" hidden="1" x14ac:dyDescent="0.3">
      <c r="A816">
        <v>618</v>
      </c>
      <c r="B816" t="s">
        <v>494</v>
      </c>
      <c r="C816" t="s">
        <v>664</v>
      </c>
      <c r="D816" t="s">
        <v>665</v>
      </c>
      <c r="E816">
        <v>1</v>
      </c>
      <c r="G816" t="str">
        <f>IFERROR(_xlfn.TEXTBEFORE(Table1[[#This Row],[variant]]," ",2),Table1[[#This Row],[variant]])</f>
        <v>SX (O)</v>
      </c>
      <c r="H816" t="s">
        <v>2882</v>
      </c>
      <c r="I816" t="s">
        <v>3348</v>
      </c>
    </row>
    <row r="817" spans="1:9" hidden="1" x14ac:dyDescent="0.3">
      <c r="A817">
        <v>754</v>
      </c>
      <c r="B817" t="s">
        <v>494</v>
      </c>
      <c r="C817" t="s">
        <v>794</v>
      </c>
      <c r="D817" t="s">
        <v>806</v>
      </c>
      <c r="E817">
        <v>1</v>
      </c>
      <c r="G817" t="str">
        <f>IFERROR(_xlfn.TEXTBEFORE(Table1[[#This Row],[variant]]," ",2),Table1[[#This Row],[variant]])</f>
        <v>SX (O)</v>
      </c>
      <c r="H817" t="s">
        <v>2882</v>
      </c>
      <c r="I817" t="s">
        <v>3186</v>
      </c>
    </row>
    <row r="818" spans="1:9" hidden="1" x14ac:dyDescent="0.3">
      <c r="A818">
        <v>755</v>
      </c>
      <c r="B818" t="s">
        <v>494</v>
      </c>
      <c r="C818" t="s">
        <v>794</v>
      </c>
      <c r="D818" t="s">
        <v>807</v>
      </c>
      <c r="E818">
        <v>7</v>
      </c>
      <c r="G818" t="str">
        <f>IFERROR(_xlfn.TEXTBEFORE(Table1[[#This Row],[variant]]," ",2),Table1[[#This Row],[variant]])</f>
        <v>SX (O)</v>
      </c>
      <c r="H818" t="s">
        <v>2882</v>
      </c>
      <c r="I818" t="s">
        <v>3186</v>
      </c>
    </row>
    <row r="819" spans="1:9" hidden="1" x14ac:dyDescent="0.3">
      <c r="A819">
        <v>756</v>
      </c>
      <c r="B819" t="s">
        <v>494</v>
      </c>
      <c r="C819" t="s">
        <v>794</v>
      </c>
      <c r="D819" t="s">
        <v>808</v>
      </c>
      <c r="E819">
        <v>4</v>
      </c>
      <c r="G819" t="str">
        <f>IFERROR(_xlfn.TEXTBEFORE(Table1[[#This Row],[variant]]," ",2),Table1[[#This Row],[variant]])</f>
        <v>SX (O)</v>
      </c>
      <c r="H819" t="s">
        <v>2882</v>
      </c>
      <c r="I819" t="s">
        <v>3186</v>
      </c>
    </row>
    <row r="820" spans="1:9" hidden="1" x14ac:dyDescent="0.3">
      <c r="A820">
        <v>757</v>
      </c>
      <c r="B820" t="s">
        <v>494</v>
      </c>
      <c r="C820" t="s">
        <v>794</v>
      </c>
      <c r="D820" t="s">
        <v>809</v>
      </c>
      <c r="E820">
        <v>2</v>
      </c>
      <c r="G820" t="str">
        <f>IFERROR(_xlfn.TEXTBEFORE(Table1[[#This Row],[variant]]," ",2),Table1[[#This Row],[variant]])</f>
        <v>SX (O)</v>
      </c>
      <c r="H820" t="s">
        <v>2882</v>
      </c>
      <c r="I820" t="s">
        <v>3186</v>
      </c>
    </row>
    <row r="821" spans="1:9" hidden="1" x14ac:dyDescent="0.3">
      <c r="A821">
        <v>815</v>
      </c>
      <c r="B821" t="s">
        <v>494</v>
      </c>
      <c r="C821" t="s">
        <v>828</v>
      </c>
      <c r="D821" t="s">
        <v>867</v>
      </c>
      <c r="E821">
        <v>1</v>
      </c>
      <c r="G821" t="str">
        <f>IFERROR(_xlfn.TEXTBEFORE(Table1[[#This Row],[variant]]," ",2),Table1[[#This Row],[variant]])</f>
        <v>SX (O)</v>
      </c>
      <c r="H821" t="s">
        <v>2882</v>
      </c>
      <c r="I821" t="s">
        <v>3190</v>
      </c>
    </row>
    <row r="822" spans="1:9" hidden="1" x14ac:dyDescent="0.3">
      <c r="A822">
        <v>816</v>
      </c>
      <c r="B822" t="s">
        <v>494</v>
      </c>
      <c r="C822" t="s">
        <v>828</v>
      </c>
      <c r="D822" t="s">
        <v>868</v>
      </c>
      <c r="E822">
        <v>2</v>
      </c>
      <c r="G822" t="str">
        <f>IFERROR(_xlfn.TEXTBEFORE(Table1[[#This Row],[variant]]," ",2),Table1[[#This Row],[variant]])</f>
        <v>SX (O)</v>
      </c>
      <c r="H822" t="s">
        <v>2882</v>
      </c>
      <c r="I822" t="s">
        <v>3190</v>
      </c>
    </row>
    <row r="823" spans="1:9" hidden="1" x14ac:dyDescent="0.3">
      <c r="A823">
        <v>817</v>
      </c>
      <c r="B823" t="s">
        <v>494</v>
      </c>
      <c r="C823" t="s">
        <v>828</v>
      </c>
      <c r="D823" t="s">
        <v>869</v>
      </c>
      <c r="E823">
        <v>1</v>
      </c>
      <c r="G823" t="str">
        <f>IFERROR(_xlfn.TEXTBEFORE(Table1[[#This Row],[variant]]," ",2),Table1[[#This Row],[variant]])</f>
        <v>SX (O)</v>
      </c>
      <c r="H823" t="s">
        <v>2882</v>
      </c>
      <c r="I823" t="s">
        <v>3190</v>
      </c>
    </row>
    <row r="824" spans="1:9" hidden="1" x14ac:dyDescent="0.3">
      <c r="A824">
        <v>818</v>
      </c>
      <c r="B824" t="s">
        <v>494</v>
      </c>
      <c r="C824" t="s">
        <v>828</v>
      </c>
      <c r="D824" t="s">
        <v>870</v>
      </c>
      <c r="E824">
        <v>4</v>
      </c>
      <c r="G824" t="str">
        <f>IFERROR(_xlfn.TEXTBEFORE(Table1[[#This Row],[variant]]," ",2),Table1[[#This Row],[variant]])</f>
        <v>SX (O)</v>
      </c>
      <c r="H824" t="s">
        <v>2882</v>
      </c>
      <c r="I824" t="s">
        <v>3190</v>
      </c>
    </row>
    <row r="825" spans="1:9" hidden="1" x14ac:dyDescent="0.3">
      <c r="A825">
        <v>819</v>
      </c>
      <c r="B825" t="s">
        <v>494</v>
      </c>
      <c r="C825" t="s">
        <v>828</v>
      </c>
      <c r="D825" t="s">
        <v>871</v>
      </c>
      <c r="E825">
        <v>1</v>
      </c>
      <c r="G825" t="str">
        <f>IFERROR(_xlfn.TEXTBEFORE(Table1[[#This Row],[variant]]," ",2),Table1[[#This Row],[variant]])</f>
        <v>SX (O)</v>
      </c>
      <c r="H825" t="s">
        <v>2882</v>
      </c>
      <c r="I825" t="s">
        <v>3190</v>
      </c>
    </row>
    <row r="826" spans="1:9" hidden="1" x14ac:dyDescent="0.3">
      <c r="A826">
        <v>820</v>
      </c>
      <c r="B826" t="s">
        <v>494</v>
      </c>
      <c r="C826" t="s">
        <v>828</v>
      </c>
      <c r="D826" t="s">
        <v>872</v>
      </c>
      <c r="E826">
        <v>1</v>
      </c>
      <c r="G826" t="str">
        <f>IFERROR(_xlfn.TEXTBEFORE(Table1[[#This Row],[variant]]," ",2),Table1[[#This Row],[variant]])</f>
        <v>SX (O)</v>
      </c>
      <c r="H826" t="s">
        <v>2882</v>
      </c>
      <c r="I826" t="s">
        <v>3190</v>
      </c>
    </row>
    <row r="827" spans="1:9" hidden="1" x14ac:dyDescent="0.3">
      <c r="A827">
        <v>821</v>
      </c>
      <c r="B827" t="s">
        <v>494</v>
      </c>
      <c r="C827" t="s">
        <v>828</v>
      </c>
      <c r="D827" t="s">
        <v>873</v>
      </c>
      <c r="E827">
        <v>1</v>
      </c>
      <c r="G827" t="str">
        <f>IFERROR(_xlfn.TEXTBEFORE(Table1[[#This Row],[variant]]," ",2),Table1[[#This Row],[variant]])</f>
        <v>SX (O)1.5</v>
      </c>
      <c r="H827" t="s">
        <v>2882</v>
      </c>
      <c r="I827" t="s">
        <v>3190</v>
      </c>
    </row>
    <row r="828" spans="1:9" hidden="1" x14ac:dyDescent="0.3">
      <c r="A828">
        <v>822</v>
      </c>
      <c r="B828" t="s">
        <v>494</v>
      </c>
      <c r="C828" t="s">
        <v>828</v>
      </c>
      <c r="D828" t="s">
        <v>874</v>
      </c>
      <c r="E828">
        <v>1</v>
      </c>
      <c r="G828" t="str">
        <f>IFERROR(_xlfn.TEXTBEFORE(Table1[[#This Row],[variant]]," ",2),Table1[[#This Row],[variant]])</f>
        <v>SX (O)1.5</v>
      </c>
      <c r="H828" t="s">
        <v>2882</v>
      </c>
      <c r="I828" t="s">
        <v>3190</v>
      </c>
    </row>
    <row r="829" spans="1:9" hidden="1" x14ac:dyDescent="0.3">
      <c r="A829">
        <v>758</v>
      </c>
      <c r="B829" t="s">
        <v>494</v>
      </c>
      <c r="C829" t="s">
        <v>794</v>
      </c>
      <c r="D829" t="s">
        <v>810</v>
      </c>
      <c r="E829">
        <v>9</v>
      </c>
      <c r="G829" t="str">
        <f>IFERROR(_xlfn.TEXTBEFORE(Table1[[#This Row],[variant]]," ",2),Table1[[#This Row],[variant]])</f>
        <v>SX 1.0</v>
      </c>
      <c r="H829" t="s">
        <v>2882</v>
      </c>
      <c r="I829" t="s">
        <v>3186</v>
      </c>
    </row>
    <row r="830" spans="1:9" hidden="1" x14ac:dyDescent="0.3">
      <c r="A830">
        <v>759</v>
      </c>
      <c r="B830" t="s">
        <v>494</v>
      </c>
      <c r="C830" t="s">
        <v>794</v>
      </c>
      <c r="D830" t="s">
        <v>811</v>
      </c>
      <c r="E830">
        <v>8</v>
      </c>
      <c r="G830" t="str">
        <f>IFERROR(_xlfn.TEXTBEFORE(Table1[[#This Row],[variant]]," ",2),Table1[[#This Row],[variant]])</f>
        <v>SX 1.0</v>
      </c>
      <c r="H830" t="s">
        <v>2882</v>
      </c>
      <c r="I830" t="s">
        <v>3186</v>
      </c>
    </row>
    <row r="831" spans="1:9" hidden="1" x14ac:dyDescent="0.3">
      <c r="A831">
        <v>760</v>
      </c>
      <c r="B831" t="s">
        <v>494</v>
      </c>
      <c r="C831" t="s">
        <v>794</v>
      </c>
      <c r="D831" t="s">
        <v>812</v>
      </c>
      <c r="E831">
        <v>1</v>
      </c>
      <c r="G831" t="str">
        <f>IFERROR(_xlfn.TEXTBEFORE(Table1[[#This Row],[variant]]," ",2),Table1[[#This Row],[variant]])</f>
        <v>SX 1.0</v>
      </c>
      <c r="H831" t="s">
        <v>2882</v>
      </c>
      <c r="I831" t="s">
        <v>3186</v>
      </c>
    </row>
    <row r="832" spans="1:9" hidden="1" x14ac:dyDescent="0.3">
      <c r="A832">
        <v>761</v>
      </c>
      <c r="B832" t="s">
        <v>494</v>
      </c>
      <c r="C832" t="s">
        <v>794</v>
      </c>
      <c r="D832" t="s">
        <v>813</v>
      </c>
      <c r="E832">
        <v>27</v>
      </c>
      <c r="G832" t="str">
        <f>IFERROR(_xlfn.TEXTBEFORE(Table1[[#This Row],[variant]]," ",2),Table1[[#This Row],[variant]])</f>
        <v>SX 1.0</v>
      </c>
      <c r="H832" t="s">
        <v>2882</v>
      </c>
      <c r="I832" t="s">
        <v>3186</v>
      </c>
    </row>
    <row r="833" spans="1:9" hidden="1" x14ac:dyDescent="0.3">
      <c r="A833">
        <v>762</v>
      </c>
      <c r="B833" t="s">
        <v>494</v>
      </c>
      <c r="C833" t="s">
        <v>794</v>
      </c>
      <c r="D833" t="s">
        <v>814</v>
      </c>
      <c r="E833">
        <v>13</v>
      </c>
      <c r="G833" t="str">
        <f>IFERROR(_xlfn.TEXTBEFORE(Table1[[#This Row],[variant]]," ",2),Table1[[#This Row],[variant]])</f>
        <v>SX 1.0</v>
      </c>
      <c r="H833" t="s">
        <v>2882</v>
      </c>
      <c r="I833" t="s">
        <v>3186</v>
      </c>
    </row>
    <row r="834" spans="1:9" hidden="1" x14ac:dyDescent="0.3">
      <c r="A834">
        <v>763</v>
      </c>
      <c r="B834" t="s">
        <v>494</v>
      </c>
      <c r="C834" t="s">
        <v>794</v>
      </c>
      <c r="D834" t="s">
        <v>815</v>
      </c>
      <c r="E834">
        <v>10</v>
      </c>
      <c r="G834" t="str">
        <f>IFERROR(_xlfn.TEXTBEFORE(Table1[[#This Row],[variant]]," ",2),Table1[[#This Row],[variant]])</f>
        <v>SX 1.0</v>
      </c>
      <c r="H834" t="s">
        <v>2882</v>
      </c>
      <c r="I834" t="s">
        <v>3186</v>
      </c>
    </row>
    <row r="835" spans="1:9" hidden="1" x14ac:dyDescent="0.3">
      <c r="A835">
        <v>764</v>
      </c>
      <c r="B835" t="s">
        <v>494</v>
      </c>
      <c r="C835" t="s">
        <v>794</v>
      </c>
      <c r="D835" t="s">
        <v>816</v>
      </c>
      <c r="E835">
        <v>9</v>
      </c>
      <c r="G835" t="str">
        <f>IFERROR(_xlfn.TEXTBEFORE(Table1[[#This Row],[variant]]," ",2),Table1[[#This Row],[variant]])</f>
        <v>SX 1.0</v>
      </c>
      <c r="H835" t="s">
        <v>2882</v>
      </c>
      <c r="I835" t="s">
        <v>3186</v>
      </c>
    </row>
    <row r="836" spans="1:9" hidden="1" x14ac:dyDescent="0.3">
      <c r="A836">
        <v>468</v>
      </c>
      <c r="B836" t="s">
        <v>494</v>
      </c>
      <c r="C836" t="s">
        <v>507</v>
      </c>
      <c r="D836" t="s">
        <v>511</v>
      </c>
      <c r="E836">
        <v>7</v>
      </c>
      <c r="G836" t="str">
        <f>IFERROR(_xlfn.TEXTBEFORE(Table1[[#This Row],[variant]]," ",2),Table1[[#This Row],[variant]])</f>
        <v>SX 1.2</v>
      </c>
      <c r="H836" t="s">
        <v>2882</v>
      </c>
      <c r="I836" t="s">
        <v>2955</v>
      </c>
    </row>
    <row r="837" spans="1:9" hidden="1" x14ac:dyDescent="0.3">
      <c r="A837">
        <v>469</v>
      </c>
      <c r="B837" t="s">
        <v>494</v>
      </c>
      <c r="C837" t="s">
        <v>507</v>
      </c>
      <c r="D837" t="s">
        <v>512</v>
      </c>
      <c r="E837">
        <v>3</v>
      </c>
      <c r="G837" t="str">
        <f>IFERROR(_xlfn.TEXTBEFORE(Table1[[#This Row],[variant]]," ",2),Table1[[#This Row],[variant]])</f>
        <v>SX 1.2</v>
      </c>
      <c r="H837" t="s">
        <v>2882</v>
      </c>
      <c r="I837" t="s">
        <v>2955</v>
      </c>
    </row>
    <row r="838" spans="1:9" hidden="1" x14ac:dyDescent="0.3">
      <c r="A838">
        <v>470</v>
      </c>
      <c r="B838" t="s">
        <v>494</v>
      </c>
      <c r="C838" t="s">
        <v>507</v>
      </c>
      <c r="D838" t="s">
        <v>513</v>
      </c>
      <c r="E838">
        <v>2</v>
      </c>
      <c r="G838" t="str">
        <f>IFERROR(_xlfn.TEXTBEFORE(Table1[[#This Row],[variant]]," ",2),Table1[[#This Row],[variant]])</f>
        <v>SX 1.2</v>
      </c>
      <c r="H838" t="s">
        <v>2882</v>
      </c>
      <c r="I838" t="s">
        <v>2955</v>
      </c>
    </row>
    <row r="839" spans="1:9" hidden="1" x14ac:dyDescent="0.3">
      <c r="A839">
        <v>471</v>
      </c>
      <c r="B839" t="s">
        <v>494</v>
      </c>
      <c r="C839" t="s">
        <v>507</v>
      </c>
      <c r="D839" t="s">
        <v>514</v>
      </c>
      <c r="E839">
        <v>2</v>
      </c>
      <c r="G839" t="str">
        <f>IFERROR(_xlfn.TEXTBEFORE(Table1[[#This Row],[variant]]," ",2),Table1[[#This Row],[variant]])</f>
        <v>SX 1.2</v>
      </c>
      <c r="H839" t="s">
        <v>2882</v>
      </c>
      <c r="I839" t="s">
        <v>2955</v>
      </c>
    </row>
    <row r="840" spans="1:9" hidden="1" x14ac:dyDescent="0.3">
      <c r="A840">
        <v>619</v>
      </c>
      <c r="B840" t="s">
        <v>494</v>
      </c>
      <c r="C840" t="s">
        <v>664</v>
      </c>
      <c r="D840" t="s">
        <v>666</v>
      </c>
      <c r="E840">
        <v>1</v>
      </c>
      <c r="G840" t="str">
        <f>IFERROR(_xlfn.TEXTBEFORE(Table1[[#This Row],[variant]]," ",2),Table1[[#This Row],[variant]])</f>
        <v>SX 1.2</v>
      </c>
      <c r="H840" t="s">
        <v>2882</v>
      </c>
      <c r="I840" t="s">
        <v>3348</v>
      </c>
    </row>
    <row r="841" spans="1:9" hidden="1" x14ac:dyDescent="0.3">
      <c r="A841">
        <v>765</v>
      </c>
      <c r="B841" t="s">
        <v>494</v>
      </c>
      <c r="C841" t="s">
        <v>794</v>
      </c>
      <c r="D841" t="s">
        <v>817</v>
      </c>
      <c r="E841">
        <v>5</v>
      </c>
      <c r="G841" t="str">
        <f>IFERROR(_xlfn.TEXTBEFORE(Table1[[#This Row],[variant]]," ",2),Table1[[#This Row],[variant]])</f>
        <v>SX 1.2</v>
      </c>
      <c r="H841" t="s">
        <v>2882</v>
      </c>
      <c r="I841" t="s">
        <v>3186</v>
      </c>
    </row>
    <row r="842" spans="1:9" hidden="1" x14ac:dyDescent="0.3">
      <c r="A842">
        <v>766</v>
      </c>
      <c r="B842" t="s">
        <v>494</v>
      </c>
      <c r="C842" t="s">
        <v>794</v>
      </c>
      <c r="D842" t="s">
        <v>818</v>
      </c>
      <c r="E842">
        <v>1</v>
      </c>
      <c r="G842" t="str">
        <f>IFERROR(_xlfn.TEXTBEFORE(Table1[[#This Row],[variant]]," ",2),Table1[[#This Row],[variant]])</f>
        <v>SX 1.2</v>
      </c>
      <c r="H842" t="s">
        <v>2882</v>
      </c>
      <c r="I842" t="s">
        <v>3186</v>
      </c>
    </row>
    <row r="843" spans="1:9" hidden="1" x14ac:dyDescent="0.3">
      <c r="A843">
        <v>767</v>
      </c>
      <c r="B843" t="s">
        <v>494</v>
      </c>
      <c r="C843" t="s">
        <v>794</v>
      </c>
      <c r="D843" t="s">
        <v>819</v>
      </c>
      <c r="E843">
        <v>1</v>
      </c>
      <c r="G843" t="str">
        <f>IFERROR(_xlfn.TEXTBEFORE(Table1[[#This Row],[variant]]," ",2),Table1[[#This Row],[variant]])</f>
        <v>SX 1.2</v>
      </c>
      <c r="H843" t="s">
        <v>2882</v>
      </c>
      <c r="I843" t="s">
        <v>3186</v>
      </c>
    </row>
    <row r="844" spans="1:9" hidden="1" x14ac:dyDescent="0.3">
      <c r="A844">
        <v>843</v>
      </c>
      <c r="B844" t="s">
        <v>494</v>
      </c>
      <c r="C844" t="s">
        <v>884</v>
      </c>
      <c r="D844" t="s">
        <v>511</v>
      </c>
      <c r="E844">
        <v>9</v>
      </c>
      <c r="G844" t="str">
        <f>IFERROR(_xlfn.TEXTBEFORE(Table1[[#This Row],[variant]]," ",2),Table1[[#This Row],[variant]])</f>
        <v>SX 1.2</v>
      </c>
      <c r="H844" t="s">
        <v>2882</v>
      </c>
      <c r="I844" t="s">
        <v>3209</v>
      </c>
    </row>
    <row r="845" spans="1:9" hidden="1" x14ac:dyDescent="0.3">
      <c r="A845">
        <v>844</v>
      </c>
      <c r="B845" t="s">
        <v>494</v>
      </c>
      <c r="C845" t="s">
        <v>884</v>
      </c>
      <c r="D845" t="s">
        <v>512</v>
      </c>
      <c r="E845">
        <v>5</v>
      </c>
      <c r="G845" t="str">
        <f>IFERROR(_xlfn.TEXTBEFORE(Table1[[#This Row],[variant]]," ",2),Table1[[#This Row],[variant]])</f>
        <v>SX 1.2</v>
      </c>
      <c r="H845" t="s">
        <v>2882</v>
      </c>
      <c r="I845" t="s">
        <v>3209</v>
      </c>
    </row>
    <row r="846" spans="1:9" hidden="1" x14ac:dyDescent="0.3">
      <c r="A846">
        <v>524</v>
      </c>
      <c r="B846" t="s">
        <v>494</v>
      </c>
      <c r="C846" t="s">
        <v>519</v>
      </c>
      <c r="D846" t="s">
        <v>568</v>
      </c>
      <c r="E846">
        <v>1</v>
      </c>
      <c r="G846" t="str">
        <f>IFERROR(_xlfn.TEXTBEFORE(Table1[[#This Row],[variant]]," ",2),Table1[[#This Row],[variant]])</f>
        <v>SX 1.4</v>
      </c>
      <c r="H846" t="s">
        <v>2882</v>
      </c>
      <c r="I846" t="s">
        <v>3000</v>
      </c>
    </row>
    <row r="847" spans="1:9" hidden="1" x14ac:dyDescent="0.3">
      <c r="A847">
        <v>768</v>
      </c>
      <c r="B847" t="s">
        <v>494</v>
      </c>
      <c r="C847" t="s">
        <v>794</v>
      </c>
      <c r="D847" t="s">
        <v>820</v>
      </c>
      <c r="E847">
        <v>1</v>
      </c>
      <c r="G847" t="str">
        <f>IFERROR(_xlfn.TEXTBEFORE(Table1[[#This Row],[variant]]," ",2),Table1[[#This Row],[variant]])</f>
        <v>SX 1.4</v>
      </c>
      <c r="H847" t="s">
        <v>2882</v>
      </c>
      <c r="I847" t="s">
        <v>3186</v>
      </c>
    </row>
    <row r="848" spans="1:9" hidden="1" x14ac:dyDescent="0.3">
      <c r="A848">
        <v>525</v>
      </c>
      <c r="B848" t="s">
        <v>494</v>
      </c>
      <c r="C848" t="s">
        <v>519</v>
      </c>
      <c r="D848" t="s">
        <v>569</v>
      </c>
      <c r="E848">
        <v>1</v>
      </c>
      <c r="G848" t="str">
        <f>IFERROR(_xlfn.TEXTBEFORE(Table1[[#This Row],[variant]]," ",2),Table1[[#This Row],[variant]])</f>
        <v>SX 1.5</v>
      </c>
      <c r="H848" t="s">
        <v>2882</v>
      </c>
      <c r="I848" t="s">
        <v>3000</v>
      </c>
    </row>
    <row r="849" spans="1:9" hidden="1" x14ac:dyDescent="0.3">
      <c r="A849">
        <v>526</v>
      </c>
      <c r="B849" t="s">
        <v>494</v>
      </c>
      <c r="C849" t="s">
        <v>519</v>
      </c>
      <c r="D849" t="s">
        <v>570</v>
      </c>
      <c r="E849">
        <v>1</v>
      </c>
      <c r="G849" t="str">
        <f>IFERROR(_xlfn.TEXTBEFORE(Table1[[#This Row],[variant]]," ",2),Table1[[#This Row],[variant]])</f>
        <v>SX 1.5</v>
      </c>
      <c r="H849" t="s">
        <v>2882</v>
      </c>
      <c r="I849" t="s">
        <v>3000</v>
      </c>
    </row>
    <row r="850" spans="1:9" hidden="1" x14ac:dyDescent="0.3">
      <c r="A850">
        <v>527</v>
      </c>
      <c r="B850" t="s">
        <v>494</v>
      </c>
      <c r="C850" t="s">
        <v>519</v>
      </c>
      <c r="D850" t="s">
        <v>571</v>
      </c>
      <c r="E850">
        <v>1</v>
      </c>
      <c r="G850" t="str">
        <f>IFERROR(_xlfn.TEXTBEFORE(Table1[[#This Row],[variant]]," ",2),Table1[[#This Row],[variant]])</f>
        <v>SX 1.5</v>
      </c>
      <c r="H850" t="s">
        <v>2882</v>
      </c>
      <c r="I850" t="s">
        <v>3000</v>
      </c>
    </row>
    <row r="851" spans="1:9" hidden="1" x14ac:dyDescent="0.3">
      <c r="A851">
        <v>528</v>
      </c>
      <c r="B851" t="s">
        <v>494</v>
      </c>
      <c r="C851" t="s">
        <v>519</v>
      </c>
      <c r="D851" t="s">
        <v>572</v>
      </c>
      <c r="E851">
        <v>1</v>
      </c>
      <c r="G851" t="str">
        <f>IFERROR(_xlfn.TEXTBEFORE(Table1[[#This Row],[variant]]," ",2),Table1[[#This Row],[variant]])</f>
        <v>SX 1.5</v>
      </c>
      <c r="H851" t="s">
        <v>2882</v>
      </c>
      <c r="I851" t="s">
        <v>3000</v>
      </c>
    </row>
    <row r="852" spans="1:9" hidden="1" x14ac:dyDescent="0.3">
      <c r="A852">
        <v>529</v>
      </c>
      <c r="B852" t="s">
        <v>494</v>
      </c>
      <c r="C852" t="s">
        <v>519</v>
      </c>
      <c r="D852" t="s">
        <v>573</v>
      </c>
      <c r="E852">
        <v>2</v>
      </c>
      <c r="G852" t="str">
        <f>IFERROR(_xlfn.TEXTBEFORE(Table1[[#This Row],[variant]]," ",2),Table1[[#This Row],[variant]])</f>
        <v>SX 1.5</v>
      </c>
      <c r="H852" t="s">
        <v>2882</v>
      </c>
      <c r="I852" t="s">
        <v>3000</v>
      </c>
    </row>
    <row r="853" spans="1:9" hidden="1" x14ac:dyDescent="0.3">
      <c r="A853">
        <v>530</v>
      </c>
      <c r="B853" t="s">
        <v>494</v>
      </c>
      <c r="C853" t="s">
        <v>519</v>
      </c>
      <c r="D853" t="s">
        <v>574</v>
      </c>
      <c r="E853">
        <v>1</v>
      </c>
      <c r="G853" t="str">
        <f>IFERROR(_xlfn.TEXTBEFORE(Table1[[#This Row],[variant]]," ",2),Table1[[#This Row],[variant]])</f>
        <v>SX 1.5</v>
      </c>
      <c r="H853" t="s">
        <v>2882</v>
      </c>
      <c r="I853" t="s">
        <v>3000</v>
      </c>
    </row>
    <row r="854" spans="1:9" hidden="1" x14ac:dyDescent="0.3">
      <c r="A854">
        <v>531</v>
      </c>
      <c r="B854" t="s">
        <v>494</v>
      </c>
      <c r="C854" t="s">
        <v>519</v>
      </c>
      <c r="D854" t="s">
        <v>575</v>
      </c>
      <c r="E854">
        <v>8</v>
      </c>
      <c r="G854" t="str">
        <f>IFERROR(_xlfn.TEXTBEFORE(Table1[[#This Row],[variant]]," ",2),Table1[[#This Row],[variant]])</f>
        <v>SX 1.5</v>
      </c>
      <c r="H854" t="s">
        <v>2882</v>
      </c>
      <c r="I854" t="s">
        <v>3000</v>
      </c>
    </row>
    <row r="855" spans="1:9" hidden="1" x14ac:dyDescent="0.3">
      <c r="A855">
        <v>769</v>
      </c>
      <c r="B855" t="s">
        <v>494</v>
      </c>
      <c r="C855" t="s">
        <v>794</v>
      </c>
      <c r="D855" t="s">
        <v>821</v>
      </c>
      <c r="E855">
        <v>1</v>
      </c>
      <c r="G855" t="str">
        <f>IFERROR(_xlfn.TEXTBEFORE(Table1[[#This Row],[variant]]," ",2),Table1[[#This Row],[variant]])</f>
        <v>SX 1.5</v>
      </c>
      <c r="H855" t="s">
        <v>2882</v>
      </c>
      <c r="I855" t="s">
        <v>3186</v>
      </c>
    </row>
    <row r="856" spans="1:9" hidden="1" x14ac:dyDescent="0.3">
      <c r="A856">
        <v>770</v>
      </c>
      <c r="B856" t="s">
        <v>494</v>
      </c>
      <c r="C856" t="s">
        <v>794</v>
      </c>
      <c r="D856" t="s">
        <v>822</v>
      </c>
      <c r="E856">
        <v>3</v>
      </c>
      <c r="G856" t="str">
        <f>IFERROR(_xlfn.TEXTBEFORE(Table1[[#This Row],[variant]]," ",2),Table1[[#This Row],[variant]])</f>
        <v>SX 1.5</v>
      </c>
      <c r="H856" t="s">
        <v>2882</v>
      </c>
      <c r="I856" t="s">
        <v>3186</v>
      </c>
    </row>
    <row r="857" spans="1:9" hidden="1" x14ac:dyDescent="0.3">
      <c r="A857">
        <v>771</v>
      </c>
      <c r="B857" t="s">
        <v>494</v>
      </c>
      <c r="C857" t="s">
        <v>794</v>
      </c>
      <c r="D857" t="s">
        <v>823</v>
      </c>
      <c r="E857">
        <v>5</v>
      </c>
      <c r="G857" t="str">
        <f>IFERROR(_xlfn.TEXTBEFORE(Table1[[#This Row],[variant]]," ",2),Table1[[#This Row],[variant]])</f>
        <v>SX 1.5</v>
      </c>
      <c r="H857" t="s">
        <v>2882</v>
      </c>
      <c r="I857" t="s">
        <v>3186</v>
      </c>
    </row>
    <row r="858" spans="1:9" hidden="1" x14ac:dyDescent="0.3">
      <c r="A858">
        <v>823</v>
      </c>
      <c r="B858" t="s">
        <v>494</v>
      </c>
      <c r="C858" t="s">
        <v>828</v>
      </c>
      <c r="D858" t="s">
        <v>875</v>
      </c>
      <c r="E858">
        <v>2</v>
      </c>
      <c r="G858" t="str">
        <f>IFERROR(_xlfn.TEXTBEFORE(Table1[[#This Row],[variant]]," ",2),Table1[[#This Row],[variant]])</f>
        <v>SX 1.5</v>
      </c>
      <c r="H858" t="s">
        <v>2882</v>
      </c>
      <c r="I858" t="s">
        <v>3190</v>
      </c>
    </row>
    <row r="859" spans="1:9" hidden="1" x14ac:dyDescent="0.3">
      <c r="A859">
        <v>824</v>
      </c>
      <c r="B859" t="s">
        <v>494</v>
      </c>
      <c r="C859" t="s">
        <v>828</v>
      </c>
      <c r="D859" t="s">
        <v>876</v>
      </c>
      <c r="E859">
        <v>1</v>
      </c>
      <c r="G859" t="str">
        <f>IFERROR(_xlfn.TEXTBEFORE(Table1[[#This Row],[variant]]," ",2),Table1[[#This Row],[variant]])</f>
        <v>SX 1.5</v>
      </c>
      <c r="H859" t="s">
        <v>2882</v>
      </c>
      <c r="I859" t="s">
        <v>3190</v>
      </c>
    </row>
    <row r="860" spans="1:9" hidden="1" x14ac:dyDescent="0.3">
      <c r="A860">
        <v>825</v>
      </c>
      <c r="B860" t="s">
        <v>494</v>
      </c>
      <c r="C860" t="s">
        <v>828</v>
      </c>
      <c r="D860" t="s">
        <v>877</v>
      </c>
      <c r="E860">
        <v>3</v>
      </c>
      <c r="G860" t="str">
        <f>IFERROR(_xlfn.TEXTBEFORE(Table1[[#This Row],[variant]]," ",2),Table1[[#This Row],[variant]])</f>
        <v>SX 1.5</v>
      </c>
      <c r="H860" t="s">
        <v>2882</v>
      </c>
      <c r="I860" t="s">
        <v>3190</v>
      </c>
    </row>
    <row r="861" spans="1:9" hidden="1" x14ac:dyDescent="0.3">
      <c r="A861">
        <v>826</v>
      </c>
      <c r="B861" t="s">
        <v>494</v>
      </c>
      <c r="C861" t="s">
        <v>828</v>
      </c>
      <c r="D861" t="s">
        <v>878</v>
      </c>
      <c r="E861">
        <v>1</v>
      </c>
      <c r="G861" t="str">
        <f>IFERROR(_xlfn.TEXTBEFORE(Table1[[#This Row],[variant]]," ",2),Table1[[#This Row],[variant]])</f>
        <v>SX 1.5</v>
      </c>
      <c r="H861" t="s">
        <v>2882</v>
      </c>
      <c r="I861" t="s">
        <v>3190</v>
      </c>
    </row>
    <row r="862" spans="1:9" hidden="1" x14ac:dyDescent="0.3">
      <c r="A862">
        <v>827</v>
      </c>
      <c r="B862" t="s">
        <v>494</v>
      </c>
      <c r="C862" t="s">
        <v>828</v>
      </c>
      <c r="D862" t="s">
        <v>879</v>
      </c>
      <c r="E862">
        <v>1</v>
      </c>
      <c r="G862" t="str">
        <f>IFERROR(_xlfn.TEXTBEFORE(Table1[[#This Row],[variant]]," ",2),Table1[[#This Row],[variant]])</f>
        <v>SX 1.5</v>
      </c>
      <c r="H862" t="s">
        <v>2882</v>
      </c>
      <c r="I862" t="s">
        <v>3190</v>
      </c>
    </row>
    <row r="863" spans="1:9" hidden="1" x14ac:dyDescent="0.3">
      <c r="A863">
        <v>532</v>
      </c>
      <c r="B863" t="s">
        <v>494</v>
      </c>
      <c r="C863" t="s">
        <v>519</v>
      </c>
      <c r="D863" t="s">
        <v>576</v>
      </c>
      <c r="E863">
        <v>2</v>
      </c>
      <c r="G863" t="str">
        <f>IFERROR(_xlfn.TEXTBEFORE(Table1[[#This Row],[variant]]," ",2),Table1[[#This Row],[variant]])</f>
        <v>SX 1.6</v>
      </c>
      <c r="H863" t="s">
        <v>2882</v>
      </c>
      <c r="I863" t="s">
        <v>3000</v>
      </c>
    </row>
    <row r="864" spans="1:9" hidden="1" x14ac:dyDescent="0.3">
      <c r="A864">
        <v>533</v>
      </c>
      <c r="B864" t="s">
        <v>494</v>
      </c>
      <c r="C864" t="s">
        <v>519</v>
      </c>
      <c r="D864" t="s">
        <v>577</v>
      </c>
      <c r="E864">
        <v>4</v>
      </c>
      <c r="G864" t="str">
        <f>IFERROR(_xlfn.TEXTBEFORE(Table1[[#This Row],[variant]]," ",2),Table1[[#This Row],[variant]])</f>
        <v>SX 1.6</v>
      </c>
      <c r="H864" t="s">
        <v>2882</v>
      </c>
      <c r="I864" t="s">
        <v>3000</v>
      </c>
    </row>
    <row r="865" spans="1:9" hidden="1" x14ac:dyDescent="0.3">
      <c r="A865">
        <v>534</v>
      </c>
      <c r="B865" t="s">
        <v>494</v>
      </c>
      <c r="C865" t="s">
        <v>519</v>
      </c>
      <c r="D865" t="s">
        <v>578</v>
      </c>
      <c r="E865">
        <v>15</v>
      </c>
      <c r="G865" t="str">
        <f>IFERROR(_xlfn.TEXTBEFORE(Table1[[#This Row],[variant]]," ",2),Table1[[#This Row],[variant]])</f>
        <v>SX 1.6</v>
      </c>
      <c r="H865" t="s">
        <v>2882</v>
      </c>
      <c r="I865" t="s">
        <v>3000</v>
      </c>
    </row>
    <row r="866" spans="1:9" hidden="1" x14ac:dyDescent="0.3">
      <c r="A866">
        <v>535</v>
      </c>
      <c r="B866" t="s">
        <v>494</v>
      </c>
      <c r="C866" t="s">
        <v>519</v>
      </c>
      <c r="D866" t="s">
        <v>579</v>
      </c>
      <c r="E866">
        <v>1</v>
      </c>
      <c r="G866" t="str">
        <f>IFERROR(_xlfn.TEXTBEFORE(Table1[[#This Row],[variant]]," ",2),Table1[[#This Row],[variant]])</f>
        <v>SX 1.6</v>
      </c>
      <c r="H866" t="s">
        <v>2882</v>
      </c>
      <c r="I866" t="s">
        <v>3000</v>
      </c>
    </row>
    <row r="867" spans="1:9" hidden="1" x14ac:dyDescent="0.3">
      <c r="A867">
        <v>536</v>
      </c>
      <c r="B867" t="s">
        <v>494</v>
      </c>
      <c r="C867" t="s">
        <v>519</v>
      </c>
      <c r="D867" t="s">
        <v>580</v>
      </c>
      <c r="E867">
        <v>2</v>
      </c>
      <c r="G867" t="str">
        <f>IFERROR(_xlfn.TEXTBEFORE(Table1[[#This Row],[variant]]," ",2),Table1[[#This Row],[variant]])</f>
        <v>SX 1.6</v>
      </c>
      <c r="H867" t="s">
        <v>2882</v>
      </c>
      <c r="I867" t="s">
        <v>3000</v>
      </c>
    </row>
    <row r="868" spans="1:9" hidden="1" x14ac:dyDescent="0.3">
      <c r="A868">
        <v>537</v>
      </c>
      <c r="B868" t="s">
        <v>494</v>
      </c>
      <c r="C868" t="s">
        <v>519</v>
      </c>
      <c r="D868" t="s">
        <v>581</v>
      </c>
      <c r="E868">
        <v>4</v>
      </c>
      <c r="G868" t="str">
        <f>IFERROR(_xlfn.TEXTBEFORE(Table1[[#This Row],[variant]]," ",2),Table1[[#This Row],[variant]])</f>
        <v>SX 1.6</v>
      </c>
      <c r="H868" t="s">
        <v>2882</v>
      </c>
      <c r="I868" t="s">
        <v>3000</v>
      </c>
    </row>
    <row r="869" spans="1:9" hidden="1" x14ac:dyDescent="0.3">
      <c r="A869">
        <v>538</v>
      </c>
      <c r="B869" t="s">
        <v>494</v>
      </c>
      <c r="C869" t="s">
        <v>519</v>
      </c>
      <c r="D869" t="s">
        <v>582</v>
      </c>
      <c r="E869">
        <v>11</v>
      </c>
      <c r="G869" t="str">
        <f>IFERROR(_xlfn.TEXTBEFORE(Table1[[#This Row],[variant]]," ",2),Table1[[#This Row],[variant]])</f>
        <v>SX 1.6</v>
      </c>
      <c r="H869" t="s">
        <v>2882</v>
      </c>
      <c r="I869" t="s">
        <v>3000</v>
      </c>
    </row>
    <row r="870" spans="1:9" hidden="1" x14ac:dyDescent="0.3">
      <c r="A870">
        <v>539</v>
      </c>
      <c r="B870" t="s">
        <v>494</v>
      </c>
      <c r="C870" t="s">
        <v>519</v>
      </c>
      <c r="D870" t="s">
        <v>583</v>
      </c>
      <c r="E870">
        <v>1</v>
      </c>
      <c r="G870" t="str">
        <f>IFERROR(_xlfn.TEXTBEFORE(Table1[[#This Row],[variant]]," ",2),Table1[[#This Row],[variant]])</f>
        <v>SX 1.6</v>
      </c>
      <c r="H870" t="s">
        <v>2882</v>
      </c>
      <c r="I870" t="s">
        <v>3000</v>
      </c>
    </row>
    <row r="871" spans="1:9" hidden="1" x14ac:dyDescent="0.3">
      <c r="A871">
        <v>540</v>
      </c>
      <c r="B871" t="s">
        <v>494</v>
      </c>
      <c r="C871" t="s">
        <v>519</v>
      </c>
      <c r="D871" t="s">
        <v>584</v>
      </c>
      <c r="E871">
        <v>1</v>
      </c>
      <c r="G871" t="str">
        <f>IFERROR(_xlfn.TEXTBEFORE(Table1[[#This Row],[variant]]," ",2),Table1[[#This Row],[variant]])</f>
        <v>SX 1.6</v>
      </c>
      <c r="H871" t="s">
        <v>2882</v>
      </c>
      <c r="I871" t="s">
        <v>3000</v>
      </c>
    </row>
    <row r="872" spans="1:9" hidden="1" x14ac:dyDescent="0.3">
      <c r="A872">
        <v>541</v>
      </c>
      <c r="B872" t="s">
        <v>494</v>
      </c>
      <c r="C872" t="s">
        <v>519</v>
      </c>
      <c r="D872" t="s">
        <v>585</v>
      </c>
      <c r="E872">
        <v>8</v>
      </c>
      <c r="G872" t="str">
        <f>IFERROR(_xlfn.TEXTBEFORE(Table1[[#This Row],[variant]]," ",2),Table1[[#This Row],[variant]])</f>
        <v>SX 1.6</v>
      </c>
      <c r="H872" t="s">
        <v>2882</v>
      </c>
      <c r="I872" t="s">
        <v>3000</v>
      </c>
    </row>
    <row r="873" spans="1:9" hidden="1" x14ac:dyDescent="0.3">
      <c r="A873">
        <v>542</v>
      </c>
      <c r="B873" t="s">
        <v>494</v>
      </c>
      <c r="C873" t="s">
        <v>519</v>
      </c>
      <c r="D873" t="s">
        <v>586</v>
      </c>
      <c r="E873">
        <v>1</v>
      </c>
      <c r="G873" t="str">
        <f>IFERROR(_xlfn.TEXTBEFORE(Table1[[#This Row],[variant]]," ",2),Table1[[#This Row],[variant]])</f>
        <v>SX 1.6</v>
      </c>
      <c r="H873" t="s">
        <v>2882</v>
      </c>
      <c r="I873" t="s">
        <v>3000</v>
      </c>
    </row>
    <row r="874" spans="1:9" hidden="1" x14ac:dyDescent="0.3">
      <c r="A874">
        <v>543</v>
      </c>
      <c r="B874" t="s">
        <v>494</v>
      </c>
      <c r="C874" t="s">
        <v>519</v>
      </c>
      <c r="D874" t="s">
        <v>587</v>
      </c>
      <c r="E874">
        <v>6</v>
      </c>
      <c r="G874" t="str">
        <f>IFERROR(_xlfn.TEXTBEFORE(Table1[[#This Row],[variant]]," ",2),Table1[[#This Row],[variant]])</f>
        <v>SX 1.6</v>
      </c>
      <c r="H874" t="s">
        <v>2882</v>
      </c>
      <c r="I874" t="s">
        <v>3000</v>
      </c>
    </row>
    <row r="875" spans="1:9" hidden="1" x14ac:dyDescent="0.3">
      <c r="A875">
        <v>828</v>
      </c>
      <c r="B875" t="s">
        <v>494</v>
      </c>
      <c r="C875" t="s">
        <v>828</v>
      </c>
      <c r="D875" t="s">
        <v>580</v>
      </c>
      <c r="E875">
        <v>1</v>
      </c>
      <c r="G875" t="str">
        <f>IFERROR(_xlfn.TEXTBEFORE(Table1[[#This Row],[variant]]," ",2),Table1[[#This Row],[variant]])</f>
        <v>SX 1.6</v>
      </c>
      <c r="H875" t="s">
        <v>2882</v>
      </c>
      <c r="I875" t="s">
        <v>3190</v>
      </c>
    </row>
    <row r="876" spans="1:9" hidden="1" x14ac:dyDescent="0.3">
      <c r="A876">
        <v>567</v>
      </c>
      <c r="B876" t="s">
        <v>494</v>
      </c>
      <c r="C876" t="s">
        <v>603</v>
      </c>
      <c r="D876" t="s">
        <v>611</v>
      </c>
      <c r="E876">
        <v>2</v>
      </c>
      <c r="G876" t="str">
        <f>IFERROR(_xlfn.TEXTBEFORE(Table1[[#This Row],[variant]]," ",2),Table1[[#This Row],[variant]])</f>
        <v>SX 2.0</v>
      </c>
      <c r="H876" t="s">
        <v>2882</v>
      </c>
      <c r="I876" t="s">
        <v>3016</v>
      </c>
    </row>
    <row r="877" spans="1:9" hidden="1" x14ac:dyDescent="0.3">
      <c r="A877">
        <v>544</v>
      </c>
      <c r="B877" t="s">
        <v>494</v>
      </c>
      <c r="C877" t="s">
        <v>519</v>
      </c>
      <c r="D877" t="s">
        <v>588</v>
      </c>
      <c r="E877">
        <v>1</v>
      </c>
      <c r="G877" t="str">
        <f>IFERROR(_xlfn.TEXTBEFORE(Table1[[#This Row],[variant]]," ",2),Table1[[#This Row],[variant]])</f>
        <v>SX AT</v>
      </c>
      <c r="H877" t="s">
        <v>2882</v>
      </c>
      <c r="I877" t="s">
        <v>3000</v>
      </c>
    </row>
    <row r="878" spans="1:9" hidden="1" x14ac:dyDescent="0.3">
      <c r="A878">
        <v>545</v>
      </c>
      <c r="B878" t="s">
        <v>494</v>
      </c>
      <c r="C878" t="s">
        <v>519</v>
      </c>
      <c r="D878" t="s">
        <v>589</v>
      </c>
      <c r="E878">
        <v>2</v>
      </c>
      <c r="G878" t="str">
        <f>IFERROR(_xlfn.TEXTBEFORE(Table1[[#This Row],[variant]]," ",2),Table1[[#This Row],[variant]])</f>
        <v>SX AT</v>
      </c>
      <c r="H878" t="s">
        <v>2882</v>
      </c>
      <c r="I878" t="s">
        <v>3000</v>
      </c>
    </row>
    <row r="879" spans="1:9" hidden="1" x14ac:dyDescent="0.3">
      <c r="A879">
        <v>546</v>
      </c>
      <c r="B879" t="s">
        <v>494</v>
      </c>
      <c r="C879" t="s">
        <v>519</v>
      </c>
      <c r="D879" t="s">
        <v>590</v>
      </c>
      <c r="E879">
        <v>13</v>
      </c>
      <c r="G879" t="str">
        <f>IFERROR(_xlfn.TEXTBEFORE(Table1[[#This Row],[variant]]," ",2),Table1[[#This Row],[variant]])</f>
        <v>SX AT</v>
      </c>
      <c r="H879" t="s">
        <v>2882</v>
      </c>
      <c r="I879" t="s">
        <v>3000</v>
      </c>
    </row>
    <row r="880" spans="1:9" hidden="1" x14ac:dyDescent="0.3">
      <c r="A880">
        <v>845</v>
      </c>
      <c r="B880" t="s">
        <v>494</v>
      </c>
      <c r="C880" t="s">
        <v>884</v>
      </c>
      <c r="D880" t="s">
        <v>895</v>
      </c>
      <c r="E880">
        <v>1</v>
      </c>
      <c r="G880" t="str">
        <f>IFERROR(_xlfn.TEXTBEFORE(Table1[[#This Row],[variant]]," ",2),Table1[[#This Row],[variant]])</f>
        <v>SX AT</v>
      </c>
      <c r="H880" t="s">
        <v>2882</v>
      </c>
      <c r="I880" t="s">
        <v>3209</v>
      </c>
    </row>
    <row r="881" spans="1:9" hidden="1" x14ac:dyDescent="0.3">
      <c r="A881">
        <v>547</v>
      </c>
      <c r="B881" t="s">
        <v>494</v>
      </c>
      <c r="C881" t="s">
        <v>519</v>
      </c>
      <c r="D881" t="s">
        <v>591</v>
      </c>
      <c r="E881">
        <v>4</v>
      </c>
      <c r="G881" t="str">
        <f>IFERROR(_xlfn.TEXTBEFORE(Table1[[#This Row],[variant]]," ",2),Table1[[#This Row],[variant]])</f>
        <v>SX IVT</v>
      </c>
      <c r="H881" t="s">
        <v>2882</v>
      </c>
      <c r="I881" t="s">
        <v>3000</v>
      </c>
    </row>
    <row r="882" spans="1:9" hidden="1" x14ac:dyDescent="0.3">
      <c r="A882">
        <v>472</v>
      </c>
      <c r="B882" t="s">
        <v>494</v>
      </c>
      <c r="C882" t="s">
        <v>507</v>
      </c>
      <c r="D882" t="s">
        <v>515</v>
      </c>
      <c r="E882">
        <v>5</v>
      </c>
      <c r="G882" t="str">
        <f>IFERROR(_xlfn.TEXTBEFORE(Table1[[#This Row],[variant]]," ",2),Table1[[#This Row],[variant]])</f>
        <v>SX PLUS</v>
      </c>
      <c r="H882" t="s">
        <v>2882</v>
      </c>
      <c r="I882" t="s">
        <v>2955</v>
      </c>
    </row>
    <row r="883" spans="1:9" hidden="1" x14ac:dyDescent="0.3">
      <c r="A883">
        <v>473</v>
      </c>
      <c r="B883" t="s">
        <v>494</v>
      </c>
      <c r="C883" t="s">
        <v>507</v>
      </c>
      <c r="D883" t="s">
        <v>516</v>
      </c>
      <c r="E883">
        <v>2</v>
      </c>
      <c r="G883" t="str">
        <f>IFERROR(_xlfn.TEXTBEFORE(Table1[[#This Row],[variant]]," ",2),Table1[[#This Row],[variant]])</f>
        <v>SX PLUS</v>
      </c>
      <c r="H883" t="s">
        <v>2882</v>
      </c>
      <c r="I883" t="s">
        <v>2955</v>
      </c>
    </row>
    <row r="884" spans="1:9" hidden="1" x14ac:dyDescent="0.3">
      <c r="A884">
        <v>474</v>
      </c>
      <c r="B884" t="s">
        <v>494</v>
      </c>
      <c r="C884" t="s">
        <v>507</v>
      </c>
      <c r="D884" t="s">
        <v>517</v>
      </c>
      <c r="E884">
        <v>2</v>
      </c>
      <c r="G884" t="str">
        <f>IFERROR(_xlfn.TEXTBEFORE(Table1[[#This Row],[variant]]," ",2),Table1[[#This Row],[variant]])</f>
        <v>SX Plus</v>
      </c>
      <c r="H884" t="s">
        <v>2882</v>
      </c>
      <c r="I884" t="s">
        <v>2955</v>
      </c>
    </row>
    <row r="885" spans="1:9" hidden="1" x14ac:dyDescent="0.3">
      <c r="A885">
        <v>548</v>
      </c>
      <c r="B885" t="s">
        <v>494</v>
      </c>
      <c r="C885" t="s">
        <v>519</v>
      </c>
      <c r="D885" t="s">
        <v>592</v>
      </c>
      <c r="E885">
        <v>2</v>
      </c>
      <c r="G885" t="str">
        <f>IFERROR(_xlfn.TEXTBEFORE(Table1[[#This Row],[variant]]," ",2),Table1[[#This Row],[variant]])</f>
        <v>SX PLUS</v>
      </c>
      <c r="H885" t="s">
        <v>2882</v>
      </c>
      <c r="I885" t="s">
        <v>3000</v>
      </c>
    </row>
    <row r="886" spans="1:9" hidden="1" x14ac:dyDescent="0.3">
      <c r="A886">
        <v>549</v>
      </c>
      <c r="B886" t="s">
        <v>494</v>
      </c>
      <c r="C886" t="s">
        <v>519</v>
      </c>
      <c r="D886" t="s">
        <v>593</v>
      </c>
      <c r="E886">
        <v>1</v>
      </c>
      <c r="G886" t="str">
        <f>IFERROR(_xlfn.TEXTBEFORE(Table1[[#This Row],[variant]]," ",2),Table1[[#This Row],[variant]])</f>
        <v>SX PLUS</v>
      </c>
      <c r="H886" t="s">
        <v>2882</v>
      </c>
      <c r="I886" t="s">
        <v>3000</v>
      </c>
    </row>
    <row r="887" spans="1:9" hidden="1" x14ac:dyDescent="0.3">
      <c r="A887">
        <v>550</v>
      </c>
      <c r="B887" t="s">
        <v>494</v>
      </c>
      <c r="C887" t="s">
        <v>519</v>
      </c>
      <c r="D887" t="s">
        <v>594</v>
      </c>
      <c r="E887">
        <v>1</v>
      </c>
      <c r="G887" t="str">
        <f>IFERROR(_xlfn.TEXTBEFORE(Table1[[#This Row],[variant]]," ",2),Table1[[#This Row],[variant]])</f>
        <v>SX PLUS</v>
      </c>
      <c r="H887" t="s">
        <v>2882</v>
      </c>
      <c r="I887" t="s">
        <v>3000</v>
      </c>
    </row>
    <row r="888" spans="1:9" hidden="1" x14ac:dyDescent="0.3">
      <c r="A888">
        <v>551</v>
      </c>
      <c r="B888" t="s">
        <v>494</v>
      </c>
      <c r="C888" t="s">
        <v>519</v>
      </c>
      <c r="D888" t="s">
        <v>595</v>
      </c>
      <c r="E888">
        <v>25</v>
      </c>
      <c r="G888" t="str">
        <f>IFERROR(_xlfn.TEXTBEFORE(Table1[[#This Row],[variant]]," ",2),Table1[[#This Row],[variant]])</f>
        <v>SX PLUS</v>
      </c>
      <c r="H888" t="s">
        <v>2882</v>
      </c>
      <c r="I888" t="s">
        <v>3000</v>
      </c>
    </row>
    <row r="889" spans="1:9" hidden="1" x14ac:dyDescent="0.3">
      <c r="A889">
        <v>552</v>
      </c>
      <c r="B889" t="s">
        <v>494</v>
      </c>
      <c r="C889" t="s">
        <v>519</v>
      </c>
      <c r="D889" t="s">
        <v>596</v>
      </c>
      <c r="E889">
        <v>1</v>
      </c>
      <c r="G889" t="str">
        <f>IFERROR(_xlfn.TEXTBEFORE(Table1[[#This Row],[variant]]," ",2),Table1[[#This Row],[variant]])</f>
        <v>SX PLUS</v>
      </c>
      <c r="H889" t="s">
        <v>2882</v>
      </c>
      <c r="I889" t="s">
        <v>3000</v>
      </c>
    </row>
    <row r="890" spans="1:9" hidden="1" x14ac:dyDescent="0.3">
      <c r="A890">
        <v>553</v>
      </c>
      <c r="B890" t="s">
        <v>494</v>
      </c>
      <c r="C890" t="s">
        <v>519</v>
      </c>
      <c r="D890" t="s">
        <v>597</v>
      </c>
      <c r="E890">
        <v>9</v>
      </c>
      <c r="G890" t="str">
        <f>IFERROR(_xlfn.TEXTBEFORE(Table1[[#This Row],[variant]]," ",2),Table1[[#This Row],[variant]])</f>
        <v>SX PLUS</v>
      </c>
      <c r="H890" t="s">
        <v>2882</v>
      </c>
      <c r="I890" t="s">
        <v>3000</v>
      </c>
    </row>
    <row r="891" spans="1:9" hidden="1" x14ac:dyDescent="0.3">
      <c r="A891">
        <v>554</v>
      </c>
      <c r="B891" t="s">
        <v>494</v>
      </c>
      <c r="C891" t="s">
        <v>519</v>
      </c>
      <c r="D891" t="s">
        <v>598</v>
      </c>
      <c r="E891">
        <v>42</v>
      </c>
      <c r="G891" t="str">
        <f>IFERROR(_xlfn.TEXTBEFORE(Table1[[#This Row],[variant]]," ",2),Table1[[#This Row],[variant]])</f>
        <v>SX PLUS</v>
      </c>
      <c r="H891" t="s">
        <v>2882</v>
      </c>
      <c r="I891" t="s">
        <v>3000</v>
      </c>
    </row>
    <row r="892" spans="1:9" hidden="1" x14ac:dyDescent="0.3">
      <c r="A892">
        <v>555</v>
      </c>
      <c r="B892" t="s">
        <v>494</v>
      </c>
      <c r="C892" t="s">
        <v>519</v>
      </c>
      <c r="D892" t="s">
        <v>599</v>
      </c>
      <c r="E892">
        <v>1</v>
      </c>
      <c r="G892" t="str">
        <f>IFERROR(_xlfn.TEXTBEFORE(Table1[[#This Row],[variant]]," ",2),Table1[[#This Row],[variant]])</f>
        <v>SX Plus</v>
      </c>
      <c r="H892" t="s">
        <v>2882</v>
      </c>
      <c r="I892" t="s">
        <v>3000</v>
      </c>
    </row>
    <row r="893" spans="1:9" hidden="1" x14ac:dyDescent="0.3">
      <c r="A893">
        <v>556</v>
      </c>
      <c r="B893" t="s">
        <v>494</v>
      </c>
      <c r="C893" t="s">
        <v>519</v>
      </c>
      <c r="D893" t="s">
        <v>600</v>
      </c>
      <c r="E893">
        <v>4</v>
      </c>
      <c r="G893" t="str">
        <f>IFERROR(_xlfn.TEXTBEFORE(Table1[[#This Row],[variant]]," ",2),Table1[[#This Row],[variant]])</f>
        <v>SX Plus</v>
      </c>
      <c r="H893" t="s">
        <v>2882</v>
      </c>
      <c r="I893" t="s">
        <v>3000</v>
      </c>
    </row>
    <row r="894" spans="1:9" hidden="1" x14ac:dyDescent="0.3">
      <c r="A894">
        <v>557</v>
      </c>
      <c r="B894" t="s">
        <v>494</v>
      </c>
      <c r="C894" t="s">
        <v>519</v>
      </c>
      <c r="D894" t="s">
        <v>601</v>
      </c>
      <c r="E894">
        <v>1</v>
      </c>
      <c r="G894" t="str">
        <f>IFERROR(_xlfn.TEXTBEFORE(Table1[[#This Row],[variant]]," ",2),Table1[[#This Row],[variant]])</f>
        <v>SX Plus</v>
      </c>
      <c r="H894" t="s">
        <v>2882</v>
      </c>
      <c r="I894" t="s">
        <v>3000</v>
      </c>
    </row>
    <row r="895" spans="1:9" hidden="1" x14ac:dyDescent="0.3">
      <c r="A895">
        <v>558</v>
      </c>
      <c r="B895" t="s">
        <v>494</v>
      </c>
      <c r="C895" t="s">
        <v>519</v>
      </c>
      <c r="D895" t="s">
        <v>602</v>
      </c>
      <c r="E895">
        <v>2</v>
      </c>
      <c r="G895" t="str">
        <f>IFERROR(_xlfn.TEXTBEFORE(Table1[[#This Row],[variant]]," ",2),Table1[[#This Row],[variant]])</f>
        <v>SX Plus</v>
      </c>
      <c r="H895" t="s">
        <v>2882</v>
      </c>
      <c r="I895" t="s">
        <v>3000</v>
      </c>
    </row>
    <row r="896" spans="1:9" hidden="1" x14ac:dyDescent="0.3">
      <c r="A896">
        <v>772</v>
      </c>
      <c r="B896" t="s">
        <v>494</v>
      </c>
      <c r="C896" t="s">
        <v>794</v>
      </c>
      <c r="D896" t="s">
        <v>824</v>
      </c>
      <c r="E896">
        <v>34</v>
      </c>
      <c r="G896" t="str">
        <f>IFERROR(_xlfn.TEXTBEFORE(Table1[[#This Row],[variant]]," ",2),Table1[[#This Row],[variant]])</f>
        <v>SX PLUS</v>
      </c>
      <c r="H896" t="s">
        <v>2882</v>
      </c>
      <c r="I896" t="s">
        <v>3186</v>
      </c>
    </row>
    <row r="897" spans="1:9" hidden="1" x14ac:dyDescent="0.3">
      <c r="A897">
        <v>773</v>
      </c>
      <c r="B897" t="s">
        <v>494</v>
      </c>
      <c r="C897" t="s">
        <v>794</v>
      </c>
      <c r="D897" t="s">
        <v>825</v>
      </c>
      <c r="E897">
        <v>1</v>
      </c>
      <c r="G897" t="str">
        <f>IFERROR(_xlfn.TEXTBEFORE(Table1[[#This Row],[variant]]," ",2),Table1[[#This Row],[variant]])</f>
        <v>SX PLUS</v>
      </c>
      <c r="H897" t="s">
        <v>2882</v>
      </c>
      <c r="I897" t="s">
        <v>3186</v>
      </c>
    </row>
    <row r="898" spans="1:9" hidden="1" x14ac:dyDescent="0.3">
      <c r="A898">
        <v>774</v>
      </c>
      <c r="B898" t="s">
        <v>494</v>
      </c>
      <c r="C898" t="s">
        <v>794</v>
      </c>
      <c r="D898" t="s">
        <v>826</v>
      </c>
      <c r="E898">
        <v>2</v>
      </c>
      <c r="G898" t="str">
        <f>IFERROR(_xlfn.TEXTBEFORE(Table1[[#This Row],[variant]]," ",2),Table1[[#This Row],[variant]])</f>
        <v>SX Plus</v>
      </c>
      <c r="H898" t="s">
        <v>2882</v>
      </c>
      <c r="I898" t="s">
        <v>3186</v>
      </c>
    </row>
    <row r="899" spans="1:9" hidden="1" x14ac:dyDescent="0.3">
      <c r="A899">
        <v>775</v>
      </c>
      <c r="B899" t="s">
        <v>494</v>
      </c>
      <c r="C899" t="s">
        <v>794</v>
      </c>
      <c r="D899" t="s">
        <v>827</v>
      </c>
      <c r="E899">
        <v>19</v>
      </c>
      <c r="G899" t="str">
        <f>IFERROR(_xlfn.TEXTBEFORE(Table1[[#This Row],[variant]]," ",2),Table1[[#This Row],[variant]])</f>
        <v>SX Plus</v>
      </c>
      <c r="H899" t="s">
        <v>2882</v>
      </c>
      <c r="I899" t="s">
        <v>3186</v>
      </c>
    </row>
    <row r="900" spans="1:9" hidden="1" x14ac:dyDescent="0.3">
      <c r="A900">
        <v>829</v>
      </c>
      <c r="B900" t="s">
        <v>494</v>
      </c>
      <c r="C900" t="s">
        <v>828</v>
      </c>
      <c r="D900" t="s">
        <v>880</v>
      </c>
      <c r="E900">
        <v>4</v>
      </c>
      <c r="G900" t="str">
        <f>IFERROR(_xlfn.TEXTBEFORE(Table1[[#This Row],[variant]]," ",2),Table1[[#This Row],[variant]])</f>
        <v>SX Plus</v>
      </c>
      <c r="H900" t="s">
        <v>2882</v>
      </c>
      <c r="I900" t="s">
        <v>3190</v>
      </c>
    </row>
    <row r="901" spans="1:9" hidden="1" x14ac:dyDescent="0.3">
      <c r="A901">
        <v>830</v>
      </c>
      <c r="B901" t="s">
        <v>494</v>
      </c>
      <c r="C901" t="s">
        <v>828</v>
      </c>
      <c r="D901" t="s">
        <v>881</v>
      </c>
      <c r="E901">
        <v>3</v>
      </c>
      <c r="G901" t="str">
        <f>IFERROR(_xlfn.TEXTBEFORE(Table1[[#This Row],[variant]]," ",2),Table1[[#This Row],[variant]])</f>
        <v>SX Plus</v>
      </c>
      <c r="H901" t="s">
        <v>2882</v>
      </c>
      <c r="I901" t="s">
        <v>3190</v>
      </c>
    </row>
    <row r="902" spans="1:9" hidden="1" x14ac:dyDescent="0.3">
      <c r="A902">
        <v>475</v>
      </c>
      <c r="B902" t="s">
        <v>494</v>
      </c>
      <c r="C902" t="s">
        <v>507</v>
      </c>
      <c r="D902" t="s">
        <v>518</v>
      </c>
      <c r="E902">
        <v>3</v>
      </c>
      <c r="G902" t="str">
        <f>IFERROR(_xlfn.TEXTBEFORE(Table1[[#This Row],[variant]]," ",2),Table1[[#This Row],[variant]])</f>
        <v>SX+ 1.0</v>
      </c>
      <c r="H902" t="s">
        <v>2882</v>
      </c>
      <c r="I902" t="s">
        <v>2955</v>
      </c>
    </row>
    <row r="903" spans="1:9" hidden="1" x14ac:dyDescent="0.3">
      <c r="A903">
        <v>831</v>
      </c>
      <c r="B903" t="s">
        <v>494</v>
      </c>
      <c r="C903" t="s">
        <v>882</v>
      </c>
      <c r="D903" t="s">
        <v>883</v>
      </c>
      <c r="E903">
        <v>1</v>
      </c>
      <c r="G903" t="str">
        <f>IFERROR(_xlfn.TEXTBEFORE(Table1[[#This Row],[variant]]," ",2),Table1[[#This Row],[variant]])</f>
        <v>T+ CNG</v>
      </c>
      <c r="I903" t="s">
        <v>3349</v>
      </c>
    </row>
    <row r="904" spans="1:9" hidden="1" x14ac:dyDescent="0.3">
      <c r="A904">
        <v>732</v>
      </c>
      <c r="B904" t="s">
        <v>494</v>
      </c>
      <c r="C904" t="s">
        <v>778</v>
      </c>
      <c r="D904" t="s">
        <v>784</v>
      </c>
      <c r="E904">
        <v>1</v>
      </c>
      <c r="G904" t="str">
        <f>IFERROR(_xlfn.TEXTBEFORE(Table1[[#This Row],[variant]]," ",2),Table1[[#This Row],[variant]])</f>
        <v>XE</v>
      </c>
      <c r="H904" t="s">
        <v>784</v>
      </c>
      <c r="I904" t="s">
        <v>3350</v>
      </c>
    </row>
    <row r="905" spans="1:9" hidden="1" x14ac:dyDescent="0.3">
      <c r="A905">
        <v>733</v>
      </c>
      <c r="B905" t="s">
        <v>494</v>
      </c>
      <c r="C905" t="s">
        <v>778</v>
      </c>
      <c r="D905" t="s">
        <v>785</v>
      </c>
      <c r="E905">
        <v>1</v>
      </c>
      <c r="G905" t="str">
        <f>IFERROR(_xlfn.TEXTBEFORE(Table1[[#This Row],[variant]]," ",2),Table1[[#This Row],[variant]])</f>
        <v>XL eRLX</v>
      </c>
      <c r="H905" t="s">
        <v>1911</v>
      </c>
      <c r="I905" t="s">
        <v>3351</v>
      </c>
    </row>
    <row r="906" spans="1:9" hidden="1" x14ac:dyDescent="0.3">
      <c r="A906">
        <v>905</v>
      </c>
      <c r="B906" t="s">
        <v>942</v>
      </c>
      <c r="C906" t="s">
        <v>943</v>
      </c>
      <c r="D906" t="s">
        <v>944</v>
      </c>
      <c r="E906">
        <v>3</v>
      </c>
      <c r="G906" t="str">
        <f>IFERROR(_xlfn.TEXTBEFORE(Table1[[#This Row],[variant]]," ",2),Table1[[#This Row],[variant]])</f>
        <v>4x4</v>
      </c>
      <c r="H906" t="s">
        <v>944</v>
      </c>
      <c r="I906" t="s">
        <v>3352</v>
      </c>
    </row>
    <row r="907" spans="1:9" hidden="1" x14ac:dyDescent="0.3">
      <c r="A907">
        <v>906</v>
      </c>
      <c r="B907" t="s">
        <v>945</v>
      </c>
      <c r="C907" t="s">
        <v>946</v>
      </c>
      <c r="D907" t="s">
        <v>947</v>
      </c>
      <c r="E907">
        <v>1</v>
      </c>
      <c r="G907" t="str">
        <f>IFERROR(_xlfn.TEXTBEFORE(Table1[[#This Row],[variant]]," ",2),Table1[[#This Row],[variant]])</f>
        <v>Prestige</v>
      </c>
      <c r="H907" t="s">
        <v>946</v>
      </c>
      <c r="I907" t="s">
        <v>3353</v>
      </c>
    </row>
    <row r="908" spans="1:9" hidden="1" x14ac:dyDescent="0.3">
      <c r="A908">
        <v>907</v>
      </c>
      <c r="B908" t="s">
        <v>945</v>
      </c>
      <c r="C908" t="s">
        <v>784</v>
      </c>
      <c r="D908" t="s">
        <v>948</v>
      </c>
      <c r="E908">
        <v>2</v>
      </c>
      <c r="G908" t="str">
        <f>IFERROR(_xlfn.TEXTBEFORE(Table1[[#This Row],[variant]]," ",2),Table1[[#This Row],[variant]])</f>
        <v>Portfolio</v>
      </c>
      <c r="H908" t="s">
        <v>784</v>
      </c>
      <c r="I908" t="s">
        <v>3354</v>
      </c>
    </row>
    <row r="909" spans="1:9" hidden="1" x14ac:dyDescent="0.3">
      <c r="A909">
        <v>908</v>
      </c>
      <c r="B909" t="s">
        <v>945</v>
      </c>
      <c r="C909" t="s">
        <v>949</v>
      </c>
      <c r="D909" t="s">
        <v>950</v>
      </c>
      <c r="E909">
        <v>5</v>
      </c>
      <c r="G909" t="str">
        <f>IFERROR(_xlfn.TEXTBEFORE(Table1[[#This Row],[variant]]," ",2),Table1[[#This Row],[variant]])</f>
        <v>2.2 Diesel</v>
      </c>
      <c r="H909" t="s">
        <v>949</v>
      </c>
      <c r="I909" t="s">
        <v>3210</v>
      </c>
    </row>
    <row r="910" spans="1:9" hidden="1" x14ac:dyDescent="0.3">
      <c r="A910">
        <v>909</v>
      </c>
      <c r="B910" t="s">
        <v>945</v>
      </c>
      <c r="C910" t="s">
        <v>949</v>
      </c>
      <c r="D910" t="s">
        <v>951</v>
      </c>
      <c r="E910">
        <v>2</v>
      </c>
      <c r="G910" t="str">
        <f>IFERROR(_xlfn.TEXTBEFORE(Table1[[#This Row],[variant]]," ",2),Table1[[#This Row],[variant]])</f>
        <v>2.2 Diesel</v>
      </c>
      <c r="H910" t="s">
        <v>949</v>
      </c>
      <c r="I910" t="s">
        <v>3210</v>
      </c>
    </row>
    <row r="911" spans="1:9" hidden="1" x14ac:dyDescent="0.3">
      <c r="A911">
        <v>910</v>
      </c>
      <c r="B911" t="s">
        <v>945</v>
      </c>
      <c r="C911" t="s">
        <v>949</v>
      </c>
      <c r="D911" t="s">
        <v>952</v>
      </c>
      <c r="E911">
        <v>1</v>
      </c>
      <c r="G911" t="str">
        <f>IFERROR(_xlfn.TEXTBEFORE(Table1[[#This Row],[variant]]," ",2),Table1[[#This Row],[variant]])</f>
        <v>3.0 V6</v>
      </c>
      <c r="H911" t="s">
        <v>949</v>
      </c>
      <c r="I911" t="s">
        <v>3210</v>
      </c>
    </row>
    <row r="912" spans="1:9" hidden="1" x14ac:dyDescent="0.3">
      <c r="A912">
        <v>911</v>
      </c>
      <c r="B912" t="s">
        <v>945</v>
      </c>
      <c r="C912" t="s">
        <v>949</v>
      </c>
      <c r="D912" t="s">
        <v>953</v>
      </c>
      <c r="E912">
        <v>1</v>
      </c>
      <c r="G912" t="str">
        <f>IFERROR(_xlfn.TEXTBEFORE(Table1[[#This Row],[variant]]," ",2),Table1[[#This Row],[variant]])</f>
        <v>Portfolio Petrol</v>
      </c>
      <c r="H912" t="s">
        <v>949</v>
      </c>
      <c r="I912" t="s">
        <v>3210</v>
      </c>
    </row>
    <row r="913" spans="1:9" hidden="1" x14ac:dyDescent="0.3">
      <c r="A913">
        <v>912</v>
      </c>
      <c r="B913" t="s">
        <v>945</v>
      </c>
      <c r="C913" t="s">
        <v>949</v>
      </c>
      <c r="D913" t="s">
        <v>954</v>
      </c>
      <c r="E913">
        <v>4</v>
      </c>
      <c r="G913" t="str">
        <f>IFERROR(_xlfn.TEXTBEFORE(Table1[[#This Row],[variant]]," ",2),Table1[[#This Row],[variant]])</f>
        <v>Prestige Diesel</v>
      </c>
      <c r="H913" t="s">
        <v>949</v>
      </c>
      <c r="I913" t="s">
        <v>3210</v>
      </c>
    </row>
    <row r="914" spans="1:9" hidden="1" x14ac:dyDescent="0.3">
      <c r="A914">
        <v>913</v>
      </c>
      <c r="B914" t="s">
        <v>945</v>
      </c>
      <c r="C914" t="s">
        <v>955</v>
      </c>
      <c r="D914" t="s">
        <v>956</v>
      </c>
      <c r="E914">
        <v>1</v>
      </c>
      <c r="G914" t="str">
        <f>IFERROR(_xlfn.TEXTBEFORE(Table1[[#This Row],[variant]]," ",2),Table1[[#This Row],[variant]])</f>
        <v>3.0 V6</v>
      </c>
      <c r="H914" t="s">
        <v>955</v>
      </c>
      <c r="I914" t="s">
        <v>3355</v>
      </c>
    </row>
    <row r="915" spans="1:9" hidden="1" x14ac:dyDescent="0.3">
      <c r="A915">
        <v>914</v>
      </c>
      <c r="B915" t="s">
        <v>945</v>
      </c>
      <c r="C915" t="s">
        <v>955</v>
      </c>
      <c r="D915" t="s">
        <v>957</v>
      </c>
      <c r="E915">
        <v>2</v>
      </c>
      <c r="G915" t="str">
        <f>IFERROR(_xlfn.TEXTBEFORE(Table1[[#This Row],[variant]]," ",2),Table1[[#This Row],[variant]])</f>
        <v>3.0 V6</v>
      </c>
      <c r="H915" t="s">
        <v>955</v>
      </c>
      <c r="I915" t="s">
        <v>3355</v>
      </c>
    </row>
    <row r="916" spans="1:9" hidden="1" x14ac:dyDescent="0.3">
      <c r="A916">
        <v>915</v>
      </c>
      <c r="B916" t="s">
        <v>958</v>
      </c>
      <c r="C916" t="s">
        <v>959</v>
      </c>
      <c r="D916" t="s">
        <v>960</v>
      </c>
      <c r="E916">
        <v>3</v>
      </c>
      <c r="G916" t="str">
        <f>IFERROR(_xlfn.TEXTBEFORE(Table1[[#This Row],[variant]]," ",2),Table1[[#This Row],[variant]])</f>
        <v>80 Anniversary</v>
      </c>
      <c r="H916" t="s">
        <v>2713</v>
      </c>
      <c r="I916" t="s">
        <v>3356</v>
      </c>
    </row>
    <row r="917" spans="1:9" hidden="1" x14ac:dyDescent="0.3">
      <c r="A917">
        <v>916</v>
      </c>
      <c r="B917" t="s">
        <v>958</v>
      </c>
      <c r="C917" t="s">
        <v>959</v>
      </c>
      <c r="D917" t="s">
        <v>961</v>
      </c>
      <c r="E917">
        <v>2</v>
      </c>
      <c r="G917" t="str">
        <f>IFERROR(_xlfn.TEXTBEFORE(Table1[[#This Row],[variant]]," ",2),Table1[[#This Row],[variant]])</f>
        <v>LIMITED (O)</v>
      </c>
      <c r="H917" t="s">
        <v>2905</v>
      </c>
      <c r="I917" t="s">
        <v>2991</v>
      </c>
    </row>
    <row r="918" spans="1:9" hidden="1" x14ac:dyDescent="0.3">
      <c r="A918">
        <v>917</v>
      </c>
      <c r="B918" t="s">
        <v>958</v>
      </c>
      <c r="C918" t="s">
        <v>959</v>
      </c>
      <c r="D918" t="s">
        <v>962</v>
      </c>
      <c r="E918">
        <v>1</v>
      </c>
      <c r="G918" t="str">
        <f>IFERROR(_xlfn.TEXTBEFORE(Table1[[#This Row],[variant]]," ",2),Table1[[#This Row],[variant]])</f>
        <v>LIMITED (O)</v>
      </c>
      <c r="H918" t="s">
        <v>2905</v>
      </c>
      <c r="I918" t="s">
        <v>2991</v>
      </c>
    </row>
    <row r="919" spans="1:9" hidden="1" x14ac:dyDescent="0.3">
      <c r="A919">
        <v>918</v>
      </c>
      <c r="B919" t="s">
        <v>958</v>
      </c>
      <c r="C919" t="s">
        <v>959</v>
      </c>
      <c r="D919" t="s">
        <v>963</v>
      </c>
      <c r="E919">
        <v>3</v>
      </c>
      <c r="G919" t="str">
        <f>IFERROR(_xlfn.TEXTBEFORE(Table1[[#This Row],[variant]]," ",2),Table1[[#This Row],[variant]])</f>
        <v>LIMITED (O)</v>
      </c>
      <c r="H919" t="s">
        <v>2905</v>
      </c>
      <c r="I919" t="s">
        <v>2991</v>
      </c>
    </row>
    <row r="920" spans="1:9" hidden="1" x14ac:dyDescent="0.3">
      <c r="A920">
        <v>919</v>
      </c>
      <c r="B920" t="s">
        <v>958</v>
      </c>
      <c r="C920" t="s">
        <v>959</v>
      </c>
      <c r="D920" t="s">
        <v>964</v>
      </c>
      <c r="E920">
        <v>2</v>
      </c>
      <c r="G920" t="str">
        <f>IFERROR(_xlfn.TEXTBEFORE(Table1[[#This Row],[variant]]," ",2),Table1[[#This Row],[variant]])</f>
        <v>LIMITED (O)</v>
      </c>
      <c r="H920" t="s">
        <v>2905</v>
      </c>
      <c r="I920" t="s">
        <v>2991</v>
      </c>
    </row>
    <row r="921" spans="1:9" hidden="1" x14ac:dyDescent="0.3">
      <c r="A921">
        <v>920</v>
      </c>
      <c r="B921" t="s">
        <v>958</v>
      </c>
      <c r="C921" t="s">
        <v>959</v>
      </c>
      <c r="D921" t="s">
        <v>965</v>
      </c>
      <c r="E921">
        <v>4</v>
      </c>
      <c r="G921" t="str">
        <f>IFERROR(_xlfn.TEXTBEFORE(Table1[[#This Row],[variant]]," ",2),Table1[[#This Row],[variant]])</f>
        <v>LIMITED 1.4</v>
      </c>
      <c r="H921" t="s">
        <v>2905</v>
      </c>
      <c r="I921" t="s">
        <v>2991</v>
      </c>
    </row>
    <row r="922" spans="1:9" hidden="1" x14ac:dyDescent="0.3">
      <c r="A922">
        <v>921</v>
      </c>
      <c r="B922" t="s">
        <v>958</v>
      </c>
      <c r="C922" t="s">
        <v>959</v>
      </c>
      <c r="D922" t="s">
        <v>966</v>
      </c>
      <c r="E922">
        <v>7</v>
      </c>
      <c r="G922" t="str">
        <f>IFERROR(_xlfn.TEXTBEFORE(Table1[[#This Row],[variant]]," ",2),Table1[[#This Row],[variant]])</f>
        <v>LIMITED 2.0</v>
      </c>
      <c r="H922" t="s">
        <v>2905</v>
      </c>
      <c r="I922" t="s">
        <v>2991</v>
      </c>
    </row>
    <row r="923" spans="1:9" hidden="1" x14ac:dyDescent="0.3">
      <c r="A923">
        <v>922</v>
      </c>
      <c r="B923" t="s">
        <v>958</v>
      </c>
      <c r="C923" t="s">
        <v>959</v>
      </c>
      <c r="D923" t="s">
        <v>967</v>
      </c>
      <c r="E923">
        <v>1</v>
      </c>
      <c r="G923" t="str">
        <f>IFERROR(_xlfn.TEXTBEFORE(Table1[[#This Row],[variant]]," ",2),Table1[[#This Row],[variant]])</f>
        <v>LIMITED PLUS</v>
      </c>
      <c r="H923" t="s">
        <v>2905</v>
      </c>
      <c r="I923" t="s">
        <v>2991</v>
      </c>
    </row>
    <row r="924" spans="1:9" hidden="1" x14ac:dyDescent="0.3">
      <c r="A924">
        <v>923</v>
      </c>
      <c r="B924" t="s">
        <v>958</v>
      </c>
      <c r="C924" t="s">
        <v>959</v>
      </c>
      <c r="D924" t="s">
        <v>968</v>
      </c>
      <c r="E924">
        <v>4</v>
      </c>
      <c r="G924" t="str">
        <f>IFERROR(_xlfn.TEXTBEFORE(Table1[[#This Row],[variant]]," ",2),Table1[[#This Row],[variant]])</f>
        <v>LIMITED PLUS</v>
      </c>
      <c r="H924" t="s">
        <v>2905</v>
      </c>
      <c r="I924" t="s">
        <v>2991</v>
      </c>
    </row>
    <row r="925" spans="1:9" hidden="1" x14ac:dyDescent="0.3">
      <c r="A925">
        <v>924</v>
      </c>
      <c r="B925" t="s">
        <v>958</v>
      </c>
      <c r="C925" t="s">
        <v>959</v>
      </c>
      <c r="D925" t="s">
        <v>969</v>
      </c>
      <c r="E925">
        <v>2</v>
      </c>
      <c r="G925" t="str">
        <f>IFERROR(_xlfn.TEXTBEFORE(Table1[[#This Row],[variant]]," ",2),Table1[[#This Row],[variant]])</f>
        <v>LONGITUDE (O)</v>
      </c>
      <c r="H925" t="s">
        <v>2906</v>
      </c>
      <c r="I925" t="s">
        <v>2992</v>
      </c>
    </row>
    <row r="926" spans="1:9" hidden="1" x14ac:dyDescent="0.3">
      <c r="A926">
        <v>925</v>
      </c>
      <c r="B926" t="s">
        <v>958</v>
      </c>
      <c r="C926" t="s">
        <v>959</v>
      </c>
      <c r="D926" t="s">
        <v>970</v>
      </c>
      <c r="E926">
        <v>2</v>
      </c>
      <c r="G926" t="str">
        <f>IFERROR(_xlfn.TEXTBEFORE(Table1[[#This Row],[variant]]," ",2),Table1[[#This Row],[variant]])</f>
        <v>LONGITUDE (O)</v>
      </c>
      <c r="H926" t="s">
        <v>2906</v>
      </c>
      <c r="I926" t="s">
        <v>2992</v>
      </c>
    </row>
    <row r="927" spans="1:9" hidden="1" x14ac:dyDescent="0.3">
      <c r="A927">
        <v>926</v>
      </c>
      <c r="B927" t="s">
        <v>958</v>
      </c>
      <c r="C927" t="s">
        <v>959</v>
      </c>
      <c r="D927" t="s">
        <v>971</v>
      </c>
      <c r="E927">
        <v>5</v>
      </c>
      <c r="G927" t="str">
        <f>IFERROR(_xlfn.TEXTBEFORE(Table1[[#This Row],[variant]]," ",2),Table1[[#This Row],[variant]])</f>
        <v>LONGITUDE 2.0</v>
      </c>
      <c r="H927" t="s">
        <v>2906</v>
      </c>
      <c r="I927" t="s">
        <v>2992</v>
      </c>
    </row>
    <row r="928" spans="1:9" hidden="1" x14ac:dyDescent="0.3">
      <c r="A928">
        <v>927</v>
      </c>
      <c r="B928" t="s">
        <v>958</v>
      </c>
      <c r="C928" t="s">
        <v>959</v>
      </c>
      <c r="D928" t="s">
        <v>972</v>
      </c>
      <c r="E928">
        <v>2</v>
      </c>
      <c r="G928" t="str">
        <f>IFERROR(_xlfn.TEXTBEFORE(Table1[[#This Row],[variant]]," ",2),Table1[[#This Row],[variant]])</f>
        <v>LONGITUDE PLUS</v>
      </c>
      <c r="H928" t="s">
        <v>2906</v>
      </c>
      <c r="I928" t="s">
        <v>2992</v>
      </c>
    </row>
    <row r="929" spans="1:9" hidden="1" x14ac:dyDescent="0.3">
      <c r="A929">
        <v>928</v>
      </c>
      <c r="B929" t="s">
        <v>958</v>
      </c>
      <c r="C929" t="s">
        <v>959</v>
      </c>
      <c r="D929" t="s">
        <v>973</v>
      </c>
      <c r="E929">
        <v>5</v>
      </c>
      <c r="G929" t="str">
        <f>IFERROR(_xlfn.TEXTBEFORE(Table1[[#This Row],[variant]]," ",2),Table1[[#This Row],[variant]])</f>
        <v>Limited (O)</v>
      </c>
      <c r="H929" t="s">
        <v>2905</v>
      </c>
      <c r="I929" t="s">
        <v>2991</v>
      </c>
    </row>
    <row r="930" spans="1:9" hidden="1" x14ac:dyDescent="0.3">
      <c r="A930">
        <v>929</v>
      </c>
      <c r="B930" t="s">
        <v>958</v>
      </c>
      <c r="C930" t="s">
        <v>959</v>
      </c>
      <c r="D930" t="s">
        <v>974</v>
      </c>
      <c r="E930">
        <v>1</v>
      </c>
      <c r="G930" t="str">
        <f>IFERROR(_xlfn.TEXTBEFORE(Table1[[#This Row],[variant]]," ",2),Table1[[#This Row],[variant]])</f>
        <v>Limited (O)</v>
      </c>
      <c r="H930" t="s">
        <v>2905</v>
      </c>
      <c r="I930" t="s">
        <v>2991</v>
      </c>
    </row>
    <row r="931" spans="1:9" hidden="1" x14ac:dyDescent="0.3">
      <c r="A931">
        <v>930</v>
      </c>
      <c r="B931" t="s">
        <v>958</v>
      </c>
      <c r="C931" t="s">
        <v>959</v>
      </c>
      <c r="D931" t="s">
        <v>975</v>
      </c>
      <c r="E931">
        <v>3</v>
      </c>
      <c r="G931" t="str">
        <f>IFERROR(_xlfn.TEXTBEFORE(Table1[[#This Row],[variant]]," ",2),Table1[[#This Row],[variant]])</f>
        <v>Limited (O)</v>
      </c>
      <c r="H931" t="s">
        <v>2905</v>
      </c>
      <c r="I931" t="s">
        <v>2991</v>
      </c>
    </row>
    <row r="932" spans="1:9" hidden="1" x14ac:dyDescent="0.3">
      <c r="A932">
        <v>931</v>
      </c>
      <c r="B932" t="s">
        <v>958</v>
      </c>
      <c r="C932" t="s">
        <v>959</v>
      </c>
      <c r="D932" t="s">
        <v>976</v>
      </c>
      <c r="E932">
        <v>1</v>
      </c>
      <c r="G932" t="str">
        <f>IFERROR(_xlfn.TEXTBEFORE(Table1[[#This Row],[variant]]," ",2),Table1[[#This Row],[variant]])</f>
        <v>Limited (O)</v>
      </c>
      <c r="H932" t="s">
        <v>2905</v>
      </c>
      <c r="I932" t="s">
        <v>2991</v>
      </c>
    </row>
    <row r="933" spans="1:9" hidden="1" x14ac:dyDescent="0.3">
      <c r="A933">
        <v>932</v>
      </c>
      <c r="B933" t="s">
        <v>958</v>
      </c>
      <c r="C933" t="s">
        <v>959</v>
      </c>
      <c r="D933" t="s">
        <v>977</v>
      </c>
      <c r="E933">
        <v>1</v>
      </c>
      <c r="G933" t="str">
        <f>IFERROR(_xlfn.TEXTBEFORE(Table1[[#This Row],[variant]]," ",2),Table1[[#This Row],[variant]])</f>
        <v>Limited (O)</v>
      </c>
      <c r="H933" t="s">
        <v>2905</v>
      </c>
      <c r="I933" t="s">
        <v>2991</v>
      </c>
    </row>
    <row r="934" spans="1:9" hidden="1" x14ac:dyDescent="0.3">
      <c r="A934">
        <v>933</v>
      </c>
      <c r="B934" t="s">
        <v>958</v>
      </c>
      <c r="C934" t="s">
        <v>959</v>
      </c>
      <c r="D934" t="s">
        <v>978</v>
      </c>
      <c r="E934">
        <v>5</v>
      </c>
      <c r="G934" t="str">
        <f>IFERROR(_xlfn.TEXTBEFORE(Table1[[#This Row],[variant]]," ",2),Table1[[#This Row],[variant]])</f>
        <v>Limited (O)</v>
      </c>
      <c r="H934" t="s">
        <v>2905</v>
      </c>
      <c r="I934" t="s">
        <v>2991</v>
      </c>
    </row>
    <row r="935" spans="1:9" hidden="1" x14ac:dyDescent="0.3">
      <c r="A935">
        <v>934</v>
      </c>
      <c r="B935" t="s">
        <v>958</v>
      </c>
      <c r="C935" t="s">
        <v>959</v>
      </c>
      <c r="D935" t="s">
        <v>979</v>
      </c>
      <c r="E935">
        <v>5</v>
      </c>
      <c r="G935" t="str">
        <f>IFERROR(_xlfn.TEXTBEFORE(Table1[[#This Row],[variant]]," ",2),Table1[[#This Row],[variant]])</f>
        <v>Limited 1.4</v>
      </c>
      <c r="H935" t="s">
        <v>2905</v>
      </c>
      <c r="I935" t="s">
        <v>2991</v>
      </c>
    </row>
    <row r="936" spans="1:9" hidden="1" x14ac:dyDescent="0.3">
      <c r="A936">
        <v>935</v>
      </c>
      <c r="B936" t="s">
        <v>958</v>
      </c>
      <c r="C936" t="s">
        <v>959</v>
      </c>
      <c r="D936" t="s">
        <v>980</v>
      </c>
      <c r="E936">
        <v>8</v>
      </c>
      <c r="G936" t="str">
        <f>IFERROR(_xlfn.TEXTBEFORE(Table1[[#This Row],[variant]]," ",2),Table1[[#This Row],[variant]])</f>
        <v>Limited 2.0</v>
      </c>
      <c r="H936" t="s">
        <v>2905</v>
      </c>
      <c r="I936" t="s">
        <v>2991</v>
      </c>
    </row>
    <row r="937" spans="1:9" hidden="1" x14ac:dyDescent="0.3">
      <c r="A937">
        <v>936</v>
      </c>
      <c r="B937" t="s">
        <v>958</v>
      </c>
      <c r="C937" t="s">
        <v>959</v>
      </c>
      <c r="D937" t="s">
        <v>981</v>
      </c>
      <c r="E937">
        <v>1</v>
      </c>
      <c r="G937" t="str">
        <f>IFERROR(_xlfn.TEXTBEFORE(Table1[[#This Row],[variant]]," ",2),Table1[[#This Row],[variant]])</f>
        <v>Limited Plus</v>
      </c>
      <c r="H937" t="s">
        <v>2905</v>
      </c>
      <c r="I937" t="s">
        <v>2991</v>
      </c>
    </row>
    <row r="938" spans="1:9" hidden="1" x14ac:dyDescent="0.3">
      <c r="A938">
        <v>937</v>
      </c>
      <c r="B938" t="s">
        <v>958</v>
      </c>
      <c r="C938" t="s">
        <v>959</v>
      </c>
      <c r="D938" t="s">
        <v>982</v>
      </c>
      <c r="E938">
        <v>1</v>
      </c>
      <c r="G938" t="str">
        <f>IFERROR(_xlfn.TEXTBEFORE(Table1[[#This Row],[variant]]," ",2),Table1[[#This Row],[variant]])</f>
        <v>Limited Plus</v>
      </c>
      <c r="H938" t="s">
        <v>2905</v>
      </c>
      <c r="I938" t="s">
        <v>2991</v>
      </c>
    </row>
    <row r="939" spans="1:9" hidden="1" x14ac:dyDescent="0.3">
      <c r="A939">
        <v>938</v>
      </c>
      <c r="B939" t="s">
        <v>958</v>
      </c>
      <c r="C939" t="s">
        <v>959</v>
      </c>
      <c r="D939" t="s">
        <v>983</v>
      </c>
      <c r="E939">
        <v>1</v>
      </c>
      <c r="G939" t="str">
        <f>IFERROR(_xlfn.TEXTBEFORE(Table1[[#This Row],[variant]]," ",2),Table1[[#This Row],[variant]])</f>
        <v>Limited Plus</v>
      </c>
      <c r="H939" t="s">
        <v>2905</v>
      </c>
      <c r="I939" t="s">
        <v>2991</v>
      </c>
    </row>
    <row r="940" spans="1:9" hidden="1" x14ac:dyDescent="0.3">
      <c r="A940">
        <v>939</v>
      </c>
      <c r="B940" t="s">
        <v>958</v>
      </c>
      <c r="C940" t="s">
        <v>959</v>
      </c>
      <c r="D940" t="s">
        <v>984</v>
      </c>
      <c r="E940">
        <v>6</v>
      </c>
      <c r="G940" t="str">
        <f>IFERROR(_xlfn.TEXTBEFORE(Table1[[#This Row],[variant]]," ",2),Table1[[#This Row],[variant]])</f>
        <v>Limited Plus</v>
      </c>
      <c r="H940" t="s">
        <v>2905</v>
      </c>
      <c r="I940" t="s">
        <v>2991</v>
      </c>
    </row>
    <row r="941" spans="1:9" hidden="1" x14ac:dyDescent="0.3">
      <c r="A941">
        <v>940</v>
      </c>
      <c r="B941" t="s">
        <v>958</v>
      </c>
      <c r="C941" t="s">
        <v>959</v>
      </c>
      <c r="D941" t="s">
        <v>985</v>
      </c>
      <c r="E941">
        <v>1</v>
      </c>
      <c r="G941" t="str">
        <f>IFERROR(_xlfn.TEXTBEFORE(Table1[[#This Row],[variant]]," ",2),Table1[[#This Row],[variant]])</f>
        <v>Limited Plus</v>
      </c>
      <c r="H941" t="s">
        <v>2905</v>
      </c>
      <c r="I941" t="s">
        <v>2991</v>
      </c>
    </row>
    <row r="942" spans="1:9" hidden="1" x14ac:dyDescent="0.3">
      <c r="A942">
        <v>941</v>
      </c>
      <c r="B942" t="s">
        <v>958</v>
      </c>
      <c r="C942" t="s">
        <v>959</v>
      </c>
      <c r="D942" t="s">
        <v>986</v>
      </c>
      <c r="E942">
        <v>3</v>
      </c>
      <c r="G942" t="str">
        <f>IFERROR(_xlfn.TEXTBEFORE(Table1[[#This Row],[variant]]," ",2),Table1[[#This Row],[variant]])</f>
        <v>Limited Plus</v>
      </c>
      <c r="H942" t="s">
        <v>2905</v>
      </c>
      <c r="I942" t="s">
        <v>2991</v>
      </c>
    </row>
    <row r="943" spans="1:9" hidden="1" x14ac:dyDescent="0.3">
      <c r="A943">
        <v>942</v>
      </c>
      <c r="B943" t="s">
        <v>958</v>
      </c>
      <c r="C943" t="s">
        <v>959</v>
      </c>
      <c r="D943" t="s">
        <v>987</v>
      </c>
      <c r="E943">
        <v>1</v>
      </c>
      <c r="G943" t="str">
        <f>IFERROR(_xlfn.TEXTBEFORE(Table1[[#This Row],[variant]]," ",2),Table1[[#This Row],[variant]])</f>
        <v>Longitude (O)</v>
      </c>
      <c r="H943" t="s">
        <v>2906</v>
      </c>
      <c r="I943" t="s">
        <v>2992</v>
      </c>
    </row>
    <row r="944" spans="1:9" hidden="1" x14ac:dyDescent="0.3">
      <c r="A944">
        <v>943</v>
      </c>
      <c r="B944" t="s">
        <v>958</v>
      </c>
      <c r="C944" t="s">
        <v>959</v>
      </c>
      <c r="D944" t="s">
        <v>988</v>
      </c>
      <c r="E944">
        <v>2</v>
      </c>
      <c r="G944" t="str">
        <f>IFERROR(_xlfn.TEXTBEFORE(Table1[[#This Row],[variant]]," ",2),Table1[[#This Row],[variant]])</f>
        <v>Longitude (O)</v>
      </c>
      <c r="H944" t="s">
        <v>2906</v>
      </c>
      <c r="I944" t="s">
        <v>2992</v>
      </c>
    </row>
    <row r="945" spans="1:9" hidden="1" x14ac:dyDescent="0.3">
      <c r="A945">
        <v>944</v>
      </c>
      <c r="B945" t="s">
        <v>958</v>
      </c>
      <c r="C945" t="s">
        <v>959</v>
      </c>
      <c r="D945" t="s">
        <v>989</v>
      </c>
      <c r="E945">
        <v>3</v>
      </c>
      <c r="G945" t="str">
        <f>IFERROR(_xlfn.TEXTBEFORE(Table1[[#This Row],[variant]]," ",2),Table1[[#This Row],[variant]])</f>
        <v>Longitude 2.0</v>
      </c>
      <c r="H945" t="s">
        <v>2906</v>
      </c>
      <c r="I945" t="s">
        <v>2992</v>
      </c>
    </row>
    <row r="946" spans="1:9" hidden="1" x14ac:dyDescent="0.3">
      <c r="A946">
        <v>945</v>
      </c>
      <c r="B946" t="s">
        <v>958</v>
      </c>
      <c r="C946" t="s">
        <v>959</v>
      </c>
      <c r="D946" t="s">
        <v>990</v>
      </c>
      <c r="E946">
        <v>6</v>
      </c>
      <c r="G946" t="str">
        <f>IFERROR(_xlfn.TEXTBEFORE(Table1[[#This Row],[variant]]," ",2),Table1[[#This Row],[variant]])</f>
        <v>Model S</v>
      </c>
      <c r="H946" t="s">
        <v>2714</v>
      </c>
      <c r="I946" t="s">
        <v>2993</v>
      </c>
    </row>
    <row r="947" spans="1:9" hidden="1" x14ac:dyDescent="0.3">
      <c r="A947">
        <v>946</v>
      </c>
      <c r="B947" t="s">
        <v>958</v>
      </c>
      <c r="C947" t="s">
        <v>959</v>
      </c>
      <c r="D947" t="s">
        <v>991</v>
      </c>
      <c r="E947">
        <v>2</v>
      </c>
      <c r="G947" t="str">
        <f>IFERROR(_xlfn.TEXTBEFORE(Table1[[#This Row],[variant]]," ",2),Table1[[#This Row],[variant]])</f>
        <v>Model S</v>
      </c>
      <c r="H947" t="s">
        <v>2714</v>
      </c>
      <c r="I947" t="s">
        <v>2993</v>
      </c>
    </row>
    <row r="948" spans="1:9" hidden="1" x14ac:dyDescent="0.3">
      <c r="A948">
        <v>947</v>
      </c>
      <c r="B948" t="s">
        <v>958</v>
      </c>
      <c r="C948" t="s">
        <v>959</v>
      </c>
      <c r="D948" t="s">
        <v>992</v>
      </c>
      <c r="E948">
        <v>3</v>
      </c>
      <c r="G948" t="str">
        <f>IFERROR(_xlfn.TEXTBEFORE(Table1[[#This Row],[variant]]," ",2),Table1[[#This Row],[variant]])</f>
        <v>SPORT 1.4</v>
      </c>
      <c r="H948" t="s">
        <v>2715</v>
      </c>
      <c r="I948" t="s">
        <v>3357</v>
      </c>
    </row>
    <row r="949" spans="1:9" hidden="1" x14ac:dyDescent="0.3">
      <c r="A949">
        <v>948</v>
      </c>
      <c r="B949" t="s">
        <v>958</v>
      </c>
      <c r="C949" t="s">
        <v>959</v>
      </c>
      <c r="D949" t="s">
        <v>993</v>
      </c>
      <c r="E949">
        <v>1</v>
      </c>
      <c r="G949" t="str">
        <f>IFERROR(_xlfn.TEXTBEFORE(Table1[[#This Row],[variant]]," ",2),Table1[[#This Row],[variant]])</f>
        <v>SPORT 1.4</v>
      </c>
      <c r="H949" t="s">
        <v>2715</v>
      </c>
      <c r="I949" t="s">
        <v>3357</v>
      </c>
    </row>
    <row r="950" spans="1:9" hidden="1" x14ac:dyDescent="0.3">
      <c r="A950">
        <v>949</v>
      </c>
      <c r="B950" t="s">
        <v>958</v>
      </c>
      <c r="C950" t="s">
        <v>959</v>
      </c>
      <c r="D950" t="s">
        <v>994</v>
      </c>
      <c r="E950">
        <v>2</v>
      </c>
      <c r="G950" t="str">
        <f>IFERROR(_xlfn.TEXTBEFORE(Table1[[#This Row],[variant]]," ",2),Table1[[#This Row],[variant]])</f>
        <v>SPORT 2.0</v>
      </c>
      <c r="H950" t="s">
        <v>2716</v>
      </c>
      <c r="I950" t="s">
        <v>3358</v>
      </c>
    </row>
    <row r="951" spans="1:9" hidden="1" x14ac:dyDescent="0.3">
      <c r="A951">
        <v>950</v>
      </c>
      <c r="B951" t="s">
        <v>958</v>
      </c>
      <c r="C951" t="s">
        <v>959</v>
      </c>
      <c r="D951" t="s">
        <v>995</v>
      </c>
      <c r="E951">
        <v>4</v>
      </c>
      <c r="G951" t="str">
        <f>IFERROR(_xlfn.TEXTBEFORE(Table1[[#This Row],[variant]]," ",2),Table1[[#This Row],[variant]])</f>
        <v>SPORT PLUS</v>
      </c>
      <c r="H951" t="s">
        <v>2717</v>
      </c>
      <c r="I951" t="s">
        <v>2994</v>
      </c>
    </row>
    <row r="952" spans="1:9" hidden="1" x14ac:dyDescent="0.3">
      <c r="A952">
        <v>951</v>
      </c>
      <c r="B952" t="s">
        <v>958</v>
      </c>
      <c r="C952" t="s">
        <v>959</v>
      </c>
      <c r="D952" t="s">
        <v>996</v>
      </c>
      <c r="E952">
        <v>1</v>
      </c>
      <c r="G952" t="str">
        <f>IFERROR(_xlfn.TEXTBEFORE(Table1[[#This Row],[variant]]," ",2),Table1[[#This Row],[variant]])</f>
        <v>SPORT PLUS</v>
      </c>
      <c r="H952" t="s">
        <v>2717</v>
      </c>
      <c r="I952" t="s">
        <v>2994</v>
      </c>
    </row>
    <row r="953" spans="1:9" hidden="1" x14ac:dyDescent="0.3">
      <c r="A953">
        <v>952</v>
      </c>
      <c r="B953" t="s">
        <v>958</v>
      </c>
      <c r="C953" t="s">
        <v>959</v>
      </c>
      <c r="D953" t="s">
        <v>997</v>
      </c>
      <c r="E953">
        <v>1</v>
      </c>
      <c r="G953" t="str">
        <f>IFERROR(_xlfn.TEXTBEFORE(Table1[[#This Row],[variant]]," ",2),Table1[[#This Row],[variant]])</f>
        <v>Sport 1.4</v>
      </c>
      <c r="H953" t="s">
        <v>2718</v>
      </c>
      <c r="I953" t="s">
        <v>3359</v>
      </c>
    </row>
    <row r="954" spans="1:9" hidden="1" x14ac:dyDescent="0.3">
      <c r="A954">
        <v>953</v>
      </c>
      <c r="B954" t="s">
        <v>958</v>
      </c>
      <c r="C954" t="s">
        <v>959</v>
      </c>
      <c r="D954" t="s">
        <v>998</v>
      </c>
      <c r="E954">
        <v>2</v>
      </c>
      <c r="G954" t="str">
        <f>IFERROR(_xlfn.TEXTBEFORE(Table1[[#This Row],[variant]]," ",2),Table1[[#This Row],[variant]])</f>
        <v>Sport 2.0</v>
      </c>
      <c r="H954" t="s">
        <v>2719</v>
      </c>
      <c r="I954" t="s">
        <v>3360</v>
      </c>
    </row>
    <row r="955" spans="1:9" hidden="1" x14ac:dyDescent="0.3">
      <c r="A955">
        <v>954</v>
      </c>
      <c r="B955" t="s">
        <v>958</v>
      </c>
      <c r="C955" t="s">
        <v>959</v>
      </c>
      <c r="D955" t="s">
        <v>999</v>
      </c>
      <c r="E955">
        <v>2</v>
      </c>
      <c r="G955" t="str">
        <f>IFERROR(_xlfn.TEXTBEFORE(Table1[[#This Row],[variant]]," ",2),Table1[[#This Row],[variant]])</f>
        <v>Sport Plus</v>
      </c>
      <c r="H955" t="s">
        <v>2720</v>
      </c>
      <c r="I955" t="s">
        <v>3361</v>
      </c>
    </row>
    <row r="956" spans="1:9" hidden="1" x14ac:dyDescent="0.3">
      <c r="A956">
        <v>955</v>
      </c>
      <c r="B956" t="s">
        <v>958</v>
      </c>
      <c r="C956" t="s">
        <v>959</v>
      </c>
      <c r="D956" t="s">
        <v>1000</v>
      </c>
      <c r="E956">
        <v>2</v>
      </c>
      <c r="G956" t="str">
        <f>IFERROR(_xlfn.TEXTBEFORE(Table1[[#This Row],[variant]]," ",2),Table1[[#This Row],[variant]])</f>
        <v>Sport Plus</v>
      </c>
      <c r="H956" t="s">
        <v>2720</v>
      </c>
      <c r="I956" t="s">
        <v>3361</v>
      </c>
    </row>
    <row r="957" spans="1:9" hidden="1" x14ac:dyDescent="0.3">
      <c r="A957">
        <v>956</v>
      </c>
      <c r="B957" t="s">
        <v>958</v>
      </c>
      <c r="C957" t="s">
        <v>959</v>
      </c>
      <c r="D957" t="s">
        <v>1001</v>
      </c>
      <c r="E957">
        <v>1</v>
      </c>
      <c r="G957" t="str">
        <f>IFERROR(_xlfn.TEXTBEFORE(Table1[[#This Row],[variant]]," ",2),Table1[[#This Row],[variant]])</f>
        <v>Trailhawk (O)</v>
      </c>
      <c r="H957" t="s">
        <v>2721</v>
      </c>
      <c r="I957" t="s">
        <v>3362</v>
      </c>
    </row>
    <row r="958" spans="1:9" hidden="1" x14ac:dyDescent="0.3">
      <c r="A958">
        <v>957</v>
      </c>
      <c r="B958" t="s">
        <v>958</v>
      </c>
      <c r="C958" t="s">
        <v>1002</v>
      </c>
      <c r="D958" t="s">
        <v>1003</v>
      </c>
      <c r="E958">
        <v>1</v>
      </c>
      <c r="G958" t="str">
        <f>IFERROR(_xlfn.TEXTBEFORE(Table1[[#This Row],[variant]]," ",2),Table1[[#This Row],[variant]])</f>
        <v>Limited (O)</v>
      </c>
      <c r="H958" t="s">
        <v>2905</v>
      </c>
      <c r="I958" t="s">
        <v>3363</v>
      </c>
    </row>
    <row r="959" spans="1:9" hidden="1" x14ac:dyDescent="0.3">
      <c r="A959">
        <v>958</v>
      </c>
      <c r="B959" t="s">
        <v>958</v>
      </c>
      <c r="C959" t="s">
        <v>1002</v>
      </c>
      <c r="D959" t="s">
        <v>1004</v>
      </c>
      <c r="E959">
        <v>3</v>
      </c>
      <c r="G959" t="str">
        <f>IFERROR(_xlfn.TEXTBEFORE(Table1[[#This Row],[variant]]," ",2),Table1[[#This Row],[variant]])</f>
        <v>Limited (O)</v>
      </c>
      <c r="H959" t="s">
        <v>2905</v>
      </c>
      <c r="I959" t="s">
        <v>3363</v>
      </c>
    </row>
    <row r="960" spans="1:9" hidden="1" x14ac:dyDescent="0.3">
      <c r="A960">
        <v>959</v>
      </c>
      <c r="B960" t="s">
        <v>1005</v>
      </c>
      <c r="C960" t="s">
        <v>1006</v>
      </c>
      <c r="D960" t="s">
        <v>1007</v>
      </c>
      <c r="E960">
        <v>1</v>
      </c>
      <c r="G960" t="str">
        <f>IFERROR(_xlfn.TEXTBEFORE(Table1[[#This Row],[variant]]," ",2),Table1[[#This Row],[variant]])</f>
        <v>LUXURY 1.4</v>
      </c>
      <c r="H960" t="s">
        <v>1170</v>
      </c>
      <c r="I960" t="s">
        <v>2969</v>
      </c>
    </row>
    <row r="961" spans="1:9" hidden="1" x14ac:dyDescent="0.3">
      <c r="A961">
        <v>960</v>
      </c>
      <c r="B961" t="s">
        <v>1005</v>
      </c>
      <c r="C961" t="s">
        <v>1006</v>
      </c>
      <c r="D961" t="s">
        <v>1008</v>
      </c>
      <c r="E961">
        <v>4</v>
      </c>
      <c r="G961" t="str">
        <f>IFERROR(_xlfn.TEXTBEFORE(Table1[[#This Row],[variant]]," ",2),Table1[[#This Row],[variant]])</f>
        <v>LUXURY PLUS</v>
      </c>
      <c r="H961" t="s">
        <v>1170</v>
      </c>
      <c r="I961" t="s">
        <v>2969</v>
      </c>
    </row>
    <row r="962" spans="1:9" hidden="1" x14ac:dyDescent="0.3">
      <c r="A962">
        <v>961</v>
      </c>
      <c r="B962" t="s">
        <v>1005</v>
      </c>
      <c r="C962" t="s">
        <v>1006</v>
      </c>
      <c r="D962" t="s">
        <v>1009</v>
      </c>
      <c r="E962">
        <v>3</v>
      </c>
      <c r="G962" t="str">
        <f>IFERROR(_xlfn.TEXTBEFORE(Table1[[#This Row],[variant]]," ",2),Table1[[#This Row],[variant]])</f>
        <v>LUXURY PLUS</v>
      </c>
      <c r="H962" t="s">
        <v>1170</v>
      </c>
      <c r="I962" t="s">
        <v>2969</v>
      </c>
    </row>
    <row r="963" spans="1:9" hidden="1" x14ac:dyDescent="0.3">
      <c r="A963">
        <v>962</v>
      </c>
      <c r="B963" t="s">
        <v>1005</v>
      </c>
      <c r="C963" t="s">
        <v>1006</v>
      </c>
      <c r="D963" t="s">
        <v>1010</v>
      </c>
      <c r="E963">
        <v>1</v>
      </c>
      <c r="G963" t="str">
        <f>IFERROR(_xlfn.TEXTBEFORE(Table1[[#This Row],[variant]]," ",2),Table1[[#This Row],[variant]])</f>
        <v>LUXURY PLUS</v>
      </c>
      <c r="H963" t="s">
        <v>1170</v>
      </c>
      <c r="I963" t="s">
        <v>2969</v>
      </c>
    </row>
    <row r="964" spans="1:9" hidden="1" x14ac:dyDescent="0.3">
      <c r="A964">
        <v>963</v>
      </c>
      <c r="B964" t="s">
        <v>1005</v>
      </c>
      <c r="C964" t="s">
        <v>1006</v>
      </c>
      <c r="D964" t="s">
        <v>1011</v>
      </c>
      <c r="E964">
        <v>1</v>
      </c>
      <c r="G964" t="str">
        <f>IFERROR(_xlfn.TEXTBEFORE(Table1[[#This Row],[variant]]," ",2),Table1[[#This Row],[variant]])</f>
        <v>Luxury 1.4</v>
      </c>
      <c r="H964" t="s">
        <v>1170</v>
      </c>
      <c r="I964" t="s">
        <v>2969</v>
      </c>
    </row>
    <row r="965" spans="1:9" hidden="1" x14ac:dyDescent="0.3">
      <c r="A965">
        <v>964</v>
      </c>
      <c r="B965" t="s">
        <v>1005</v>
      </c>
      <c r="C965" t="s">
        <v>1006</v>
      </c>
      <c r="D965" t="s">
        <v>1012</v>
      </c>
      <c r="E965">
        <v>1</v>
      </c>
      <c r="G965" t="str">
        <f>IFERROR(_xlfn.TEXTBEFORE(Table1[[#This Row],[variant]]," ",2),Table1[[#This Row],[variant]])</f>
        <v>Luxury 1.5</v>
      </c>
      <c r="H965" t="s">
        <v>1170</v>
      </c>
      <c r="I965" t="s">
        <v>2969</v>
      </c>
    </row>
    <row r="966" spans="1:9" hidden="1" x14ac:dyDescent="0.3">
      <c r="A966">
        <v>965</v>
      </c>
      <c r="B966" t="s">
        <v>1005</v>
      </c>
      <c r="C966" t="s">
        <v>1006</v>
      </c>
      <c r="D966" t="s">
        <v>1013</v>
      </c>
      <c r="E966">
        <v>1</v>
      </c>
      <c r="G966" t="str">
        <f>IFERROR(_xlfn.TEXTBEFORE(Table1[[#This Row],[variant]]," ",2),Table1[[#This Row],[variant]])</f>
        <v>Luxury Plus</v>
      </c>
      <c r="H966" t="s">
        <v>1170</v>
      </c>
      <c r="I966" t="s">
        <v>2969</v>
      </c>
    </row>
    <row r="967" spans="1:9" hidden="1" x14ac:dyDescent="0.3">
      <c r="A967">
        <v>966</v>
      </c>
      <c r="B967" t="s">
        <v>1005</v>
      </c>
      <c r="C967" t="s">
        <v>1006</v>
      </c>
      <c r="D967" t="s">
        <v>1014</v>
      </c>
      <c r="E967">
        <v>2</v>
      </c>
      <c r="G967" t="str">
        <f>IFERROR(_xlfn.TEXTBEFORE(Table1[[#This Row],[variant]]," ",2),Table1[[#This Row],[variant]])</f>
        <v>Luxury Plus</v>
      </c>
      <c r="H967" t="s">
        <v>1170</v>
      </c>
      <c r="I967" t="s">
        <v>2969</v>
      </c>
    </row>
    <row r="968" spans="1:9" hidden="1" x14ac:dyDescent="0.3">
      <c r="A968">
        <v>967</v>
      </c>
      <c r="B968" t="s">
        <v>1005</v>
      </c>
      <c r="C968" t="s">
        <v>1006</v>
      </c>
      <c r="D968" t="s">
        <v>1015</v>
      </c>
      <c r="E968">
        <v>1</v>
      </c>
      <c r="G968" t="str">
        <f>IFERROR(_xlfn.TEXTBEFORE(Table1[[#This Row],[variant]]," ",2),Table1[[#This Row],[variant]])</f>
        <v>Luxury Plus</v>
      </c>
      <c r="H968" t="s">
        <v>1170</v>
      </c>
      <c r="I968" t="s">
        <v>2969</v>
      </c>
    </row>
    <row r="969" spans="1:9" hidden="1" x14ac:dyDescent="0.3">
      <c r="A969">
        <v>968</v>
      </c>
      <c r="B969" t="s">
        <v>1005</v>
      </c>
      <c r="C969" t="s">
        <v>1006</v>
      </c>
      <c r="D969" t="s">
        <v>1016</v>
      </c>
      <c r="E969">
        <v>1</v>
      </c>
      <c r="G969" t="str">
        <f>IFERROR(_xlfn.TEXTBEFORE(Table1[[#This Row],[variant]]," ",2),Table1[[#This Row],[variant]])</f>
        <v>Luxury Plus</v>
      </c>
      <c r="H969" t="s">
        <v>1170</v>
      </c>
      <c r="I969" t="s">
        <v>2969</v>
      </c>
    </row>
    <row r="970" spans="1:9" hidden="1" x14ac:dyDescent="0.3">
      <c r="A970">
        <v>969</v>
      </c>
      <c r="B970" t="s">
        <v>1005</v>
      </c>
      <c r="C970" t="s">
        <v>1006</v>
      </c>
      <c r="D970" t="s">
        <v>1017</v>
      </c>
      <c r="E970">
        <v>1</v>
      </c>
      <c r="G970" t="str">
        <f>IFERROR(_xlfn.TEXTBEFORE(Table1[[#This Row],[variant]]," ",2),Table1[[#This Row],[variant]])</f>
        <v>Luxury Plus</v>
      </c>
      <c r="H970" t="s">
        <v>1170</v>
      </c>
      <c r="I970" t="s">
        <v>2969</v>
      </c>
    </row>
    <row r="971" spans="1:9" hidden="1" x14ac:dyDescent="0.3">
      <c r="A971">
        <v>970</v>
      </c>
      <c r="B971" t="s">
        <v>1005</v>
      </c>
      <c r="C971" t="s">
        <v>1006</v>
      </c>
      <c r="D971" t="s">
        <v>1018</v>
      </c>
      <c r="E971">
        <v>3</v>
      </c>
      <c r="G971" t="str">
        <f>IFERROR(_xlfn.TEXTBEFORE(Table1[[#This Row],[variant]]," ",2),Table1[[#This Row],[variant]])</f>
        <v>Luxury Plus</v>
      </c>
      <c r="H971" t="s">
        <v>1170</v>
      </c>
      <c r="I971" t="s">
        <v>2969</v>
      </c>
    </row>
    <row r="972" spans="1:9" hidden="1" x14ac:dyDescent="0.3">
      <c r="A972">
        <v>971</v>
      </c>
      <c r="B972" t="s">
        <v>1005</v>
      </c>
      <c r="C972" t="s">
        <v>1006</v>
      </c>
      <c r="D972" t="s">
        <v>1019</v>
      </c>
      <c r="E972">
        <v>2</v>
      </c>
      <c r="G972" t="str">
        <f>IFERROR(_xlfn.TEXTBEFORE(Table1[[#This Row],[variant]]," ",2),Table1[[#This Row],[variant]])</f>
        <v>PREMIUM 1.4</v>
      </c>
      <c r="H972" t="s">
        <v>2722</v>
      </c>
      <c r="I972" t="s">
        <v>3364</v>
      </c>
    </row>
    <row r="973" spans="1:9" hidden="1" x14ac:dyDescent="0.3">
      <c r="A973">
        <v>972</v>
      </c>
      <c r="B973" t="s">
        <v>1005</v>
      </c>
      <c r="C973" t="s">
        <v>1006</v>
      </c>
      <c r="D973" t="s">
        <v>1020</v>
      </c>
      <c r="E973">
        <v>2</v>
      </c>
      <c r="G973" t="str">
        <f>IFERROR(_xlfn.TEXTBEFORE(Table1[[#This Row],[variant]]," ",2),Table1[[#This Row],[variant]])</f>
        <v>PRESTIGE PLUS</v>
      </c>
      <c r="H973" t="s">
        <v>2723</v>
      </c>
      <c r="I973" t="s">
        <v>3365</v>
      </c>
    </row>
    <row r="974" spans="1:9" hidden="1" x14ac:dyDescent="0.3">
      <c r="A974">
        <v>973</v>
      </c>
      <c r="B974" t="s">
        <v>1005</v>
      </c>
      <c r="C974" t="s">
        <v>1006</v>
      </c>
      <c r="D974" t="s">
        <v>1021</v>
      </c>
      <c r="E974">
        <v>1</v>
      </c>
      <c r="G974" t="str">
        <f>IFERROR(_xlfn.TEXTBEFORE(Table1[[#This Row],[variant]]," ",2),Table1[[#This Row],[variant]])</f>
        <v>Prestige 1.5</v>
      </c>
      <c r="H974" t="s">
        <v>2724</v>
      </c>
      <c r="I974" t="s">
        <v>3366</v>
      </c>
    </row>
    <row r="975" spans="1:9" hidden="1" x14ac:dyDescent="0.3">
      <c r="A975">
        <v>974</v>
      </c>
      <c r="B975" t="s">
        <v>1005</v>
      </c>
      <c r="C975" t="s">
        <v>1006</v>
      </c>
      <c r="D975" t="s">
        <v>1022</v>
      </c>
      <c r="E975">
        <v>2</v>
      </c>
      <c r="G975" t="str">
        <f>IFERROR(_xlfn.TEXTBEFORE(Table1[[#This Row],[variant]]," ",2),Table1[[#This Row],[variant]])</f>
        <v>Prestige Plus</v>
      </c>
      <c r="H975" t="s">
        <v>2725</v>
      </c>
      <c r="I975" t="s">
        <v>3367</v>
      </c>
    </row>
    <row r="976" spans="1:9" hidden="1" x14ac:dyDescent="0.3">
      <c r="A976">
        <v>975</v>
      </c>
      <c r="B976" t="s">
        <v>1005</v>
      </c>
      <c r="C976" t="s">
        <v>1023</v>
      </c>
      <c r="D976" t="s">
        <v>1024</v>
      </c>
      <c r="E976">
        <v>4</v>
      </c>
      <c r="G976" t="str">
        <f>IFERROR(_xlfn.TEXTBEFORE(Table1[[#This Row],[variant]]," ",2),Table1[[#This Row],[variant]])</f>
        <v>Limousine Plus</v>
      </c>
      <c r="H976" t="s">
        <v>2726</v>
      </c>
      <c r="I976" t="s">
        <v>3368</v>
      </c>
    </row>
    <row r="977" spans="1:9" hidden="1" x14ac:dyDescent="0.3">
      <c r="A977">
        <v>976</v>
      </c>
      <c r="B977" t="s">
        <v>1005</v>
      </c>
      <c r="C977" t="s">
        <v>1023</v>
      </c>
      <c r="D977" t="s">
        <v>1025</v>
      </c>
      <c r="E977">
        <v>1</v>
      </c>
      <c r="G977" t="str">
        <f>IFERROR(_xlfn.TEXTBEFORE(Table1[[#This Row],[variant]]," ",2),Table1[[#This Row],[variant]])</f>
        <v>PREMIUM 2.2</v>
      </c>
      <c r="H977" t="s">
        <v>2727</v>
      </c>
      <c r="I977" t="s">
        <v>3369</v>
      </c>
    </row>
    <row r="978" spans="1:9" hidden="1" x14ac:dyDescent="0.3">
      <c r="A978">
        <v>977</v>
      </c>
      <c r="B978" t="s">
        <v>1005</v>
      </c>
      <c r="C978" t="s">
        <v>1023</v>
      </c>
      <c r="D978" t="s">
        <v>1026</v>
      </c>
      <c r="E978">
        <v>6</v>
      </c>
      <c r="G978" t="str">
        <f>IFERROR(_xlfn.TEXTBEFORE(Table1[[#This Row],[variant]]," ",2),Table1[[#This Row],[variant]])</f>
        <v>Prestige 7</v>
      </c>
      <c r="H978" t="s">
        <v>2728</v>
      </c>
      <c r="I978" t="s">
        <v>2970</v>
      </c>
    </row>
    <row r="979" spans="1:9" hidden="1" x14ac:dyDescent="0.3">
      <c r="A979">
        <v>978</v>
      </c>
      <c r="B979" t="s">
        <v>1005</v>
      </c>
      <c r="C979" t="s">
        <v>1023</v>
      </c>
      <c r="D979" t="s">
        <v>1027</v>
      </c>
      <c r="E979">
        <v>1</v>
      </c>
      <c r="G979" t="str">
        <f>IFERROR(_xlfn.TEXTBEFORE(Table1[[#This Row],[variant]]," ",2),Table1[[#This Row],[variant]])</f>
        <v>Prestige 9</v>
      </c>
      <c r="H979" t="s">
        <v>2729</v>
      </c>
      <c r="I979" t="s">
        <v>3370</v>
      </c>
    </row>
    <row r="980" spans="1:9" hidden="1" x14ac:dyDescent="0.3">
      <c r="A980">
        <v>979</v>
      </c>
      <c r="B980" t="s">
        <v>1005</v>
      </c>
      <c r="C980" t="s">
        <v>1028</v>
      </c>
      <c r="D980" t="s">
        <v>1029</v>
      </c>
      <c r="E980">
        <v>1</v>
      </c>
      <c r="G980" t="str">
        <f>IFERROR(_xlfn.TEXTBEFORE(Table1[[#This Row],[variant]]," ",2),Table1[[#This Row],[variant]])</f>
        <v>GT Line</v>
      </c>
      <c r="H980" t="s">
        <v>2730</v>
      </c>
      <c r="I980" t="s">
        <v>3371</v>
      </c>
    </row>
    <row r="981" spans="1:9" hidden="1" x14ac:dyDescent="0.3">
      <c r="A981">
        <v>980</v>
      </c>
      <c r="B981" t="s">
        <v>1005</v>
      </c>
      <c r="C981" t="s">
        <v>1030</v>
      </c>
      <c r="D981" t="s">
        <v>1031</v>
      </c>
      <c r="E981">
        <v>1</v>
      </c>
      <c r="G981" t="str">
        <f>IFERROR(_xlfn.TEXTBEFORE(Table1[[#This Row],[variant]]," ",2),Table1[[#This Row],[variant]])</f>
        <v>GTK 1.4</v>
      </c>
      <c r="H981" t="s">
        <v>2731</v>
      </c>
      <c r="I981" t="s">
        <v>3372</v>
      </c>
    </row>
    <row r="982" spans="1:9" hidden="1" x14ac:dyDescent="0.3">
      <c r="A982">
        <v>981</v>
      </c>
      <c r="B982" t="s">
        <v>1005</v>
      </c>
      <c r="C982" t="s">
        <v>1030</v>
      </c>
      <c r="D982" t="s">
        <v>1032</v>
      </c>
      <c r="E982">
        <v>1</v>
      </c>
      <c r="G982" t="str">
        <f>IFERROR(_xlfn.TEXTBEFORE(Table1[[#This Row],[variant]]," ",2),Table1[[#This Row],[variant]])</f>
        <v>GTX (O)</v>
      </c>
      <c r="H982" t="s">
        <v>2907</v>
      </c>
      <c r="I982" t="s">
        <v>3144</v>
      </c>
    </row>
    <row r="983" spans="1:9" hidden="1" x14ac:dyDescent="0.3">
      <c r="A983">
        <v>982</v>
      </c>
      <c r="B983" t="s">
        <v>1005</v>
      </c>
      <c r="C983" t="s">
        <v>1030</v>
      </c>
      <c r="D983" t="s">
        <v>1033</v>
      </c>
      <c r="E983">
        <v>4</v>
      </c>
      <c r="G983" t="str">
        <f>IFERROR(_xlfn.TEXTBEFORE(Table1[[#This Row],[variant]]," ",2),Table1[[#This Row],[variant]])</f>
        <v>GTX 1.4</v>
      </c>
      <c r="H983" t="s">
        <v>2907</v>
      </c>
      <c r="I983" t="s">
        <v>3144</v>
      </c>
    </row>
    <row r="984" spans="1:9" hidden="1" x14ac:dyDescent="0.3">
      <c r="A984">
        <v>983</v>
      </c>
      <c r="B984" t="s">
        <v>1005</v>
      </c>
      <c r="C984" t="s">
        <v>1030</v>
      </c>
      <c r="D984" t="s">
        <v>1034</v>
      </c>
      <c r="E984">
        <v>1</v>
      </c>
      <c r="G984" t="str">
        <f>IFERROR(_xlfn.TEXTBEFORE(Table1[[#This Row],[variant]]," ",2),Table1[[#This Row],[variant]])</f>
        <v>GTX 1.4</v>
      </c>
      <c r="H984" t="s">
        <v>2907</v>
      </c>
      <c r="I984" t="s">
        <v>3144</v>
      </c>
    </row>
    <row r="985" spans="1:9" hidden="1" x14ac:dyDescent="0.3">
      <c r="A985">
        <v>984</v>
      </c>
      <c r="B985" t="s">
        <v>1005</v>
      </c>
      <c r="C985" t="s">
        <v>1030</v>
      </c>
      <c r="D985" t="s">
        <v>1035</v>
      </c>
      <c r="E985">
        <v>1</v>
      </c>
      <c r="G985" t="str">
        <f>IFERROR(_xlfn.TEXTBEFORE(Table1[[#This Row],[variant]]," ",2),Table1[[#This Row],[variant]])</f>
        <v>GTX 1.4</v>
      </c>
      <c r="H985" t="s">
        <v>2907</v>
      </c>
      <c r="I985" t="s">
        <v>3144</v>
      </c>
    </row>
    <row r="986" spans="1:9" hidden="1" x14ac:dyDescent="0.3">
      <c r="A986">
        <v>985</v>
      </c>
      <c r="B986" t="s">
        <v>1005</v>
      </c>
      <c r="C986" t="s">
        <v>1030</v>
      </c>
      <c r="D986" t="s">
        <v>1036</v>
      </c>
      <c r="E986">
        <v>2</v>
      </c>
      <c r="G986" t="str">
        <f>IFERROR(_xlfn.TEXTBEFORE(Table1[[#This Row],[variant]]," ",2),Table1[[#This Row],[variant]])</f>
        <v>GTX AT</v>
      </c>
      <c r="H986" t="s">
        <v>2907</v>
      </c>
      <c r="I986" t="s">
        <v>3144</v>
      </c>
    </row>
    <row r="987" spans="1:9" hidden="1" x14ac:dyDescent="0.3">
      <c r="A987">
        <v>986</v>
      </c>
      <c r="B987" t="s">
        <v>1005</v>
      </c>
      <c r="C987" t="s">
        <v>1030</v>
      </c>
      <c r="D987" t="s">
        <v>1037</v>
      </c>
      <c r="E987">
        <v>2</v>
      </c>
      <c r="G987" t="str">
        <f>IFERROR(_xlfn.TEXTBEFORE(Table1[[#This Row],[variant]]," ",2),Table1[[#This Row],[variant]])</f>
        <v>GTX AT</v>
      </c>
      <c r="H987" t="s">
        <v>2907</v>
      </c>
      <c r="I987" t="s">
        <v>3144</v>
      </c>
    </row>
    <row r="988" spans="1:9" hidden="1" x14ac:dyDescent="0.3">
      <c r="A988">
        <v>987</v>
      </c>
      <c r="B988" t="s">
        <v>1005</v>
      </c>
      <c r="C988" t="s">
        <v>1030</v>
      </c>
      <c r="D988" t="s">
        <v>1038</v>
      </c>
      <c r="E988">
        <v>1</v>
      </c>
      <c r="G988" t="str">
        <f>IFERROR(_xlfn.TEXTBEFORE(Table1[[#This Row],[variant]]," ",2),Table1[[#This Row],[variant]])</f>
        <v>GTX PLUS</v>
      </c>
      <c r="H988" t="s">
        <v>2907</v>
      </c>
      <c r="I988" t="s">
        <v>3144</v>
      </c>
    </row>
    <row r="989" spans="1:9" hidden="1" x14ac:dyDescent="0.3">
      <c r="A989">
        <v>988</v>
      </c>
      <c r="B989" t="s">
        <v>1005</v>
      </c>
      <c r="C989" t="s">
        <v>1030</v>
      </c>
      <c r="D989" t="s">
        <v>1039</v>
      </c>
      <c r="E989">
        <v>4</v>
      </c>
      <c r="G989" t="str">
        <f>IFERROR(_xlfn.TEXTBEFORE(Table1[[#This Row],[variant]]," ",2),Table1[[#This Row],[variant]])</f>
        <v>GTX PLUS</v>
      </c>
      <c r="H989" t="s">
        <v>2907</v>
      </c>
      <c r="I989" t="s">
        <v>3144</v>
      </c>
    </row>
    <row r="990" spans="1:9" hidden="1" x14ac:dyDescent="0.3">
      <c r="A990">
        <v>989</v>
      </c>
      <c r="B990" t="s">
        <v>1005</v>
      </c>
      <c r="C990" t="s">
        <v>1030</v>
      </c>
      <c r="D990" t="s">
        <v>1040</v>
      </c>
      <c r="E990">
        <v>1</v>
      </c>
      <c r="G990" t="str">
        <f>IFERROR(_xlfn.TEXTBEFORE(Table1[[#This Row],[variant]]," ",2),Table1[[#This Row],[variant]])</f>
        <v>GTX PLUS</v>
      </c>
      <c r="H990" t="s">
        <v>2907</v>
      </c>
      <c r="I990" t="s">
        <v>3144</v>
      </c>
    </row>
    <row r="991" spans="1:9" hidden="1" x14ac:dyDescent="0.3">
      <c r="A991">
        <v>990</v>
      </c>
      <c r="B991" t="s">
        <v>1005</v>
      </c>
      <c r="C991" t="s">
        <v>1030</v>
      </c>
      <c r="D991" t="s">
        <v>1041</v>
      </c>
      <c r="E991">
        <v>1</v>
      </c>
      <c r="G991" t="str">
        <f>IFERROR(_xlfn.TEXTBEFORE(Table1[[#This Row],[variant]]," ",2),Table1[[#This Row],[variant]])</f>
        <v>GTX PLUS</v>
      </c>
      <c r="H991" t="s">
        <v>2907</v>
      </c>
      <c r="I991" t="s">
        <v>3144</v>
      </c>
    </row>
    <row r="992" spans="1:9" hidden="1" x14ac:dyDescent="0.3">
      <c r="A992">
        <v>991</v>
      </c>
      <c r="B992" t="s">
        <v>1005</v>
      </c>
      <c r="C992" t="s">
        <v>1030</v>
      </c>
      <c r="D992" t="s">
        <v>1042</v>
      </c>
      <c r="E992">
        <v>1</v>
      </c>
      <c r="G992" t="str">
        <f>IFERROR(_xlfn.TEXTBEFORE(Table1[[#This Row],[variant]]," ",2),Table1[[#This Row],[variant]])</f>
        <v>GTX PLUS</v>
      </c>
      <c r="H992" t="s">
        <v>2907</v>
      </c>
      <c r="I992" t="s">
        <v>3144</v>
      </c>
    </row>
    <row r="993" spans="1:9" hidden="1" x14ac:dyDescent="0.3">
      <c r="A993">
        <v>992</v>
      </c>
      <c r="B993" t="s">
        <v>1005</v>
      </c>
      <c r="C993" t="s">
        <v>1030</v>
      </c>
      <c r="D993" t="s">
        <v>1043</v>
      </c>
      <c r="E993">
        <v>2</v>
      </c>
      <c r="G993" t="str">
        <f>IFERROR(_xlfn.TEXTBEFORE(Table1[[#This Row],[variant]]," ",2),Table1[[#This Row],[variant]])</f>
        <v>GTX PLUS</v>
      </c>
      <c r="H993" t="s">
        <v>2907</v>
      </c>
      <c r="I993" t="s">
        <v>3144</v>
      </c>
    </row>
    <row r="994" spans="1:9" hidden="1" x14ac:dyDescent="0.3">
      <c r="A994">
        <v>993</v>
      </c>
      <c r="B994" t="s">
        <v>1005</v>
      </c>
      <c r="C994" t="s">
        <v>1030</v>
      </c>
      <c r="D994" t="s">
        <v>1044</v>
      </c>
      <c r="E994">
        <v>10</v>
      </c>
      <c r="G994" t="str">
        <f>IFERROR(_xlfn.TEXTBEFORE(Table1[[#This Row],[variant]]," ",2),Table1[[#This Row],[variant]])</f>
        <v>GTX PLUS</v>
      </c>
      <c r="H994" t="s">
        <v>2907</v>
      </c>
      <c r="I994" t="s">
        <v>3144</v>
      </c>
    </row>
    <row r="995" spans="1:9" hidden="1" x14ac:dyDescent="0.3">
      <c r="A995">
        <v>994</v>
      </c>
      <c r="B995" t="s">
        <v>1005</v>
      </c>
      <c r="C995" t="s">
        <v>1030</v>
      </c>
      <c r="D995" t="s">
        <v>1045</v>
      </c>
      <c r="E995">
        <v>7</v>
      </c>
      <c r="G995" t="str">
        <f>IFERROR(_xlfn.TEXTBEFORE(Table1[[#This Row],[variant]]," ",2),Table1[[#This Row],[variant]])</f>
        <v>GTX Plus</v>
      </c>
      <c r="H995" t="s">
        <v>2907</v>
      </c>
      <c r="I995" t="s">
        <v>3144</v>
      </c>
    </row>
    <row r="996" spans="1:9" hidden="1" x14ac:dyDescent="0.3">
      <c r="A996">
        <v>995</v>
      </c>
      <c r="B996" t="s">
        <v>1005</v>
      </c>
      <c r="C996" t="s">
        <v>1030</v>
      </c>
      <c r="D996" t="s">
        <v>1046</v>
      </c>
      <c r="E996">
        <v>3</v>
      </c>
      <c r="G996" t="str">
        <f>IFERROR(_xlfn.TEXTBEFORE(Table1[[#This Row],[variant]]," ",2),Table1[[#This Row],[variant]])</f>
        <v>GTX Plus</v>
      </c>
      <c r="H996" t="s">
        <v>2907</v>
      </c>
      <c r="I996" t="s">
        <v>3144</v>
      </c>
    </row>
    <row r="997" spans="1:9" hidden="1" x14ac:dyDescent="0.3">
      <c r="A997">
        <v>996</v>
      </c>
      <c r="B997" t="s">
        <v>1005</v>
      </c>
      <c r="C997" t="s">
        <v>1030</v>
      </c>
      <c r="D997" t="s">
        <v>1047</v>
      </c>
      <c r="E997">
        <v>3</v>
      </c>
      <c r="G997" t="str">
        <f>IFERROR(_xlfn.TEXTBEFORE(Table1[[#This Row],[variant]]," ",2),Table1[[#This Row],[variant]])</f>
        <v>GTX Plus</v>
      </c>
      <c r="H997" t="s">
        <v>2907</v>
      </c>
      <c r="I997" t="s">
        <v>3144</v>
      </c>
    </row>
    <row r="998" spans="1:9" hidden="1" x14ac:dyDescent="0.3">
      <c r="A998">
        <v>997</v>
      </c>
      <c r="B998" t="s">
        <v>1005</v>
      </c>
      <c r="C998" t="s">
        <v>1030</v>
      </c>
      <c r="D998" t="s">
        <v>1048</v>
      </c>
      <c r="E998">
        <v>3</v>
      </c>
      <c r="G998" t="str">
        <f>IFERROR(_xlfn.TEXTBEFORE(Table1[[#This Row],[variant]]," ",2),Table1[[#This Row],[variant]])</f>
        <v>GTX Plus</v>
      </c>
      <c r="H998" t="s">
        <v>2907</v>
      </c>
      <c r="I998" t="s">
        <v>3144</v>
      </c>
    </row>
    <row r="999" spans="1:9" hidden="1" x14ac:dyDescent="0.3">
      <c r="A999">
        <v>998</v>
      </c>
      <c r="B999" t="s">
        <v>1005</v>
      </c>
      <c r="C999" t="s">
        <v>1030</v>
      </c>
      <c r="D999" t="s">
        <v>1049</v>
      </c>
      <c r="E999">
        <v>6</v>
      </c>
      <c r="G999" t="str">
        <f>IFERROR(_xlfn.TEXTBEFORE(Table1[[#This Row],[variant]]," ",2),Table1[[#This Row],[variant]])</f>
        <v>GTX Plus</v>
      </c>
      <c r="H999" t="s">
        <v>2907</v>
      </c>
      <c r="I999" t="s">
        <v>3144</v>
      </c>
    </row>
    <row r="1000" spans="1:9" hidden="1" x14ac:dyDescent="0.3">
      <c r="A1000">
        <v>999</v>
      </c>
      <c r="B1000" t="s">
        <v>1005</v>
      </c>
      <c r="C1000" t="s">
        <v>1030</v>
      </c>
      <c r="D1000" t="s">
        <v>1050</v>
      </c>
      <c r="E1000">
        <v>1</v>
      </c>
      <c r="G1000" t="str">
        <f>IFERROR(_xlfn.TEXTBEFORE(Table1[[#This Row],[variant]]," ",2),Table1[[#This Row],[variant]])</f>
        <v>HTE 1.5</v>
      </c>
      <c r="H1000" t="s">
        <v>2908</v>
      </c>
      <c r="I1000" t="s">
        <v>3373</v>
      </c>
    </row>
    <row r="1001" spans="1:9" hidden="1" x14ac:dyDescent="0.3">
      <c r="A1001">
        <v>1000</v>
      </c>
      <c r="B1001" t="s">
        <v>1005</v>
      </c>
      <c r="C1001" t="s">
        <v>1030</v>
      </c>
      <c r="D1001" t="s">
        <v>1051</v>
      </c>
      <c r="E1001">
        <v>1</v>
      </c>
      <c r="G1001" t="str">
        <f>IFERROR(_xlfn.TEXTBEFORE(Table1[[#This Row],[variant]]," ",2),Table1[[#This Row],[variant]])</f>
        <v>HTE 1.5</v>
      </c>
      <c r="H1001" t="s">
        <v>2908</v>
      </c>
      <c r="I1001" t="s">
        <v>3373</v>
      </c>
    </row>
    <row r="1002" spans="1:9" hidden="1" x14ac:dyDescent="0.3">
      <c r="A1002">
        <v>1001</v>
      </c>
      <c r="B1002" t="s">
        <v>1005</v>
      </c>
      <c r="C1002" t="s">
        <v>1030</v>
      </c>
      <c r="D1002" t="s">
        <v>1052</v>
      </c>
      <c r="E1002">
        <v>1</v>
      </c>
      <c r="G1002" t="str">
        <f>IFERROR(_xlfn.TEXTBEFORE(Table1[[#This Row],[variant]]," ",2),Table1[[#This Row],[variant]])</f>
        <v>HTE 1.5</v>
      </c>
      <c r="H1002" t="s">
        <v>2908</v>
      </c>
      <c r="I1002" t="s">
        <v>3373</v>
      </c>
    </row>
    <row r="1003" spans="1:9" hidden="1" x14ac:dyDescent="0.3">
      <c r="A1003">
        <v>1002</v>
      </c>
      <c r="B1003" t="s">
        <v>1005</v>
      </c>
      <c r="C1003" t="s">
        <v>1030</v>
      </c>
      <c r="D1003" t="s">
        <v>1053</v>
      </c>
      <c r="E1003">
        <v>1</v>
      </c>
      <c r="G1003" t="str">
        <f>IFERROR(_xlfn.TEXTBEFORE(Table1[[#This Row],[variant]]," ",2),Table1[[#This Row],[variant]])</f>
        <v>HTE 1.5</v>
      </c>
      <c r="H1003" t="s">
        <v>2908</v>
      </c>
      <c r="I1003" t="s">
        <v>3373</v>
      </c>
    </row>
    <row r="1004" spans="1:9" hidden="1" x14ac:dyDescent="0.3">
      <c r="A1004">
        <v>1003</v>
      </c>
      <c r="B1004" t="s">
        <v>1005</v>
      </c>
      <c r="C1004" t="s">
        <v>1030</v>
      </c>
      <c r="D1004" t="s">
        <v>1054</v>
      </c>
      <c r="E1004">
        <v>2</v>
      </c>
      <c r="G1004" t="str">
        <f>IFERROR(_xlfn.TEXTBEFORE(Table1[[#This Row],[variant]]," ",2),Table1[[#This Row],[variant]])</f>
        <v>HTK 1.5</v>
      </c>
      <c r="H1004" t="s">
        <v>2909</v>
      </c>
      <c r="I1004" t="s">
        <v>3145</v>
      </c>
    </row>
    <row r="1005" spans="1:9" hidden="1" x14ac:dyDescent="0.3">
      <c r="A1005">
        <v>1004</v>
      </c>
      <c r="B1005" t="s">
        <v>1005</v>
      </c>
      <c r="C1005" t="s">
        <v>1030</v>
      </c>
      <c r="D1005" t="s">
        <v>1055</v>
      </c>
      <c r="E1005">
        <v>1</v>
      </c>
      <c r="G1005" t="str">
        <f>IFERROR(_xlfn.TEXTBEFORE(Table1[[#This Row],[variant]]," ",2),Table1[[#This Row],[variant]])</f>
        <v>HTK 1.5</v>
      </c>
      <c r="H1005" t="s">
        <v>2909</v>
      </c>
      <c r="I1005" t="s">
        <v>3145</v>
      </c>
    </row>
    <row r="1006" spans="1:9" hidden="1" x14ac:dyDescent="0.3">
      <c r="A1006">
        <v>1005</v>
      </c>
      <c r="B1006" t="s">
        <v>1005</v>
      </c>
      <c r="C1006" t="s">
        <v>1030</v>
      </c>
      <c r="D1006" t="s">
        <v>1056</v>
      </c>
      <c r="E1006">
        <v>1</v>
      </c>
      <c r="G1006" t="str">
        <f>IFERROR(_xlfn.TEXTBEFORE(Table1[[#This Row],[variant]]," ",2),Table1[[#This Row],[variant]])</f>
        <v>HTK 1.5</v>
      </c>
      <c r="H1006" t="s">
        <v>2909</v>
      </c>
      <c r="I1006" t="s">
        <v>3145</v>
      </c>
    </row>
    <row r="1007" spans="1:9" hidden="1" x14ac:dyDescent="0.3">
      <c r="A1007">
        <v>1006</v>
      </c>
      <c r="B1007" t="s">
        <v>1005</v>
      </c>
      <c r="C1007" t="s">
        <v>1030</v>
      </c>
      <c r="D1007" t="s">
        <v>1057</v>
      </c>
      <c r="E1007">
        <v>7</v>
      </c>
      <c r="G1007" t="str">
        <f>IFERROR(_xlfn.TEXTBEFORE(Table1[[#This Row],[variant]]," ",2),Table1[[#This Row],[variant]])</f>
        <v>HTK PLUS</v>
      </c>
      <c r="H1007" t="s">
        <v>2909</v>
      </c>
      <c r="I1007" t="s">
        <v>3145</v>
      </c>
    </row>
    <row r="1008" spans="1:9" hidden="1" x14ac:dyDescent="0.3">
      <c r="A1008">
        <v>1007</v>
      </c>
      <c r="B1008" t="s">
        <v>1005</v>
      </c>
      <c r="C1008" t="s">
        <v>1030</v>
      </c>
      <c r="D1008" t="s">
        <v>1058</v>
      </c>
      <c r="E1008">
        <v>2</v>
      </c>
      <c r="G1008" t="str">
        <f>IFERROR(_xlfn.TEXTBEFORE(Table1[[#This Row],[variant]]," ",2),Table1[[#This Row],[variant]])</f>
        <v>HTK PLUS</v>
      </c>
      <c r="H1008" t="s">
        <v>2909</v>
      </c>
      <c r="I1008" t="s">
        <v>3145</v>
      </c>
    </row>
    <row r="1009" spans="1:9" hidden="1" x14ac:dyDescent="0.3">
      <c r="A1009">
        <v>1008</v>
      </c>
      <c r="B1009" t="s">
        <v>1005</v>
      </c>
      <c r="C1009" t="s">
        <v>1030</v>
      </c>
      <c r="D1009" t="s">
        <v>1059</v>
      </c>
      <c r="E1009">
        <v>2</v>
      </c>
      <c r="G1009" t="str">
        <f>IFERROR(_xlfn.TEXTBEFORE(Table1[[#This Row],[variant]]," ",2),Table1[[#This Row],[variant]])</f>
        <v>HTK PLUS</v>
      </c>
      <c r="H1009" t="s">
        <v>2909</v>
      </c>
      <c r="I1009" t="s">
        <v>3145</v>
      </c>
    </row>
    <row r="1010" spans="1:9" hidden="1" x14ac:dyDescent="0.3">
      <c r="A1010">
        <v>1009</v>
      </c>
      <c r="B1010" t="s">
        <v>1005</v>
      </c>
      <c r="C1010" t="s">
        <v>1030</v>
      </c>
      <c r="D1010" t="s">
        <v>1060</v>
      </c>
      <c r="E1010">
        <v>1</v>
      </c>
      <c r="G1010" t="str">
        <f>IFERROR(_xlfn.TEXTBEFORE(Table1[[#This Row],[variant]]," ",2),Table1[[#This Row],[variant]])</f>
        <v>HTK PLUS</v>
      </c>
      <c r="H1010" t="s">
        <v>2909</v>
      </c>
      <c r="I1010" t="s">
        <v>3145</v>
      </c>
    </row>
    <row r="1011" spans="1:9" hidden="1" x14ac:dyDescent="0.3">
      <c r="A1011">
        <v>1010</v>
      </c>
      <c r="B1011" t="s">
        <v>1005</v>
      </c>
      <c r="C1011" t="s">
        <v>1030</v>
      </c>
      <c r="D1011" t="s">
        <v>1061</v>
      </c>
      <c r="E1011">
        <v>3</v>
      </c>
      <c r="G1011" t="str">
        <f>IFERROR(_xlfn.TEXTBEFORE(Table1[[#This Row],[variant]]," ",2),Table1[[#This Row],[variant]])</f>
        <v>HTK Plus</v>
      </c>
      <c r="H1011" t="s">
        <v>2909</v>
      </c>
      <c r="I1011" t="s">
        <v>3145</v>
      </c>
    </row>
    <row r="1012" spans="1:9" hidden="1" x14ac:dyDescent="0.3">
      <c r="A1012">
        <v>1011</v>
      </c>
      <c r="B1012" t="s">
        <v>1005</v>
      </c>
      <c r="C1012" t="s">
        <v>1030</v>
      </c>
      <c r="D1012" t="s">
        <v>1062</v>
      </c>
      <c r="E1012">
        <v>3</v>
      </c>
      <c r="G1012" t="str">
        <f>IFERROR(_xlfn.TEXTBEFORE(Table1[[#This Row],[variant]]," ",2),Table1[[#This Row],[variant]])</f>
        <v>HTK Plus</v>
      </c>
      <c r="H1012" t="s">
        <v>2909</v>
      </c>
      <c r="I1012" t="s">
        <v>3145</v>
      </c>
    </row>
    <row r="1013" spans="1:9" hidden="1" x14ac:dyDescent="0.3">
      <c r="A1013">
        <v>1012</v>
      </c>
      <c r="B1013" t="s">
        <v>1005</v>
      </c>
      <c r="C1013" t="s">
        <v>1030</v>
      </c>
      <c r="D1013" t="s">
        <v>1063</v>
      </c>
      <c r="E1013">
        <v>1</v>
      </c>
      <c r="G1013" t="str">
        <f>IFERROR(_xlfn.TEXTBEFORE(Table1[[#This Row],[variant]]," ",2),Table1[[#This Row],[variant]])</f>
        <v>HTK Plus</v>
      </c>
      <c r="H1013" t="s">
        <v>2909</v>
      </c>
      <c r="I1013" t="s">
        <v>3145</v>
      </c>
    </row>
    <row r="1014" spans="1:9" hidden="1" x14ac:dyDescent="0.3">
      <c r="A1014">
        <v>1013</v>
      </c>
      <c r="B1014" t="s">
        <v>1005</v>
      </c>
      <c r="C1014" t="s">
        <v>1030</v>
      </c>
      <c r="D1014" t="s">
        <v>1064</v>
      </c>
      <c r="E1014">
        <v>1</v>
      </c>
      <c r="G1014" t="str">
        <f>IFERROR(_xlfn.TEXTBEFORE(Table1[[#This Row],[variant]]," ",2),Table1[[#This Row],[variant]])</f>
        <v>HTK Plus</v>
      </c>
      <c r="H1014" t="s">
        <v>2909</v>
      </c>
      <c r="I1014" t="s">
        <v>3145</v>
      </c>
    </row>
    <row r="1015" spans="1:9" hidden="1" x14ac:dyDescent="0.3">
      <c r="A1015">
        <v>1014</v>
      </c>
      <c r="B1015" t="s">
        <v>1005</v>
      </c>
      <c r="C1015" t="s">
        <v>1030</v>
      </c>
      <c r="D1015" t="s">
        <v>1065</v>
      </c>
      <c r="E1015">
        <v>6</v>
      </c>
      <c r="G1015" t="str">
        <f>IFERROR(_xlfn.TEXTBEFORE(Table1[[#This Row],[variant]]," ",2),Table1[[#This Row],[variant]])</f>
        <v>HTK Plus</v>
      </c>
      <c r="H1015" t="s">
        <v>2909</v>
      </c>
      <c r="I1015" t="s">
        <v>3145</v>
      </c>
    </row>
    <row r="1016" spans="1:9" hidden="1" x14ac:dyDescent="0.3">
      <c r="A1016">
        <v>1015</v>
      </c>
      <c r="B1016" t="s">
        <v>1005</v>
      </c>
      <c r="C1016" t="s">
        <v>1030</v>
      </c>
      <c r="D1016" t="s">
        <v>1066</v>
      </c>
      <c r="E1016">
        <v>2</v>
      </c>
      <c r="G1016" t="str">
        <f>IFERROR(_xlfn.TEXTBEFORE(Table1[[#This Row],[variant]]," ",2),Table1[[#This Row],[variant]])</f>
        <v>HTK Plus</v>
      </c>
      <c r="H1016" t="s">
        <v>2909</v>
      </c>
      <c r="I1016" t="s">
        <v>3145</v>
      </c>
    </row>
    <row r="1017" spans="1:9" hidden="1" x14ac:dyDescent="0.3">
      <c r="A1017">
        <v>1016</v>
      </c>
      <c r="B1017" t="s">
        <v>1005</v>
      </c>
      <c r="C1017" t="s">
        <v>1030</v>
      </c>
      <c r="D1017" t="s">
        <v>1067</v>
      </c>
      <c r="E1017">
        <v>1</v>
      </c>
      <c r="G1017" t="str">
        <f>IFERROR(_xlfn.TEXTBEFORE(Table1[[#This Row],[variant]]," ",2),Table1[[#This Row],[variant]])</f>
        <v>HTX 1.5</v>
      </c>
      <c r="H1017" t="s">
        <v>2910</v>
      </c>
      <c r="I1017" t="s">
        <v>3146</v>
      </c>
    </row>
    <row r="1018" spans="1:9" hidden="1" x14ac:dyDescent="0.3">
      <c r="A1018">
        <v>1017</v>
      </c>
      <c r="B1018" t="s">
        <v>1005</v>
      </c>
      <c r="C1018" t="s">
        <v>1030</v>
      </c>
      <c r="D1018" t="s">
        <v>1068</v>
      </c>
      <c r="E1018">
        <v>1</v>
      </c>
      <c r="G1018" t="str">
        <f>IFERROR(_xlfn.TEXTBEFORE(Table1[[#This Row],[variant]]," ",2),Table1[[#This Row],[variant]])</f>
        <v>HTX 1.5</v>
      </c>
      <c r="H1018" t="s">
        <v>2910</v>
      </c>
      <c r="I1018" t="s">
        <v>3146</v>
      </c>
    </row>
    <row r="1019" spans="1:9" hidden="1" x14ac:dyDescent="0.3">
      <c r="A1019">
        <v>1018</v>
      </c>
      <c r="B1019" t="s">
        <v>1005</v>
      </c>
      <c r="C1019" t="s">
        <v>1030</v>
      </c>
      <c r="D1019" t="s">
        <v>1069</v>
      </c>
      <c r="E1019">
        <v>2</v>
      </c>
      <c r="G1019" t="str">
        <f>IFERROR(_xlfn.TEXTBEFORE(Table1[[#This Row],[variant]]," ",2),Table1[[#This Row],[variant]])</f>
        <v>HTX 1.5</v>
      </c>
      <c r="H1019" t="s">
        <v>2910</v>
      </c>
      <c r="I1019" t="s">
        <v>3146</v>
      </c>
    </row>
    <row r="1020" spans="1:9" hidden="1" x14ac:dyDescent="0.3">
      <c r="A1020">
        <v>1019</v>
      </c>
      <c r="B1020" t="s">
        <v>1005</v>
      </c>
      <c r="C1020" t="s">
        <v>1030</v>
      </c>
      <c r="D1020" t="s">
        <v>1070</v>
      </c>
      <c r="E1020">
        <v>1</v>
      </c>
      <c r="G1020" t="str">
        <f>IFERROR(_xlfn.TEXTBEFORE(Table1[[#This Row],[variant]]," ",2),Table1[[#This Row],[variant]])</f>
        <v>HTX 1.5</v>
      </c>
      <c r="H1020" t="s">
        <v>2910</v>
      </c>
      <c r="I1020" t="s">
        <v>3146</v>
      </c>
    </row>
    <row r="1021" spans="1:9" hidden="1" x14ac:dyDescent="0.3">
      <c r="A1021">
        <v>1020</v>
      </c>
      <c r="B1021" t="s">
        <v>1005</v>
      </c>
      <c r="C1021" t="s">
        <v>1030</v>
      </c>
      <c r="D1021" t="s">
        <v>1071</v>
      </c>
      <c r="E1021">
        <v>8</v>
      </c>
      <c r="G1021" t="str">
        <f>IFERROR(_xlfn.TEXTBEFORE(Table1[[#This Row],[variant]]," ",2),Table1[[#This Row],[variant]])</f>
        <v>HTX 1.5</v>
      </c>
      <c r="H1021" t="s">
        <v>2910</v>
      </c>
      <c r="I1021" t="s">
        <v>3146</v>
      </c>
    </row>
    <row r="1022" spans="1:9" hidden="1" x14ac:dyDescent="0.3">
      <c r="A1022">
        <v>1021</v>
      </c>
      <c r="B1022" t="s">
        <v>1005</v>
      </c>
      <c r="C1022" t="s">
        <v>1030</v>
      </c>
      <c r="D1022" t="s">
        <v>1072</v>
      </c>
      <c r="E1022">
        <v>6</v>
      </c>
      <c r="G1022" t="str">
        <f>IFERROR(_xlfn.TEXTBEFORE(Table1[[#This Row],[variant]]," ",2),Table1[[#This Row],[variant]])</f>
        <v>HTX 1.5</v>
      </c>
      <c r="H1022" t="s">
        <v>2910</v>
      </c>
      <c r="I1022" t="s">
        <v>3146</v>
      </c>
    </row>
    <row r="1023" spans="1:9" hidden="1" x14ac:dyDescent="0.3">
      <c r="A1023">
        <v>1022</v>
      </c>
      <c r="B1023" t="s">
        <v>1005</v>
      </c>
      <c r="C1023" t="s">
        <v>1030</v>
      </c>
      <c r="D1023" t="s">
        <v>1073</v>
      </c>
      <c r="E1023">
        <v>2</v>
      </c>
      <c r="G1023" t="str">
        <f>IFERROR(_xlfn.TEXTBEFORE(Table1[[#This Row],[variant]]," ",2),Table1[[#This Row],[variant]])</f>
        <v>HTX IVT</v>
      </c>
      <c r="H1023" t="s">
        <v>2910</v>
      </c>
      <c r="I1023" t="s">
        <v>3146</v>
      </c>
    </row>
    <row r="1024" spans="1:9" hidden="1" x14ac:dyDescent="0.3">
      <c r="A1024">
        <v>1023</v>
      </c>
      <c r="B1024" t="s">
        <v>1005</v>
      </c>
      <c r="C1024" t="s">
        <v>1030</v>
      </c>
      <c r="D1024" t="s">
        <v>1074</v>
      </c>
      <c r="E1024">
        <v>4</v>
      </c>
      <c r="G1024" t="str">
        <f>IFERROR(_xlfn.TEXTBEFORE(Table1[[#This Row],[variant]]," ",2),Table1[[#This Row],[variant]])</f>
        <v>HTX IVT</v>
      </c>
      <c r="H1024" t="s">
        <v>2910</v>
      </c>
      <c r="I1024" t="s">
        <v>3146</v>
      </c>
    </row>
    <row r="1025" spans="1:9" hidden="1" x14ac:dyDescent="0.3">
      <c r="A1025">
        <v>1024</v>
      </c>
      <c r="B1025" t="s">
        <v>1005</v>
      </c>
      <c r="C1025" t="s">
        <v>1030</v>
      </c>
      <c r="D1025" t="s">
        <v>1075</v>
      </c>
      <c r="E1025">
        <v>2</v>
      </c>
      <c r="G1025" t="str">
        <f>IFERROR(_xlfn.TEXTBEFORE(Table1[[#This Row],[variant]]," ",2),Table1[[#This Row],[variant]])</f>
        <v>HTX PETROL</v>
      </c>
      <c r="H1025" t="s">
        <v>2910</v>
      </c>
      <c r="I1025" t="s">
        <v>3146</v>
      </c>
    </row>
    <row r="1026" spans="1:9" hidden="1" x14ac:dyDescent="0.3">
      <c r="A1026">
        <v>1025</v>
      </c>
      <c r="B1026" t="s">
        <v>1005</v>
      </c>
      <c r="C1026" t="s">
        <v>1030</v>
      </c>
      <c r="D1026" t="s">
        <v>1076</v>
      </c>
      <c r="E1026">
        <v>2</v>
      </c>
      <c r="G1026" t="str">
        <f>IFERROR(_xlfn.TEXTBEFORE(Table1[[#This Row],[variant]]," ",2),Table1[[#This Row],[variant]])</f>
        <v>HTX PLUS</v>
      </c>
      <c r="H1026" t="s">
        <v>2910</v>
      </c>
      <c r="I1026" t="s">
        <v>3146</v>
      </c>
    </row>
    <row r="1027" spans="1:9" hidden="1" x14ac:dyDescent="0.3">
      <c r="A1027">
        <v>1026</v>
      </c>
      <c r="B1027" t="s">
        <v>1005</v>
      </c>
      <c r="C1027" t="s">
        <v>1030</v>
      </c>
      <c r="D1027" t="s">
        <v>1077</v>
      </c>
      <c r="E1027">
        <v>3</v>
      </c>
      <c r="G1027" t="str">
        <f>IFERROR(_xlfn.TEXTBEFORE(Table1[[#This Row],[variant]]," ",2),Table1[[#This Row],[variant]])</f>
        <v>HTX PLUS</v>
      </c>
      <c r="H1027" t="s">
        <v>2910</v>
      </c>
      <c r="I1027" t="s">
        <v>3146</v>
      </c>
    </row>
    <row r="1028" spans="1:9" hidden="1" x14ac:dyDescent="0.3">
      <c r="A1028">
        <v>1027</v>
      </c>
      <c r="B1028" t="s">
        <v>1005</v>
      </c>
      <c r="C1028" t="s">
        <v>1030</v>
      </c>
      <c r="D1028" t="s">
        <v>1078</v>
      </c>
      <c r="E1028">
        <v>2</v>
      </c>
      <c r="G1028" t="str">
        <f>IFERROR(_xlfn.TEXTBEFORE(Table1[[#This Row],[variant]]," ",2),Table1[[#This Row],[variant]])</f>
        <v>HTX Plus</v>
      </c>
      <c r="H1028" t="s">
        <v>2910</v>
      </c>
      <c r="I1028" t="s">
        <v>3146</v>
      </c>
    </row>
    <row r="1029" spans="1:9" hidden="1" x14ac:dyDescent="0.3">
      <c r="A1029">
        <v>1028</v>
      </c>
      <c r="B1029" t="s">
        <v>1005</v>
      </c>
      <c r="C1029" t="s">
        <v>1030</v>
      </c>
      <c r="D1029" t="s">
        <v>1079</v>
      </c>
      <c r="E1029">
        <v>3</v>
      </c>
      <c r="G1029" t="str">
        <f>IFERROR(_xlfn.TEXTBEFORE(Table1[[#This Row],[variant]]," ",2),Table1[[#This Row],[variant]])</f>
        <v>HTX Plus</v>
      </c>
      <c r="H1029" t="s">
        <v>2910</v>
      </c>
      <c r="I1029" t="s">
        <v>3146</v>
      </c>
    </row>
    <row r="1030" spans="1:9" hidden="1" x14ac:dyDescent="0.3">
      <c r="A1030">
        <v>1029</v>
      </c>
      <c r="B1030" t="s">
        <v>1005</v>
      </c>
      <c r="C1030" t="s">
        <v>1030</v>
      </c>
      <c r="D1030" t="s">
        <v>1080</v>
      </c>
      <c r="E1030">
        <v>1</v>
      </c>
      <c r="G1030" t="str">
        <f>IFERROR(_xlfn.TEXTBEFORE(Table1[[#This Row],[variant]]," ",2),Table1[[#This Row],[variant]])</f>
        <v>X LINE</v>
      </c>
      <c r="H1030" t="s">
        <v>2732</v>
      </c>
      <c r="I1030" t="s">
        <v>3374</v>
      </c>
    </row>
    <row r="1031" spans="1:9" hidden="1" x14ac:dyDescent="0.3">
      <c r="A1031">
        <v>1030</v>
      </c>
      <c r="B1031" t="s">
        <v>1005</v>
      </c>
      <c r="C1031" t="s">
        <v>1030</v>
      </c>
      <c r="D1031" t="s">
        <v>1081</v>
      </c>
      <c r="E1031">
        <v>2</v>
      </c>
      <c r="G1031" t="str">
        <f>IFERROR(_xlfn.TEXTBEFORE(Table1[[#This Row],[variant]]," ",2),Table1[[#This Row],[variant]])</f>
        <v>X Line</v>
      </c>
      <c r="H1031" t="s">
        <v>2733</v>
      </c>
      <c r="I1031" t="s">
        <v>3375</v>
      </c>
    </row>
    <row r="1032" spans="1:9" hidden="1" x14ac:dyDescent="0.3">
      <c r="A1032">
        <v>1031</v>
      </c>
      <c r="B1032" t="s">
        <v>1005</v>
      </c>
      <c r="C1032" t="s">
        <v>1082</v>
      </c>
      <c r="D1032" t="s">
        <v>1083</v>
      </c>
      <c r="E1032">
        <v>6</v>
      </c>
      <c r="G1032" t="str">
        <f>IFERROR(_xlfn.TEXTBEFORE(Table1[[#This Row],[variant]]," ",2),Table1[[#This Row],[variant]])</f>
        <v>GTX PLUS</v>
      </c>
      <c r="H1032" t="s">
        <v>2907</v>
      </c>
      <c r="I1032" t="s">
        <v>3148</v>
      </c>
    </row>
    <row r="1033" spans="1:9" hidden="1" x14ac:dyDescent="0.3">
      <c r="A1033">
        <v>1032</v>
      </c>
      <c r="B1033" t="s">
        <v>1005</v>
      </c>
      <c r="C1033" t="s">
        <v>1082</v>
      </c>
      <c r="D1033" t="s">
        <v>1084</v>
      </c>
      <c r="E1033">
        <v>13</v>
      </c>
      <c r="G1033" t="str">
        <f>IFERROR(_xlfn.TEXTBEFORE(Table1[[#This Row],[variant]]," ",2),Table1[[#This Row],[variant]])</f>
        <v>GTX PLUS</v>
      </c>
      <c r="H1033" t="s">
        <v>2907</v>
      </c>
      <c r="I1033" t="s">
        <v>3148</v>
      </c>
    </row>
    <row r="1034" spans="1:9" hidden="1" x14ac:dyDescent="0.3">
      <c r="A1034">
        <v>1033</v>
      </c>
      <c r="B1034" t="s">
        <v>1005</v>
      </c>
      <c r="C1034" t="s">
        <v>1082</v>
      </c>
      <c r="D1034" t="s">
        <v>1085</v>
      </c>
      <c r="E1034">
        <v>1</v>
      </c>
      <c r="G1034" t="str">
        <f>IFERROR(_xlfn.TEXTBEFORE(Table1[[#This Row],[variant]]," ",2),Table1[[#This Row],[variant]])</f>
        <v>GTX PLUS</v>
      </c>
      <c r="H1034" t="s">
        <v>2907</v>
      </c>
      <c r="I1034" t="s">
        <v>3148</v>
      </c>
    </row>
    <row r="1035" spans="1:9" hidden="1" x14ac:dyDescent="0.3">
      <c r="A1035">
        <v>1034</v>
      </c>
      <c r="B1035" t="s">
        <v>1005</v>
      </c>
      <c r="C1035" t="s">
        <v>1082</v>
      </c>
      <c r="D1035" t="s">
        <v>1086</v>
      </c>
      <c r="E1035">
        <v>1</v>
      </c>
      <c r="G1035" t="str">
        <f>IFERROR(_xlfn.TEXTBEFORE(Table1[[#This Row],[variant]]," ",2),Table1[[#This Row],[variant]])</f>
        <v>GTX PLUS</v>
      </c>
      <c r="H1035" t="s">
        <v>2907</v>
      </c>
      <c r="I1035" t="s">
        <v>3148</v>
      </c>
    </row>
    <row r="1036" spans="1:9" hidden="1" x14ac:dyDescent="0.3">
      <c r="A1036">
        <v>1035</v>
      </c>
      <c r="B1036" t="s">
        <v>1005</v>
      </c>
      <c r="C1036" t="s">
        <v>1082</v>
      </c>
      <c r="D1036" t="s">
        <v>1087</v>
      </c>
      <c r="E1036">
        <v>2</v>
      </c>
      <c r="G1036" t="str">
        <f>IFERROR(_xlfn.TEXTBEFORE(Table1[[#This Row],[variant]]," ",2),Table1[[#This Row],[variant]])</f>
        <v>GTX PLUS</v>
      </c>
      <c r="H1036" t="s">
        <v>2907</v>
      </c>
      <c r="I1036" t="s">
        <v>3148</v>
      </c>
    </row>
    <row r="1037" spans="1:9" hidden="1" x14ac:dyDescent="0.3">
      <c r="A1037">
        <v>1036</v>
      </c>
      <c r="B1037" t="s">
        <v>1005</v>
      </c>
      <c r="C1037" t="s">
        <v>1082</v>
      </c>
      <c r="D1037" t="s">
        <v>1088</v>
      </c>
      <c r="E1037">
        <v>1</v>
      </c>
      <c r="G1037" t="str">
        <f>IFERROR(_xlfn.TEXTBEFORE(Table1[[#This Row],[variant]]," ",2),Table1[[#This Row],[variant]])</f>
        <v>GTX PLUS</v>
      </c>
      <c r="H1037" t="s">
        <v>2907</v>
      </c>
      <c r="I1037" t="s">
        <v>3148</v>
      </c>
    </row>
    <row r="1038" spans="1:9" hidden="1" x14ac:dyDescent="0.3">
      <c r="A1038">
        <v>1037</v>
      </c>
      <c r="B1038" t="s">
        <v>1005</v>
      </c>
      <c r="C1038" t="s">
        <v>1082</v>
      </c>
      <c r="D1038" t="s">
        <v>1089</v>
      </c>
      <c r="E1038">
        <v>1</v>
      </c>
      <c r="G1038" t="str">
        <f>IFERROR(_xlfn.TEXTBEFORE(Table1[[#This Row],[variant]]," ",2),Table1[[#This Row],[variant]])</f>
        <v>GTX PLUS</v>
      </c>
      <c r="H1038" t="s">
        <v>2907</v>
      </c>
      <c r="I1038" t="s">
        <v>3148</v>
      </c>
    </row>
    <row r="1039" spans="1:9" hidden="1" x14ac:dyDescent="0.3">
      <c r="A1039">
        <v>1038</v>
      </c>
      <c r="B1039" t="s">
        <v>1005</v>
      </c>
      <c r="C1039" t="s">
        <v>1082</v>
      </c>
      <c r="D1039" t="s">
        <v>1090</v>
      </c>
      <c r="E1039">
        <v>3</v>
      </c>
      <c r="G1039" t="str">
        <f>IFERROR(_xlfn.TEXTBEFORE(Table1[[#This Row],[variant]]," ",2),Table1[[#This Row],[variant]])</f>
        <v>GTX Plus</v>
      </c>
      <c r="H1039" t="s">
        <v>2907</v>
      </c>
      <c r="I1039" t="s">
        <v>3148</v>
      </c>
    </row>
    <row r="1040" spans="1:9" hidden="1" x14ac:dyDescent="0.3">
      <c r="A1040">
        <v>1039</v>
      </c>
      <c r="B1040" t="s">
        <v>1005</v>
      </c>
      <c r="C1040" t="s">
        <v>1082</v>
      </c>
      <c r="D1040" t="s">
        <v>1091</v>
      </c>
      <c r="E1040">
        <v>1</v>
      </c>
      <c r="G1040" t="str">
        <f>IFERROR(_xlfn.TEXTBEFORE(Table1[[#This Row],[variant]]," ",2),Table1[[#This Row],[variant]])</f>
        <v>GTX Plus</v>
      </c>
      <c r="H1040" t="s">
        <v>2907</v>
      </c>
      <c r="I1040" t="s">
        <v>3148</v>
      </c>
    </row>
    <row r="1041" spans="1:9" hidden="1" x14ac:dyDescent="0.3">
      <c r="A1041">
        <v>1040</v>
      </c>
      <c r="B1041" t="s">
        <v>1005</v>
      </c>
      <c r="C1041" t="s">
        <v>1082</v>
      </c>
      <c r="D1041" t="s">
        <v>1092</v>
      </c>
      <c r="E1041">
        <v>7</v>
      </c>
      <c r="G1041" t="str">
        <f>IFERROR(_xlfn.TEXTBEFORE(Table1[[#This Row],[variant]]," ",2),Table1[[#This Row],[variant]])</f>
        <v>GTX Plus</v>
      </c>
      <c r="H1041" t="s">
        <v>2907</v>
      </c>
      <c r="I1041" t="s">
        <v>3148</v>
      </c>
    </row>
    <row r="1042" spans="1:9" hidden="1" x14ac:dyDescent="0.3">
      <c r="A1042">
        <v>1041</v>
      </c>
      <c r="B1042" t="s">
        <v>1005</v>
      </c>
      <c r="C1042" t="s">
        <v>1082</v>
      </c>
      <c r="D1042" t="s">
        <v>1093</v>
      </c>
      <c r="E1042">
        <v>2</v>
      </c>
      <c r="G1042" t="str">
        <f>IFERROR(_xlfn.TEXTBEFORE(Table1[[#This Row],[variant]]," ",2),Table1[[#This Row],[variant]])</f>
        <v>GTX Plus</v>
      </c>
      <c r="H1042" t="s">
        <v>2907</v>
      </c>
      <c r="I1042" t="s">
        <v>3148</v>
      </c>
    </row>
    <row r="1043" spans="1:9" hidden="1" x14ac:dyDescent="0.3">
      <c r="A1043">
        <v>1042</v>
      </c>
      <c r="B1043" t="s">
        <v>1005</v>
      </c>
      <c r="C1043" t="s">
        <v>1082</v>
      </c>
      <c r="D1043" t="s">
        <v>1094</v>
      </c>
      <c r="E1043">
        <v>3</v>
      </c>
      <c r="G1043" t="str">
        <f>IFERROR(_xlfn.TEXTBEFORE(Table1[[#This Row],[variant]]," ",2),Table1[[#This Row],[variant]])</f>
        <v>GTX Plus</v>
      </c>
      <c r="H1043" t="s">
        <v>2907</v>
      </c>
      <c r="I1043" t="s">
        <v>3148</v>
      </c>
    </row>
    <row r="1044" spans="1:9" hidden="1" x14ac:dyDescent="0.3">
      <c r="A1044">
        <v>1043</v>
      </c>
      <c r="B1044" t="s">
        <v>1005</v>
      </c>
      <c r="C1044" t="s">
        <v>1082</v>
      </c>
      <c r="D1044" t="s">
        <v>1047</v>
      </c>
      <c r="E1044">
        <v>1</v>
      </c>
      <c r="G1044" t="str">
        <f>IFERROR(_xlfn.TEXTBEFORE(Table1[[#This Row],[variant]]," ",2),Table1[[#This Row],[variant]])</f>
        <v>GTX Plus</v>
      </c>
      <c r="H1044" t="s">
        <v>2907</v>
      </c>
      <c r="I1044" t="s">
        <v>3148</v>
      </c>
    </row>
    <row r="1045" spans="1:9" hidden="1" x14ac:dyDescent="0.3">
      <c r="A1045">
        <v>1044</v>
      </c>
      <c r="B1045" t="s">
        <v>1005</v>
      </c>
      <c r="C1045" t="s">
        <v>1082</v>
      </c>
      <c r="D1045" t="s">
        <v>1095</v>
      </c>
      <c r="E1045">
        <v>1</v>
      </c>
      <c r="G1045" t="str">
        <f>IFERROR(_xlfn.TEXTBEFORE(Table1[[#This Row],[variant]]," ",2),Table1[[#This Row],[variant]])</f>
        <v>GTX Plus</v>
      </c>
      <c r="H1045" t="s">
        <v>2907</v>
      </c>
      <c r="I1045" t="s">
        <v>3148</v>
      </c>
    </row>
    <row r="1046" spans="1:9" hidden="1" x14ac:dyDescent="0.3">
      <c r="A1046">
        <v>1045</v>
      </c>
      <c r="B1046" t="s">
        <v>1005</v>
      </c>
      <c r="C1046" t="s">
        <v>1082</v>
      </c>
      <c r="D1046" t="s">
        <v>1096</v>
      </c>
      <c r="E1046">
        <v>1</v>
      </c>
      <c r="G1046" t="str">
        <f>IFERROR(_xlfn.TEXTBEFORE(Table1[[#This Row],[variant]]," ",2),Table1[[#This Row],[variant]])</f>
        <v>GTX Plus</v>
      </c>
      <c r="H1046" t="s">
        <v>2907</v>
      </c>
      <c r="I1046" t="s">
        <v>3148</v>
      </c>
    </row>
    <row r="1047" spans="1:9" hidden="1" x14ac:dyDescent="0.3">
      <c r="A1047">
        <v>1046</v>
      </c>
      <c r="B1047" t="s">
        <v>1005</v>
      </c>
      <c r="C1047" t="s">
        <v>1082</v>
      </c>
      <c r="D1047" t="s">
        <v>1097</v>
      </c>
      <c r="E1047">
        <v>1</v>
      </c>
      <c r="G1047" t="str">
        <f>IFERROR(_xlfn.TEXTBEFORE(Table1[[#This Row],[variant]]," ",2),Table1[[#This Row],[variant]])</f>
        <v>HTE 1.2</v>
      </c>
      <c r="H1047" t="s">
        <v>2908</v>
      </c>
      <c r="I1047" t="s">
        <v>3376</v>
      </c>
    </row>
    <row r="1048" spans="1:9" hidden="1" x14ac:dyDescent="0.3">
      <c r="A1048">
        <v>1047</v>
      </c>
      <c r="B1048" t="s">
        <v>1005</v>
      </c>
      <c r="C1048" t="s">
        <v>1082</v>
      </c>
      <c r="D1048" t="s">
        <v>1050</v>
      </c>
      <c r="E1048">
        <v>1</v>
      </c>
      <c r="G1048" t="str">
        <f>IFERROR(_xlfn.TEXTBEFORE(Table1[[#This Row],[variant]]," ",2),Table1[[#This Row],[variant]])</f>
        <v>HTE 1.5</v>
      </c>
      <c r="H1048" t="s">
        <v>2908</v>
      </c>
      <c r="I1048" t="s">
        <v>3376</v>
      </c>
    </row>
    <row r="1049" spans="1:9" hidden="1" x14ac:dyDescent="0.3">
      <c r="A1049">
        <v>1048</v>
      </c>
      <c r="B1049" t="s">
        <v>1005</v>
      </c>
      <c r="C1049" t="s">
        <v>1082</v>
      </c>
      <c r="D1049" t="s">
        <v>1098</v>
      </c>
      <c r="E1049">
        <v>1</v>
      </c>
      <c r="G1049" t="str">
        <f>IFERROR(_xlfn.TEXTBEFORE(Table1[[#This Row],[variant]]," ",2),Table1[[#This Row],[variant]])</f>
        <v>HTK 1.2</v>
      </c>
      <c r="H1049" t="s">
        <v>2909</v>
      </c>
      <c r="I1049" t="s">
        <v>3149</v>
      </c>
    </row>
    <row r="1050" spans="1:9" hidden="1" x14ac:dyDescent="0.3">
      <c r="A1050">
        <v>1049</v>
      </c>
      <c r="B1050" t="s">
        <v>1005</v>
      </c>
      <c r="C1050" t="s">
        <v>1082</v>
      </c>
      <c r="D1050" t="s">
        <v>1099</v>
      </c>
      <c r="E1050">
        <v>1</v>
      </c>
      <c r="G1050" t="str">
        <f>IFERROR(_xlfn.TEXTBEFORE(Table1[[#This Row],[variant]]," ",2),Table1[[#This Row],[variant]])</f>
        <v>HTK 1.2</v>
      </c>
      <c r="H1050" t="s">
        <v>2909</v>
      </c>
      <c r="I1050" t="s">
        <v>3149</v>
      </c>
    </row>
    <row r="1051" spans="1:9" hidden="1" x14ac:dyDescent="0.3">
      <c r="A1051">
        <v>1050</v>
      </c>
      <c r="B1051" t="s">
        <v>1005</v>
      </c>
      <c r="C1051" t="s">
        <v>1082</v>
      </c>
      <c r="D1051" t="s">
        <v>1100</v>
      </c>
      <c r="E1051">
        <v>1</v>
      </c>
      <c r="G1051" t="str">
        <f>IFERROR(_xlfn.TEXTBEFORE(Table1[[#This Row],[variant]]," ",2),Table1[[#This Row],[variant]])</f>
        <v>HTK 1.5</v>
      </c>
      <c r="H1051" t="s">
        <v>2909</v>
      </c>
      <c r="I1051" t="s">
        <v>3149</v>
      </c>
    </row>
    <row r="1052" spans="1:9" hidden="1" x14ac:dyDescent="0.3">
      <c r="A1052">
        <v>1051</v>
      </c>
      <c r="B1052" t="s">
        <v>1005</v>
      </c>
      <c r="C1052" t="s">
        <v>1082</v>
      </c>
      <c r="D1052" t="s">
        <v>1101</v>
      </c>
      <c r="E1052">
        <v>2</v>
      </c>
      <c r="G1052" t="str">
        <f>IFERROR(_xlfn.TEXTBEFORE(Table1[[#This Row],[variant]]," ",2),Table1[[#This Row],[variant]])</f>
        <v>HTK PLUS</v>
      </c>
      <c r="H1052" t="s">
        <v>2909</v>
      </c>
      <c r="I1052" t="s">
        <v>3149</v>
      </c>
    </row>
    <row r="1053" spans="1:9" hidden="1" x14ac:dyDescent="0.3">
      <c r="A1053">
        <v>1052</v>
      </c>
      <c r="B1053" t="s">
        <v>1005</v>
      </c>
      <c r="C1053" t="s">
        <v>1082</v>
      </c>
      <c r="D1053" t="s">
        <v>1102</v>
      </c>
      <c r="E1053">
        <v>7</v>
      </c>
      <c r="G1053" t="str">
        <f>IFERROR(_xlfn.TEXTBEFORE(Table1[[#This Row],[variant]]," ",2),Table1[[#This Row],[variant]])</f>
        <v>HTK PLUS</v>
      </c>
      <c r="H1053" t="s">
        <v>2909</v>
      </c>
      <c r="I1053" t="s">
        <v>3149</v>
      </c>
    </row>
    <row r="1054" spans="1:9" hidden="1" x14ac:dyDescent="0.3">
      <c r="A1054">
        <v>1053</v>
      </c>
      <c r="B1054" t="s">
        <v>1005</v>
      </c>
      <c r="C1054" t="s">
        <v>1082</v>
      </c>
      <c r="D1054" t="s">
        <v>1103</v>
      </c>
      <c r="E1054">
        <v>3</v>
      </c>
      <c r="G1054" t="str">
        <f>IFERROR(_xlfn.TEXTBEFORE(Table1[[#This Row],[variant]]," ",2),Table1[[#This Row],[variant]])</f>
        <v>HTK PLUS</v>
      </c>
      <c r="H1054" t="s">
        <v>2909</v>
      </c>
      <c r="I1054" t="s">
        <v>3149</v>
      </c>
    </row>
    <row r="1055" spans="1:9" hidden="1" x14ac:dyDescent="0.3">
      <c r="A1055">
        <v>1054</v>
      </c>
      <c r="B1055" t="s">
        <v>1005</v>
      </c>
      <c r="C1055" t="s">
        <v>1082</v>
      </c>
      <c r="D1055" t="s">
        <v>1104</v>
      </c>
      <c r="E1055">
        <v>1</v>
      </c>
      <c r="G1055" t="str">
        <f>IFERROR(_xlfn.TEXTBEFORE(Table1[[#This Row],[variant]]," ",2),Table1[[#This Row],[variant]])</f>
        <v>HTK PLUS</v>
      </c>
      <c r="H1055" t="s">
        <v>2909</v>
      </c>
      <c r="I1055" t="s">
        <v>3149</v>
      </c>
    </row>
    <row r="1056" spans="1:9" hidden="1" x14ac:dyDescent="0.3">
      <c r="A1056">
        <v>1055</v>
      </c>
      <c r="B1056" t="s">
        <v>1005</v>
      </c>
      <c r="C1056" t="s">
        <v>1082</v>
      </c>
      <c r="D1056" t="s">
        <v>1057</v>
      </c>
      <c r="E1056">
        <v>3</v>
      </c>
      <c r="G1056" t="str">
        <f>IFERROR(_xlfn.TEXTBEFORE(Table1[[#This Row],[variant]]," ",2),Table1[[#This Row],[variant]])</f>
        <v>HTK PLUS</v>
      </c>
      <c r="H1056" t="s">
        <v>2909</v>
      </c>
      <c r="I1056" t="s">
        <v>3149</v>
      </c>
    </row>
    <row r="1057" spans="1:9" hidden="1" x14ac:dyDescent="0.3">
      <c r="A1057">
        <v>1056</v>
      </c>
      <c r="B1057" t="s">
        <v>1005</v>
      </c>
      <c r="C1057" t="s">
        <v>1082</v>
      </c>
      <c r="D1057" t="s">
        <v>1105</v>
      </c>
      <c r="E1057">
        <v>1</v>
      </c>
      <c r="G1057" t="str">
        <f>IFERROR(_xlfn.TEXTBEFORE(Table1[[#This Row],[variant]]," ",2),Table1[[#This Row],[variant]])</f>
        <v>HTK PLUS</v>
      </c>
      <c r="H1057" t="s">
        <v>2909</v>
      </c>
      <c r="I1057" t="s">
        <v>3149</v>
      </c>
    </row>
    <row r="1058" spans="1:9" hidden="1" x14ac:dyDescent="0.3">
      <c r="A1058">
        <v>1057</v>
      </c>
      <c r="B1058" t="s">
        <v>1005</v>
      </c>
      <c r="C1058" t="s">
        <v>1082</v>
      </c>
      <c r="D1058" t="s">
        <v>1106</v>
      </c>
      <c r="E1058">
        <v>6</v>
      </c>
      <c r="G1058" t="str">
        <f>IFERROR(_xlfn.TEXTBEFORE(Table1[[#This Row],[variant]]," ",2),Table1[[#This Row],[variant]])</f>
        <v>HTK Plus</v>
      </c>
      <c r="H1058" t="s">
        <v>2909</v>
      </c>
      <c r="I1058" t="s">
        <v>3149</v>
      </c>
    </row>
    <row r="1059" spans="1:9" hidden="1" x14ac:dyDescent="0.3">
      <c r="A1059">
        <v>1058</v>
      </c>
      <c r="B1059" t="s">
        <v>1005</v>
      </c>
      <c r="C1059" t="s">
        <v>1082</v>
      </c>
      <c r="D1059" t="s">
        <v>1107</v>
      </c>
      <c r="E1059">
        <v>2</v>
      </c>
      <c r="G1059" t="str">
        <f>IFERROR(_xlfn.TEXTBEFORE(Table1[[#This Row],[variant]]," ",2),Table1[[#This Row],[variant]])</f>
        <v>HTK Plus</v>
      </c>
      <c r="H1059" t="s">
        <v>2909</v>
      </c>
      <c r="I1059" t="s">
        <v>3149</v>
      </c>
    </row>
    <row r="1060" spans="1:9" hidden="1" x14ac:dyDescent="0.3">
      <c r="A1060">
        <v>1059</v>
      </c>
      <c r="B1060" t="s">
        <v>1005</v>
      </c>
      <c r="C1060" t="s">
        <v>1082</v>
      </c>
      <c r="D1060" t="s">
        <v>1108</v>
      </c>
      <c r="E1060">
        <v>4</v>
      </c>
      <c r="G1060" t="str">
        <f>IFERROR(_xlfn.TEXTBEFORE(Table1[[#This Row],[variant]]," ",2),Table1[[#This Row],[variant]])</f>
        <v>HTK Plus</v>
      </c>
      <c r="H1060" t="s">
        <v>2909</v>
      </c>
      <c r="I1060" t="s">
        <v>3149</v>
      </c>
    </row>
    <row r="1061" spans="1:9" hidden="1" x14ac:dyDescent="0.3">
      <c r="A1061">
        <v>1060</v>
      </c>
      <c r="B1061" t="s">
        <v>1005</v>
      </c>
      <c r="C1061" t="s">
        <v>1082</v>
      </c>
      <c r="D1061" t="s">
        <v>1109</v>
      </c>
      <c r="E1061">
        <v>9</v>
      </c>
      <c r="G1061" t="str">
        <f>IFERROR(_xlfn.TEXTBEFORE(Table1[[#This Row],[variant]]," ",2),Table1[[#This Row],[variant]])</f>
        <v>HTX 1.0</v>
      </c>
      <c r="H1061" t="s">
        <v>2909</v>
      </c>
      <c r="I1061" t="s">
        <v>3149</v>
      </c>
    </row>
    <row r="1062" spans="1:9" hidden="1" x14ac:dyDescent="0.3">
      <c r="A1062">
        <v>1061</v>
      </c>
      <c r="B1062" t="s">
        <v>1005</v>
      </c>
      <c r="C1062" t="s">
        <v>1082</v>
      </c>
      <c r="D1062" t="s">
        <v>1110</v>
      </c>
      <c r="E1062">
        <v>2</v>
      </c>
      <c r="G1062" t="str">
        <f>IFERROR(_xlfn.TEXTBEFORE(Table1[[#This Row],[variant]]," ",2),Table1[[#This Row],[variant]])</f>
        <v>HTX 1.0</v>
      </c>
      <c r="H1062" t="s">
        <v>2909</v>
      </c>
      <c r="I1062" t="s">
        <v>3149</v>
      </c>
    </row>
    <row r="1063" spans="1:9" hidden="1" x14ac:dyDescent="0.3">
      <c r="A1063">
        <v>1062</v>
      </c>
      <c r="B1063" t="s">
        <v>1005</v>
      </c>
      <c r="C1063" t="s">
        <v>1082</v>
      </c>
      <c r="D1063" t="s">
        <v>1111</v>
      </c>
      <c r="E1063">
        <v>2</v>
      </c>
      <c r="G1063" t="str">
        <f>IFERROR(_xlfn.TEXTBEFORE(Table1[[#This Row],[variant]]," ",2),Table1[[#This Row],[variant]])</f>
        <v>HTX 1.5</v>
      </c>
      <c r="H1063" t="s">
        <v>2909</v>
      </c>
      <c r="I1063" t="s">
        <v>3149</v>
      </c>
    </row>
    <row r="1064" spans="1:9" hidden="1" x14ac:dyDescent="0.3">
      <c r="A1064">
        <v>1063</v>
      </c>
      <c r="B1064" t="s">
        <v>1005</v>
      </c>
      <c r="C1064" t="s">
        <v>1082</v>
      </c>
      <c r="D1064" t="s">
        <v>1072</v>
      </c>
      <c r="E1064">
        <v>2</v>
      </c>
      <c r="G1064" t="str">
        <f>IFERROR(_xlfn.TEXTBEFORE(Table1[[#This Row],[variant]]," ",2),Table1[[#This Row],[variant]])</f>
        <v>HTX 1.5</v>
      </c>
      <c r="H1064" t="s">
        <v>2909</v>
      </c>
      <c r="I1064" t="s">
        <v>3149</v>
      </c>
    </row>
    <row r="1065" spans="1:9" hidden="1" x14ac:dyDescent="0.3">
      <c r="A1065">
        <v>1064</v>
      </c>
      <c r="B1065" t="s">
        <v>1005</v>
      </c>
      <c r="C1065" t="s">
        <v>1082</v>
      </c>
      <c r="D1065" t="s">
        <v>1112</v>
      </c>
      <c r="E1065">
        <v>1</v>
      </c>
      <c r="G1065" t="str">
        <f>IFERROR(_xlfn.TEXTBEFORE(Table1[[#This Row],[variant]]," ",2),Table1[[#This Row],[variant]])</f>
        <v>HTX ANNIVERSARY</v>
      </c>
      <c r="H1065" t="s">
        <v>2909</v>
      </c>
      <c r="I1065" t="s">
        <v>3149</v>
      </c>
    </row>
    <row r="1066" spans="1:9" hidden="1" x14ac:dyDescent="0.3">
      <c r="A1066">
        <v>1065</v>
      </c>
      <c r="B1066" t="s">
        <v>1005</v>
      </c>
      <c r="C1066" t="s">
        <v>1082</v>
      </c>
      <c r="D1066" t="s">
        <v>1113</v>
      </c>
      <c r="E1066">
        <v>1</v>
      </c>
      <c r="G1066" t="str">
        <f>IFERROR(_xlfn.TEXTBEFORE(Table1[[#This Row],[variant]]," ",2),Table1[[#This Row],[variant]])</f>
        <v>HTX ANNIVERSARY</v>
      </c>
      <c r="H1066" t="s">
        <v>2909</v>
      </c>
      <c r="I1066" t="s">
        <v>3149</v>
      </c>
    </row>
    <row r="1067" spans="1:9" hidden="1" x14ac:dyDescent="0.3">
      <c r="A1067">
        <v>1066</v>
      </c>
      <c r="B1067" t="s">
        <v>1005</v>
      </c>
      <c r="C1067" t="s">
        <v>1082</v>
      </c>
      <c r="D1067" t="s">
        <v>1114</v>
      </c>
      <c r="E1067">
        <v>4</v>
      </c>
      <c r="G1067" t="str">
        <f>IFERROR(_xlfn.TEXTBEFORE(Table1[[#This Row],[variant]]," ",2),Table1[[#This Row],[variant]])</f>
        <v>HTX PLUS</v>
      </c>
      <c r="H1067" t="s">
        <v>2909</v>
      </c>
      <c r="I1067" t="s">
        <v>3149</v>
      </c>
    </row>
    <row r="1068" spans="1:9" hidden="1" x14ac:dyDescent="0.3">
      <c r="A1068">
        <v>1067</v>
      </c>
      <c r="B1068" t="s">
        <v>1005</v>
      </c>
      <c r="C1068" t="s">
        <v>1082</v>
      </c>
      <c r="D1068" t="s">
        <v>1115</v>
      </c>
      <c r="E1068">
        <v>2</v>
      </c>
      <c r="G1068" t="str">
        <f>IFERROR(_xlfn.TEXTBEFORE(Table1[[#This Row],[variant]]," ",2),Table1[[#This Row],[variant]])</f>
        <v>HTX Plus</v>
      </c>
      <c r="H1068" t="s">
        <v>2909</v>
      </c>
      <c r="I1068" t="s">
        <v>3149</v>
      </c>
    </row>
    <row r="1069" spans="1:9" hidden="1" x14ac:dyDescent="0.3">
      <c r="A1069">
        <v>1068</v>
      </c>
      <c r="B1069" t="s">
        <v>1116</v>
      </c>
      <c r="C1069" t="s">
        <v>1117</v>
      </c>
      <c r="D1069" t="s">
        <v>1118</v>
      </c>
      <c r="E1069">
        <v>1</v>
      </c>
      <c r="G1069" t="str">
        <f>IFERROR(_xlfn.TEXTBEFORE(Table1[[#This Row],[variant]]," ",2),Table1[[#This Row],[variant]])</f>
        <v>Twin-Turbo V8</v>
      </c>
      <c r="H1069" t="s">
        <v>1118</v>
      </c>
      <c r="I1069" t="s">
        <v>3377</v>
      </c>
    </row>
    <row r="1070" spans="1:9" hidden="1" x14ac:dyDescent="0.3">
      <c r="A1070">
        <v>1069</v>
      </c>
      <c r="B1070" t="s">
        <v>1119</v>
      </c>
      <c r="C1070" t="s">
        <v>1120</v>
      </c>
      <c r="D1070" t="s">
        <v>1121</v>
      </c>
      <c r="E1070">
        <v>3</v>
      </c>
      <c r="G1070" t="str">
        <f>IFERROR(_xlfn.TEXTBEFORE(Table1[[#This Row],[variant]]," ",2),Table1[[#This Row],[variant]])</f>
        <v>110 HSE</v>
      </c>
      <c r="H1070" t="s">
        <v>2734</v>
      </c>
      <c r="I1070" t="s">
        <v>3378</v>
      </c>
    </row>
    <row r="1071" spans="1:9" hidden="1" x14ac:dyDescent="0.3">
      <c r="A1071">
        <v>1070</v>
      </c>
      <c r="B1071" t="s">
        <v>1119</v>
      </c>
      <c r="C1071" t="s">
        <v>1122</v>
      </c>
      <c r="D1071" t="s">
        <v>1123</v>
      </c>
      <c r="E1071">
        <v>1</v>
      </c>
      <c r="G1071" t="str">
        <f>IFERROR(_xlfn.TEXTBEFORE(Table1[[#This Row],[variant]]," ",2),Table1[[#This Row],[variant]])</f>
        <v>2.0 S</v>
      </c>
      <c r="H1071" t="s">
        <v>2711</v>
      </c>
      <c r="I1071" t="s">
        <v>3379</v>
      </c>
    </row>
    <row r="1072" spans="1:9" hidden="1" x14ac:dyDescent="0.3">
      <c r="A1072">
        <v>1071</v>
      </c>
      <c r="B1072" t="s">
        <v>1119</v>
      </c>
      <c r="C1072" t="s">
        <v>1122</v>
      </c>
      <c r="D1072" t="s">
        <v>1124</v>
      </c>
      <c r="E1072">
        <v>1</v>
      </c>
      <c r="G1072" t="str">
        <f>IFERROR(_xlfn.TEXTBEFORE(Table1[[#This Row],[variant]]," ",2),Table1[[#This Row],[variant]])</f>
        <v>2.0 SE</v>
      </c>
      <c r="H1072" t="s">
        <v>2735</v>
      </c>
      <c r="I1072" t="s">
        <v>3380</v>
      </c>
    </row>
    <row r="1073" spans="1:9" hidden="1" x14ac:dyDescent="0.3">
      <c r="A1073">
        <v>1072</v>
      </c>
      <c r="B1073" t="s">
        <v>1119</v>
      </c>
      <c r="C1073" t="s">
        <v>1122</v>
      </c>
      <c r="D1073" t="s">
        <v>1125</v>
      </c>
      <c r="E1073">
        <v>1</v>
      </c>
      <c r="G1073" t="str">
        <f>IFERROR(_xlfn.TEXTBEFORE(Table1[[#This Row],[variant]]," ",2),Table1[[#This Row],[variant]])</f>
        <v>3.0 HSE</v>
      </c>
      <c r="H1073" t="s">
        <v>2736</v>
      </c>
      <c r="I1073" t="s">
        <v>3381</v>
      </c>
    </row>
    <row r="1074" spans="1:9" hidden="1" x14ac:dyDescent="0.3">
      <c r="A1074">
        <v>1073</v>
      </c>
      <c r="B1074" t="s">
        <v>1119</v>
      </c>
      <c r="C1074" t="s">
        <v>1122</v>
      </c>
      <c r="D1074" t="s">
        <v>1126</v>
      </c>
      <c r="E1074">
        <v>1</v>
      </c>
      <c r="G1074" t="str">
        <f>IFERROR(_xlfn.TEXTBEFORE(Table1[[#This Row],[variant]]," ",2),Table1[[#This Row],[variant]])</f>
        <v>3.0 HSE</v>
      </c>
      <c r="H1074" t="s">
        <v>2736</v>
      </c>
      <c r="I1074" t="s">
        <v>3381</v>
      </c>
    </row>
    <row r="1075" spans="1:9" hidden="1" x14ac:dyDescent="0.3">
      <c r="A1075">
        <v>1074</v>
      </c>
      <c r="B1075" t="s">
        <v>1119</v>
      </c>
      <c r="C1075" t="s">
        <v>1122</v>
      </c>
      <c r="D1075" t="s">
        <v>1127</v>
      </c>
      <c r="E1075">
        <v>1</v>
      </c>
      <c r="G1075" t="str">
        <f>IFERROR(_xlfn.TEXTBEFORE(Table1[[#This Row],[variant]]," ",2),Table1[[#This Row],[variant]])</f>
        <v>3.0 SE</v>
      </c>
      <c r="H1075" t="s">
        <v>2737</v>
      </c>
      <c r="I1075" t="s">
        <v>3382</v>
      </c>
    </row>
    <row r="1076" spans="1:9" hidden="1" x14ac:dyDescent="0.3">
      <c r="A1076">
        <v>1075</v>
      </c>
      <c r="B1076" t="s">
        <v>1119</v>
      </c>
      <c r="C1076" t="s">
        <v>1122</v>
      </c>
      <c r="D1076" t="s">
        <v>1128</v>
      </c>
      <c r="E1076">
        <v>2</v>
      </c>
      <c r="G1076" t="str">
        <f>IFERROR(_xlfn.TEXTBEFORE(Table1[[#This Row],[variant]]," ",2),Table1[[#This Row],[variant]])</f>
        <v>HSE</v>
      </c>
      <c r="H1076" t="s">
        <v>1128</v>
      </c>
      <c r="I1076" t="s">
        <v>3383</v>
      </c>
    </row>
    <row r="1077" spans="1:9" hidden="1" x14ac:dyDescent="0.3">
      <c r="A1077">
        <v>1076</v>
      </c>
      <c r="B1077" t="s">
        <v>1119</v>
      </c>
      <c r="C1077" t="s">
        <v>1129</v>
      </c>
      <c r="D1077" t="s">
        <v>1128</v>
      </c>
      <c r="E1077">
        <v>6</v>
      </c>
      <c r="G1077" t="str">
        <f>IFERROR(_xlfn.TEXTBEFORE(Table1[[#This Row],[variant]]," ",2),Table1[[#This Row],[variant]])</f>
        <v>HSE</v>
      </c>
      <c r="H1077" t="s">
        <v>1128</v>
      </c>
      <c r="I1077" t="s">
        <v>3001</v>
      </c>
    </row>
    <row r="1078" spans="1:9" hidden="1" x14ac:dyDescent="0.3">
      <c r="A1078">
        <v>1077</v>
      </c>
      <c r="B1078" t="s">
        <v>1119</v>
      </c>
      <c r="C1078" t="s">
        <v>1129</v>
      </c>
      <c r="D1078" t="s">
        <v>1130</v>
      </c>
      <c r="E1078">
        <v>5</v>
      </c>
      <c r="G1078" t="str">
        <f>IFERROR(_xlfn.TEXTBEFORE(Table1[[#This Row],[variant]]," ",2),Table1[[#This Row],[variant]])</f>
        <v>HSE 7-Seater</v>
      </c>
      <c r="H1078" t="s">
        <v>1130</v>
      </c>
      <c r="I1078" t="s">
        <v>3384</v>
      </c>
    </row>
    <row r="1079" spans="1:9" hidden="1" x14ac:dyDescent="0.3">
      <c r="A1079">
        <v>1078</v>
      </c>
      <c r="B1079" t="s">
        <v>1119</v>
      </c>
      <c r="C1079" t="s">
        <v>1129</v>
      </c>
      <c r="D1079" t="s">
        <v>1131</v>
      </c>
      <c r="E1079">
        <v>3</v>
      </c>
      <c r="G1079" t="str">
        <f>IFERROR(_xlfn.TEXTBEFORE(Table1[[#This Row],[variant]]," ",2),Table1[[#This Row],[variant]])</f>
        <v>HSE Luxury</v>
      </c>
      <c r="H1079" t="s">
        <v>1131</v>
      </c>
      <c r="I1079" t="s">
        <v>3385</v>
      </c>
    </row>
    <row r="1080" spans="1:9" hidden="1" x14ac:dyDescent="0.3">
      <c r="A1080">
        <v>1079</v>
      </c>
      <c r="B1080" t="s">
        <v>1119</v>
      </c>
      <c r="C1080" t="s">
        <v>1129</v>
      </c>
      <c r="D1080" t="s">
        <v>1132</v>
      </c>
      <c r="E1080">
        <v>2</v>
      </c>
      <c r="G1080" t="str">
        <f>IFERROR(_xlfn.TEXTBEFORE(Table1[[#This Row],[variant]]," ",2),Table1[[#This Row],[variant]])</f>
        <v>HSE Luxury</v>
      </c>
      <c r="H1080" t="s">
        <v>1131</v>
      </c>
      <c r="I1080" t="s">
        <v>3385</v>
      </c>
    </row>
    <row r="1081" spans="1:9" hidden="1" x14ac:dyDescent="0.3">
      <c r="A1081">
        <v>1080</v>
      </c>
      <c r="B1081" t="s">
        <v>1119</v>
      </c>
      <c r="C1081" t="s">
        <v>1129</v>
      </c>
      <c r="D1081" t="s">
        <v>1133</v>
      </c>
      <c r="E1081">
        <v>1</v>
      </c>
      <c r="G1081" t="str">
        <f>IFERROR(_xlfn.TEXTBEFORE(Table1[[#This Row],[variant]]," ",2),Table1[[#This Row],[variant]])</f>
        <v>HSE Petrol</v>
      </c>
      <c r="H1081" t="s">
        <v>1133</v>
      </c>
      <c r="I1081" t="s">
        <v>3386</v>
      </c>
    </row>
    <row r="1082" spans="1:9" hidden="1" x14ac:dyDescent="0.3">
      <c r="A1082">
        <v>1081</v>
      </c>
      <c r="B1082" t="s">
        <v>1119</v>
      </c>
      <c r="C1082" t="s">
        <v>1129</v>
      </c>
      <c r="D1082" t="s">
        <v>1134</v>
      </c>
      <c r="E1082">
        <v>2</v>
      </c>
      <c r="G1082" t="str">
        <f>IFERROR(_xlfn.TEXTBEFORE(Table1[[#This Row],[variant]]," ",2),Table1[[#This Row],[variant]])</f>
        <v>SE R-Dynamic</v>
      </c>
      <c r="H1082" t="s">
        <v>1134</v>
      </c>
      <c r="I1082" t="s">
        <v>3387</v>
      </c>
    </row>
    <row r="1083" spans="1:9" hidden="1" x14ac:dyDescent="0.3">
      <c r="A1083">
        <v>1082</v>
      </c>
      <c r="B1083" t="s">
        <v>1119</v>
      </c>
      <c r="C1083" t="s">
        <v>1129</v>
      </c>
      <c r="D1083" t="s">
        <v>1135</v>
      </c>
      <c r="E1083">
        <v>1</v>
      </c>
      <c r="G1083" t="str">
        <f>IFERROR(_xlfn.TEXTBEFORE(Table1[[#This Row],[variant]]," ",2),Table1[[#This Row],[variant]])</f>
        <v>SE R-Dynamic</v>
      </c>
      <c r="H1083" t="s">
        <v>1134</v>
      </c>
      <c r="I1083" t="s">
        <v>3387</v>
      </c>
    </row>
    <row r="1084" spans="1:9" hidden="1" x14ac:dyDescent="0.3">
      <c r="A1084">
        <v>1083</v>
      </c>
      <c r="B1084" t="s">
        <v>1119</v>
      </c>
      <c r="C1084" t="s">
        <v>1136</v>
      </c>
      <c r="D1084" t="s">
        <v>1137</v>
      </c>
      <c r="E1084">
        <v>2</v>
      </c>
      <c r="G1084" t="str">
        <f>IFERROR(_xlfn.TEXTBEFORE(Table1[[#This Row],[variant]]," ",2),Table1[[#This Row],[variant]])</f>
        <v>HSE SD4</v>
      </c>
      <c r="H1084" t="s">
        <v>1137</v>
      </c>
      <c r="I1084" t="s">
        <v>3388</v>
      </c>
    </row>
    <row r="1085" spans="1:9" hidden="1" x14ac:dyDescent="0.3">
      <c r="A1085">
        <v>1084</v>
      </c>
      <c r="B1085" t="s">
        <v>1119</v>
      </c>
      <c r="C1085" t="s">
        <v>1136</v>
      </c>
      <c r="D1085" t="s">
        <v>1138</v>
      </c>
      <c r="E1085">
        <v>2</v>
      </c>
      <c r="G1085" t="str">
        <f>IFERROR(_xlfn.TEXTBEFORE(Table1[[#This Row],[variant]]," ",2),Table1[[#This Row],[variant]])</f>
        <v>SE</v>
      </c>
      <c r="H1085" t="s">
        <v>1138</v>
      </c>
      <c r="I1085" t="s">
        <v>3389</v>
      </c>
    </row>
    <row r="1086" spans="1:9" hidden="1" x14ac:dyDescent="0.3">
      <c r="A1086">
        <v>1085</v>
      </c>
      <c r="B1086" t="s">
        <v>1119</v>
      </c>
      <c r="C1086" t="s">
        <v>1136</v>
      </c>
      <c r="D1086" t="s">
        <v>1139</v>
      </c>
      <c r="E1086">
        <v>2</v>
      </c>
      <c r="G1086" t="str">
        <f>IFERROR(_xlfn.TEXTBEFORE(Table1[[#This Row],[variant]]," ",2),Table1[[#This Row],[variant]])</f>
        <v>SE TD4</v>
      </c>
      <c r="H1086" t="s">
        <v>1139</v>
      </c>
      <c r="I1086" t="s">
        <v>3390</v>
      </c>
    </row>
    <row r="1087" spans="1:9" hidden="1" x14ac:dyDescent="0.3">
      <c r="A1087">
        <v>1086</v>
      </c>
      <c r="B1087" t="s">
        <v>1119</v>
      </c>
      <c r="C1087" t="s">
        <v>1140</v>
      </c>
      <c r="D1087" t="s">
        <v>1141</v>
      </c>
      <c r="E1087">
        <v>1</v>
      </c>
      <c r="G1087" t="str">
        <f>IFERROR(_xlfn.TEXTBEFORE(Table1[[#This Row],[variant]]," ",2),Table1[[#This Row],[variant]])</f>
        <v>3.6 TDV8</v>
      </c>
      <c r="H1087" t="s">
        <v>2738</v>
      </c>
      <c r="I1087" t="s">
        <v>3391</v>
      </c>
    </row>
    <row r="1088" spans="1:9" hidden="1" x14ac:dyDescent="0.3">
      <c r="A1088">
        <v>1087</v>
      </c>
      <c r="B1088" t="s">
        <v>1119</v>
      </c>
      <c r="C1088" t="s">
        <v>1140</v>
      </c>
      <c r="D1088" t="s">
        <v>1142</v>
      </c>
      <c r="E1088">
        <v>1</v>
      </c>
      <c r="G1088" t="str">
        <f>IFERROR(_xlfn.TEXTBEFORE(Table1[[#This Row],[variant]]," ",2),Table1[[#This Row],[variant]])</f>
        <v>4.4 SDV8</v>
      </c>
      <c r="H1088" t="s">
        <v>2739</v>
      </c>
      <c r="I1088" t="s">
        <v>3392</v>
      </c>
    </row>
    <row r="1089" spans="1:9" hidden="1" x14ac:dyDescent="0.3">
      <c r="A1089">
        <v>1088</v>
      </c>
      <c r="B1089" t="s">
        <v>1119</v>
      </c>
      <c r="C1089" t="s">
        <v>1140</v>
      </c>
      <c r="D1089" t="s">
        <v>1143</v>
      </c>
      <c r="E1089">
        <v>1</v>
      </c>
      <c r="G1089" t="str">
        <f>IFERROR(_xlfn.TEXTBEFORE(Table1[[#This Row],[variant]]," ",2),Table1[[#This Row],[variant]])</f>
        <v>5.0 Supercharged</v>
      </c>
      <c r="H1089" t="s">
        <v>2740</v>
      </c>
      <c r="I1089" t="s">
        <v>3393</v>
      </c>
    </row>
    <row r="1090" spans="1:9" hidden="1" x14ac:dyDescent="0.3">
      <c r="A1090">
        <v>1089</v>
      </c>
      <c r="B1090" t="s">
        <v>1119</v>
      </c>
      <c r="C1090" t="s">
        <v>1144</v>
      </c>
      <c r="D1090" t="s">
        <v>1145</v>
      </c>
      <c r="E1090">
        <v>1</v>
      </c>
      <c r="G1090" t="str">
        <f>IFERROR(_xlfn.TEXTBEFORE(Table1[[#This Row],[variant]]," ",2),Table1[[#This Row],[variant]])</f>
        <v>Dynamic SD4</v>
      </c>
      <c r="H1090" t="s">
        <v>1145</v>
      </c>
      <c r="I1090" t="s">
        <v>3394</v>
      </c>
    </row>
    <row r="1091" spans="1:9" hidden="1" x14ac:dyDescent="0.3">
      <c r="A1091">
        <v>1090</v>
      </c>
      <c r="B1091" t="s">
        <v>1119</v>
      </c>
      <c r="C1091" t="s">
        <v>1144</v>
      </c>
      <c r="D1091" t="s">
        <v>1128</v>
      </c>
      <c r="E1091">
        <v>2</v>
      </c>
      <c r="G1091" t="str">
        <f>IFERROR(_xlfn.TEXTBEFORE(Table1[[#This Row],[variant]]," ",2),Table1[[#This Row],[variant]])</f>
        <v>HSE</v>
      </c>
      <c r="H1091" t="s">
        <v>1128</v>
      </c>
      <c r="I1091" t="s">
        <v>3395</v>
      </c>
    </row>
    <row r="1092" spans="1:9" hidden="1" x14ac:dyDescent="0.3">
      <c r="A1092">
        <v>1091</v>
      </c>
      <c r="B1092" t="s">
        <v>1119</v>
      </c>
      <c r="C1092" t="s">
        <v>1144</v>
      </c>
      <c r="D1092" t="s">
        <v>1146</v>
      </c>
      <c r="E1092">
        <v>2</v>
      </c>
      <c r="G1092" t="str">
        <f>IFERROR(_xlfn.TEXTBEFORE(Table1[[#This Row],[variant]]," ",2),Table1[[#This Row],[variant]])</f>
        <v>HSE Dynamic</v>
      </c>
      <c r="H1092" t="s">
        <v>1146</v>
      </c>
      <c r="I1092" t="s">
        <v>3396</v>
      </c>
    </row>
    <row r="1093" spans="1:9" hidden="1" x14ac:dyDescent="0.3">
      <c r="A1093">
        <v>1092</v>
      </c>
      <c r="B1093" t="s">
        <v>1119</v>
      </c>
      <c r="C1093" t="s">
        <v>1144</v>
      </c>
      <c r="D1093" t="s">
        <v>1147</v>
      </c>
      <c r="E1093">
        <v>1</v>
      </c>
      <c r="G1093" t="str">
        <f>IFERROR(_xlfn.TEXTBEFORE(Table1[[#This Row],[variant]]," ",2),Table1[[#This Row],[variant]])</f>
        <v>Prestige SD4</v>
      </c>
      <c r="H1093" t="s">
        <v>1147</v>
      </c>
      <c r="I1093" t="s">
        <v>3397</v>
      </c>
    </row>
    <row r="1094" spans="1:9" hidden="1" x14ac:dyDescent="0.3">
      <c r="A1094">
        <v>1093</v>
      </c>
      <c r="B1094" t="s">
        <v>1119</v>
      </c>
      <c r="C1094" t="s">
        <v>1144</v>
      </c>
      <c r="D1094" t="s">
        <v>1138</v>
      </c>
      <c r="E1094">
        <v>1</v>
      </c>
      <c r="G1094" t="str">
        <f>IFERROR(_xlfn.TEXTBEFORE(Table1[[#This Row],[variant]]," ",2),Table1[[#This Row],[variant]])</f>
        <v>SE</v>
      </c>
      <c r="H1094" t="s">
        <v>1138</v>
      </c>
      <c r="I1094" t="s">
        <v>3398</v>
      </c>
    </row>
    <row r="1095" spans="1:9" hidden="1" x14ac:dyDescent="0.3">
      <c r="A1095">
        <v>1094</v>
      </c>
      <c r="B1095" t="s">
        <v>1119</v>
      </c>
      <c r="C1095" t="s">
        <v>1144</v>
      </c>
      <c r="D1095" t="s">
        <v>1148</v>
      </c>
      <c r="E1095">
        <v>1</v>
      </c>
      <c r="G1095" t="str">
        <f>IFERROR(_xlfn.TEXTBEFORE(Table1[[#This Row],[variant]]," ",2),Table1[[#This Row],[variant]])</f>
        <v>SE Dynamic</v>
      </c>
      <c r="H1095" t="s">
        <v>1148</v>
      </c>
      <c r="I1095" t="s">
        <v>3399</v>
      </c>
    </row>
    <row r="1096" spans="1:9" hidden="1" x14ac:dyDescent="0.3">
      <c r="A1096">
        <v>1095</v>
      </c>
      <c r="B1096" t="s">
        <v>1119</v>
      </c>
      <c r="C1096" t="s">
        <v>1144</v>
      </c>
      <c r="D1096" t="s">
        <v>1134</v>
      </c>
      <c r="E1096">
        <v>1</v>
      </c>
      <c r="G1096" t="str">
        <f>IFERROR(_xlfn.TEXTBEFORE(Table1[[#This Row],[variant]]," ",2),Table1[[#This Row],[variant]])</f>
        <v>SE R-Dynamic</v>
      </c>
      <c r="H1096" t="s">
        <v>1134</v>
      </c>
      <c r="I1096" t="s">
        <v>3400</v>
      </c>
    </row>
    <row r="1097" spans="1:9" hidden="1" x14ac:dyDescent="0.3">
      <c r="A1097">
        <v>1096</v>
      </c>
      <c r="B1097" t="s">
        <v>1119</v>
      </c>
      <c r="C1097" t="s">
        <v>1144</v>
      </c>
      <c r="D1097" t="s">
        <v>1149</v>
      </c>
      <c r="E1097">
        <v>1</v>
      </c>
      <c r="G1097" t="str">
        <f>IFERROR(_xlfn.TEXTBEFORE(Table1[[#This Row],[variant]]," ",2),Table1[[#This Row],[variant]])</f>
        <v>SE R-Dynamic</v>
      </c>
      <c r="H1097" t="s">
        <v>1134</v>
      </c>
      <c r="I1097" t="s">
        <v>3400</v>
      </c>
    </row>
    <row r="1098" spans="1:9" hidden="1" x14ac:dyDescent="0.3">
      <c r="A1098">
        <v>1097</v>
      </c>
      <c r="B1098" t="s">
        <v>1119</v>
      </c>
      <c r="C1098" t="s">
        <v>1144</v>
      </c>
      <c r="D1098" t="s">
        <v>1150</v>
      </c>
      <c r="E1098">
        <v>1</v>
      </c>
      <c r="G1098" t="str">
        <f>IFERROR(_xlfn.TEXTBEFORE(Table1[[#This Row],[variant]]," ",2),Table1[[#This Row],[variant]])</f>
        <v>SE R-Dynamic</v>
      </c>
      <c r="H1098" t="s">
        <v>1134</v>
      </c>
      <c r="I1098" t="s">
        <v>3400</v>
      </c>
    </row>
    <row r="1099" spans="1:9" hidden="1" x14ac:dyDescent="0.3">
      <c r="A1099">
        <v>1098</v>
      </c>
      <c r="B1099" t="s">
        <v>1119</v>
      </c>
      <c r="C1099" t="s">
        <v>1151</v>
      </c>
      <c r="D1099" t="s">
        <v>1152</v>
      </c>
      <c r="E1099">
        <v>1</v>
      </c>
      <c r="G1099" t="str">
        <f>IFERROR(_xlfn.TEXTBEFORE(Table1[[#This Row],[variant]]," ",2),Table1[[#This Row],[variant]])</f>
        <v>3.0 TDV6</v>
      </c>
      <c r="H1099" t="s">
        <v>1152</v>
      </c>
      <c r="I1099" t="s">
        <v>3401</v>
      </c>
    </row>
    <row r="1100" spans="1:9" hidden="1" x14ac:dyDescent="0.3">
      <c r="A1100">
        <v>1099</v>
      </c>
      <c r="B1100" t="s">
        <v>1119</v>
      </c>
      <c r="C1100" t="s">
        <v>1151</v>
      </c>
      <c r="D1100" t="s">
        <v>1153</v>
      </c>
      <c r="E1100">
        <v>1</v>
      </c>
      <c r="G1100" t="str">
        <f>IFERROR(_xlfn.TEXTBEFORE(Table1[[#This Row],[variant]]," ",2),Table1[[#This Row],[variant]])</f>
        <v>SDV6 HSE</v>
      </c>
      <c r="H1100" t="s">
        <v>1153</v>
      </c>
      <c r="I1100" t="s">
        <v>3402</v>
      </c>
    </row>
    <row r="1101" spans="1:9" hidden="1" x14ac:dyDescent="0.3">
      <c r="A1101">
        <v>1100</v>
      </c>
      <c r="B1101" t="s">
        <v>1119</v>
      </c>
      <c r="C1101" t="s">
        <v>1151</v>
      </c>
      <c r="D1101" t="s">
        <v>1154</v>
      </c>
      <c r="E1101">
        <v>1</v>
      </c>
      <c r="G1101" t="str">
        <f>IFERROR(_xlfn.TEXTBEFORE(Table1[[#This Row],[variant]]," ",2),Table1[[#This Row],[variant]])</f>
        <v>SDV6 SE</v>
      </c>
      <c r="H1101" t="s">
        <v>1154</v>
      </c>
      <c r="I1101" t="s">
        <v>3403</v>
      </c>
    </row>
    <row r="1102" spans="1:9" hidden="1" x14ac:dyDescent="0.3">
      <c r="A1102">
        <v>1101</v>
      </c>
      <c r="B1102" t="s">
        <v>1119</v>
      </c>
      <c r="C1102" t="s">
        <v>1151</v>
      </c>
      <c r="D1102" t="s">
        <v>1155</v>
      </c>
      <c r="E1102">
        <v>1</v>
      </c>
      <c r="G1102" t="str">
        <f>IFERROR(_xlfn.TEXTBEFORE(Table1[[#This Row],[variant]]," ",2),Table1[[#This Row],[variant]])</f>
        <v>SDV8 HSE</v>
      </c>
      <c r="H1102" t="s">
        <v>1155</v>
      </c>
      <c r="I1102" t="s">
        <v>3404</v>
      </c>
    </row>
    <row r="1103" spans="1:9" hidden="1" x14ac:dyDescent="0.3">
      <c r="A1103">
        <v>1102</v>
      </c>
      <c r="B1103" t="s">
        <v>1119</v>
      </c>
      <c r="C1103" t="s">
        <v>1151</v>
      </c>
      <c r="D1103" t="s">
        <v>1156</v>
      </c>
      <c r="E1103">
        <v>1</v>
      </c>
      <c r="G1103" t="str">
        <f>IFERROR(_xlfn.TEXTBEFORE(Table1[[#This Row],[variant]]," ",2),Table1[[#This Row],[variant]])</f>
        <v>SE 2.0</v>
      </c>
      <c r="H1103" t="s">
        <v>2741</v>
      </c>
      <c r="I1103" t="s">
        <v>3405</v>
      </c>
    </row>
    <row r="1104" spans="1:9" hidden="1" x14ac:dyDescent="0.3">
      <c r="A1104">
        <v>1103</v>
      </c>
      <c r="B1104" t="s">
        <v>1119</v>
      </c>
      <c r="C1104" t="s">
        <v>1151</v>
      </c>
      <c r="D1104" t="s">
        <v>1157</v>
      </c>
      <c r="E1104">
        <v>1</v>
      </c>
      <c r="G1104" t="str">
        <f>IFERROR(_xlfn.TEXTBEFORE(Table1[[#This Row],[variant]]," ",2),Table1[[#This Row],[variant]])</f>
        <v>SE 3.0</v>
      </c>
      <c r="H1104" t="s">
        <v>2742</v>
      </c>
      <c r="I1104" t="s">
        <v>3406</v>
      </c>
    </row>
    <row r="1105" spans="1:9" hidden="1" x14ac:dyDescent="0.3">
      <c r="A1105">
        <v>1104</v>
      </c>
      <c r="B1105" t="s">
        <v>1119</v>
      </c>
      <c r="C1105" t="s">
        <v>1158</v>
      </c>
      <c r="D1105" t="s">
        <v>1159</v>
      </c>
      <c r="E1105">
        <v>1</v>
      </c>
      <c r="G1105" t="str">
        <f>IFERROR(_xlfn.TEXTBEFORE(Table1[[#This Row],[variant]]," ",2),Table1[[#This Row],[variant]])</f>
        <v>2.0 R-Dynamic</v>
      </c>
      <c r="H1105" t="s">
        <v>2743</v>
      </c>
      <c r="I1105" t="s">
        <v>3407</v>
      </c>
    </row>
    <row r="1106" spans="1:9" hidden="1" x14ac:dyDescent="0.3">
      <c r="A1106">
        <v>1105</v>
      </c>
      <c r="B1106" t="s">
        <v>1119</v>
      </c>
      <c r="C1106" t="s">
        <v>1158</v>
      </c>
      <c r="D1106" t="s">
        <v>1160</v>
      </c>
      <c r="E1106">
        <v>1</v>
      </c>
      <c r="G1106" t="str">
        <f>IFERROR(_xlfn.TEXTBEFORE(Table1[[#This Row],[variant]]," ",2),Table1[[#This Row],[variant]])</f>
        <v>2.0 S</v>
      </c>
      <c r="H1106" t="s">
        <v>2711</v>
      </c>
      <c r="I1106" t="s">
        <v>3408</v>
      </c>
    </row>
    <row r="1107" spans="1:9" hidden="1" x14ac:dyDescent="0.3">
      <c r="A1107">
        <v>1106</v>
      </c>
      <c r="B1107" t="s">
        <v>1161</v>
      </c>
      <c r="C1107" t="s">
        <v>1162</v>
      </c>
      <c r="D1107" t="s">
        <v>1163</v>
      </c>
      <c r="E1107">
        <v>1</v>
      </c>
      <c r="G1107" t="str">
        <f>IFERROR(_xlfn.TEXTBEFORE(Table1[[#This Row],[variant]]," ",2),Table1[[#This Row],[variant]])</f>
        <v>300h Luxury</v>
      </c>
      <c r="H1107" t="s">
        <v>1163</v>
      </c>
      <c r="I1107" t="s">
        <v>3409</v>
      </c>
    </row>
    <row r="1108" spans="1:9" hidden="1" x14ac:dyDescent="0.3">
      <c r="A1108">
        <v>1107</v>
      </c>
      <c r="B1108" t="s">
        <v>1161</v>
      </c>
      <c r="C1108" t="s">
        <v>1162</v>
      </c>
      <c r="D1108" t="s">
        <v>1164</v>
      </c>
      <c r="E1108">
        <v>1</v>
      </c>
      <c r="G1108" t="str">
        <f>IFERROR(_xlfn.TEXTBEFORE(Table1[[#This Row],[variant]]," ",2),Table1[[#This Row],[variant]])</f>
        <v>300h Luxury</v>
      </c>
      <c r="H1108" t="s">
        <v>1163</v>
      </c>
      <c r="I1108" t="s">
        <v>3409</v>
      </c>
    </row>
    <row r="1109" spans="1:9" hidden="1" x14ac:dyDescent="0.3">
      <c r="A1109">
        <v>1108</v>
      </c>
      <c r="B1109" t="s">
        <v>1161</v>
      </c>
      <c r="C1109" t="s">
        <v>1162</v>
      </c>
      <c r="D1109" t="s">
        <v>1165</v>
      </c>
      <c r="E1109">
        <v>2</v>
      </c>
      <c r="G1109" t="str">
        <f>IFERROR(_xlfn.TEXTBEFORE(Table1[[#This Row],[variant]]," ",2),Table1[[#This Row],[variant]])</f>
        <v>300h [2018-2020]</v>
      </c>
      <c r="H1109" t="s">
        <v>1165</v>
      </c>
      <c r="I1109" t="s">
        <v>3410</v>
      </c>
    </row>
    <row r="1110" spans="1:9" hidden="1" x14ac:dyDescent="0.3">
      <c r="A1110">
        <v>1109</v>
      </c>
      <c r="B1110" t="s">
        <v>1161</v>
      </c>
      <c r="C1110" t="s">
        <v>1166</v>
      </c>
      <c r="D1110" t="s">
        <v>1167</v>
      </c>
      <c r="E1110">
        <v>1</v>
      </c>
      <c r="G1110" t="str">
        <f>IFERROR(_xlfn.TEXTBEFORE(Table1[[#This Row],[variant]]," ",2),Table1[[#This Row],[variant]])</f>
        <v>300h Luxury</v>
      </c>
      <c r="H1110" t="s">
        <v>1163</v>
      </c>
      <c r="I1110" t="s">
        <v>3411</v>
      </c>
    </row>
    <row r="1111" spans="1:9" hidden="1" x14ac:dyDescent="0.3">
      <c r="A1111">
        <v>1110</v>
      </c>
      <c r="B1111" t="s">
        <v>1161</v>
      </c>
      <c r="C1111" t="s">
        <v>1166</v>
      </c>
      <c r="D1111" t="s">
        <v>1168</v>
      </c>
      <c r="E1111">
        <v>1</v>
      </c>
      <c r="G1111" t="str">
        <f>IFERROR(_xlfn.TEXTBEFORE(Table1[[#This Row],[variant]]," ",2),Table1[[#This Row],[variant]])</f>
        <v>350h Luxury</v>
      </c>
      <c r="H1111" t="s">
        <v>1168</v>
      </c>
      <c r="I1111" t="s">
        <v>3412</v>
      </c>
    </row>
    <row r="1112" spans="1:9" hidden="1" x14ac:dyDescent="0.3">
      <c r="A1112">
        <v>1111</v>
      </c>
      <c r="B1112" t="s">
        <v>1161</v>
      </c>
      <c r="C1112" t="s">
        <v>1169</v>
      </c>
      <c r="D1112" t="s">
        <v>1170</v>
      </c>
      <c r="E1112">
        <v>1</v>
      </c>
      <c r="G1112" t="str">
        <f>IFERROR(_xlfn.TEXTBEFORE(Table1[[#This Row],[variant]]," ",2),Table1[[#This Row],[variant]])</f>
        <v>Luxury</v>
      </c>
      <c r="H1112" t="s">
        <v>1170</v>
      </c>
      <c r="I1112" t="s">
        <v>3413</v>
      </c>
    </row>
    <row r="1113" spans="1:9" hidden="1" x14ac:dyDescent="0.3">
      <c r="A1113">
        <v>1172</v>
      </c>
      <c r="B1113" t="s">
        <v>1240</v>
      </c>
      <c r="C1113" t="s">
        <v>1241</v>
      </c>
      <c r="D1113" t="s">
        <v>1242</v>
      </c>
      <c r="E1113">
        <v>1</v>
      </c>
      <c r="G1113" t="str">
        <f>IFERROR(_xlfn.TEXTBEFORE(Table1[[#This Row],[variant]]," ",2),Table1[[#This Row],[variant]])</f>
        <v>4WD AT</v>
      </c>
      <c r="H1113" t="s">
        <v>2887</v>
      </c>
      <c r="I1113" t="s">
        <v>3414</v>
      </c>
    </row>
    <row r="1114" spans="1:9" hidden="1" x14ac:dyDescent="0.3">
      <c r="A1114">
        <v>1173</v>
      </c>
      <c r="B1114" t="s">
        <v>1240</v>
      </c>
      <c r="C1114" t="s">
        <v>1241</v>
      </c>
      <c r="D1114" t="s">
        <v>1243</v>
      </c>
      <c r="E1114">
        <v>1</v>
      </c>
      <c r="G1114" t="str">
        <f>IFERROR(_xlfn.TEXTBEFORE(Table1[[#This Row],[variant]]," ",2),Table1[[#This Row],[variant]])</f>
        <v>4WD AT</v>
      </c>
      <c r="H1114" t="s">
        <v>2887</v>
      </c>
      <c r="I1114" t="s">
        <v>3414</v>
      </c>
    </row>
    <row r="1115" spans="1:9" hidden="1" x14ac:dyDescent="0.3">
      <c r="A1115">
        <v>1174</v>
      </c>
      <c r="B1115" t="s">
        <v>1240</v>
      </c>
      <c r="C1115" t="s">
        <v>1244</v>
      </c>
      <c r="D1115" t="s">
        <v>1245</v>
      </c>
      <c r="E1115">
        <v>1</v>
      </c>
      <c r="G1115" t="str">
        <f>IFERROR(_xlfn.TEXTBEFORE(Table1[[#This Row],[variant]]," ",2),Table1[[#This Row],[variant]])</f>
        <v>B4</v>
      </c>
      <c r="H1115" t="s">
        <v>2888</v>
      </c>
      <c r="I1115" t="s">
        <v>2961</v>
      </c>
    </row>
    <row r="1116" spans="1:9" hidden="1" x14ac:dyDescent="0.3">
      <c r="A1116">
        <v>1175</v>
      </c>
      <c r="B1116" t="s">
        <v>1240</v>
      </c>
      <c r="C1116" t="s">
        <v>1244</v>
      </c>
      <c r="D1116" t="s">
        <v>1246</v>
      </c>
      <c r="E1116">
        <v>2</v>
      </c>
      <c r="G1116" t="str">
        <f>IFERROR(_xlfn.TEXTBEFORE(Table1[[#This Row],[variant]]," ",2),Table1[[#This Row],[variant]])</f>
        <v>B6</v>
      </c>
      <c r="H1116" t="s">
        <v>2888</v>
      </c>
      <c r="I1116" t="s">
        <v>2961</v>
      </c>
    </row>
    <row r="1117" spans="1:9" hidden="1" x14ac:dyDescent="0.3">
      <c r="A1117">
        <v>1176</v>
      </c>
      <c r="B1117" t="s">
        <v>1240</v>
      </c>
      <c r="C1117" t="s">
        <v>1244</v>
      </c>
      <c r="D1117" t="s">
        <v>1247</v>
      </c>
      <c r="E1117">
        <v>1</v>
      </c>
      <c r="G1117" t="str">
        <f>IFERROR(_xlfn.TEXTBEFORE(Table1[[#This Row],[variant]]," ",2),Table1[[#This Row],[variant]])</f>
        <v>B6 (O)</v>
      </c>
      <c r="H1117" t="s">
        <v>2888</v>
      </c>
      <c r="I1117" t="s">
        <v>2961</v>
      </c>
    </row>
    <row r="1118" spans="1:9" hidden="1" x14ac:dyDescent="0.3">
      <c r="A1118">
        <v>1177</v>
      </c>
      <c r="B1118" t="s">
        <v>1240</v>
      </c>
      <c r="C1118" t="s">
        <v>1244</v>
      </c>
      <c r="D1118" t="s">
        <v>1248</v>
      </c>
      <c r="E1118">
        <v>1</v>
      </c>
      <c r="G1118" t="str">
        <f>IFERROR(_xlfn.TEXTBEFORE(Table1[[#This Row],[variant]]," ",2),Table1[[#This Row],[variant]])</f>
        <v>B6 (O)</v>
      </c>
      <c r="H1118" t="s">
        <v>2888</v>
      </c>
      <c r="I1118" t="s">
        <v>2961</v>
      </c>
    </row>
    <row r="1119" spans="1:9" hidden="1" x14ac:dyDescent="0.3">
      <c r="A1119">
        <v>1178</v>
      </c>
      <c r="B1119" t="s">
        <v>1240</v>
      </c>
      <c r="C1119" t="s">
        <v>1244</v>
      </c>
      <c r="D1119" t="s">
        <v>1249</v>
      </c>
      <c r="E1119">
        <v>1</v>
      </c>
      <c r="G1119" t="str">
        <f>IFERROR(_xlfn.TEXTBEFORE(Table1[[#This Row],[variant]]," ",2),Table1[[#This Row],[variant]])</f>
        <v>B6 [2022]</v>
      </c>
      <c r="H1119" t="s">
        <v>2888</v>
      </c>
      <c r="I1119" t="s">
        <v>2961</v>
      </c>
    </row>
    <row r="1120" spans="1:9" hidden="1" x14ac:dyDescent="0.3">
      <c r="A1120">
        <v>1179</v>
      </c>
      <c r="B1120" t="s">
        <v>1240</v>
      </c>
      <c r="C1120" t="s">
        <v>1244</v>
      </c>
      <c r="D1120" t="s">
        <v>1250</v>
      </c>
      <c r="E1120">
        <v>1</v>
      </c>
      <c r="G1120" t="str">
        <f>IFERROR(_xlfn.TEXTBEFORE(Table1[[#This Row],[variant]]," ",2),Table1[[#This Row],[variant]])</f>
        <v>DI BS</v>
      </c>
      <c r="H1120" t="s">
        <v>2778</v>
      </c>
      <c r="I1120" t="s">
        <v>3415</v>
      </c>
    </row>
    <row r="1121" spans="1:9" hidden="1" x14ac:dyDescent="0.3">
      <c r="A1121">
        <v>1180</v>
      </c>
      <c r="B1121" t="s">
        <v>1240</v>
      </c>
      <c r="C1121" t="s">
        <v>1244</v>
      </c>
      <c r="D1121" t="s">
        <v>1251</v>
      </c>
      <c r="E1121">
        <v>1</v>
      </c>
      <c r="G1121" t="str">
        <f>IFERROR(_xlfn.TEXTBEFORE(Table1[[#This Row],[variant]]," ",2),Table1[[#This Row],[variant]])</f>
        <v>Plus AC</v>
      </c>
      <c r="H1121" t="s">
        <v>2779</v>
      </c>
      <c r="I1121" t="s">
        <v>3416</v>
      </c>
    </row>
    <row r="1122" spans="1:9" hidden="1" x14ac:dyDescent="0.3">
      <c r="A1122">
        <v>1181</v>
      </c>
      <c r="B1122" t="s">
        <v>1240</v>
      </c>
      <c r="C1122" t="s">
        <v>1244</v>
      </c>
      <c r="D1122" t="s">
        <v>1252</v>
      </c>
      <c r="E1122">
        <v>1</v>
      </c>
      <c r="G1122" t="str">
        <f>IFERROR(_xlfn.TEXTBEFORE(Table1[[#This Row],[variant]]," ",2),Table1[[#This Row],[variant]])</f>
        <v>Power Plus</v>
      </c>
      <c r="H1122" t="s">
        <v>2780</v>
      </c>
      <c r="I1122" t="s">
        <v>3417</v>
      </c>
    </row>
    <row r="1123" spans="1:9" hidden="1" x14ac:dyDescent="0.3">
      <c r="A1123">
        <v>1182</v>
      </c>
      <c r="B1123" t="s">
        <v>1240</v>
      </c>
      <c r="C1123" t="s">
        <v>1244</v>
      </c>
      <c r="D1123" t="s">
        <v>1253</v>
      </c>
      <c r="E1123">
        <v>2</v>
      </c>
      <c r="G1123" t="str">
        <f>IFERROR(_xlfn.TEXTBEFORE(Table1[[#This Row],[variant]]," ",2),Table1[[#This Row],[variant]])</f>
        <v>ZLX BS</v>
      </c>
      <c r="H1123" t="s">
        <v>2780</v>
      </c>
      <c r="I1123" t="s">
        <v>3417</v>
      </c>
    </row>
    <row r="1124" spans="1:9" hidden="1" x14ac:dyDescent="0.3">
      <c r="A1124">
        <v>1183</v>
      </c>
      <c r="B1124" t="s">
        <v>1240</v>
      </c>
      <c r="C1124" t="s">
        <v>1254</v>
      </c>
      <c r="D1124" t="s">
        <v>1255</v>
      </c>
      <c r="E1124">
        <v>1</v>
      </c>
      <c r="G1124" t="str">
        <f>IFERROR(_xlfn.TEXTBEFORE(Table1[[#This Row],[variant]]," ",2),Table1[[#This Row],[variant]])</f>
        <v>N 10</v>
      </c>
      <c r="H1124" t="s">
        <v>2889</v>
      </c>
      <c r="I1124" t="s">
        <v>2962</v>
      </c>
    </row>
    <row r="1125" spans="1:9" hidden="1" x14ac:dyDescent="0.3">
      <c r="A1125">
        <v>1184</v>
      </c>
      <c r="B1125" t="s">
        <v>1240</v>
      </c>
      <c r="C1125" t="s">
        <v>1254</v>
      </c>
      <c r="D1125" t="s">
        <v>1256</v>
      </c>
      <c r="E1125">
        <v>1</v>
      </c>
      <c r="G1125" t="str">
        <f>IFERROR(_xlfn.TEXTBEFORE(Table1[[#This Row],[variant]]," ",2),Table1[[#This Row],[variant]])</f>
        <v>N 8</v>
      </c>
      <c r="H1125" t="s">
        <v>2889</v>
      </c>
      <c r="I1125" t="s">
        <v>2962</v>
      </c>
    </row>
    <row r="1126" spans="1:9" hidden="1" x14ac:dyDescent="0.3">
      <c r="A1126">
        <v>1185</v>
      </c>
      <c r="B1126" t="s">
        <v>1240</v>
      </c>
      <c r="C1126" t="s">
        <v>1254</v>
      </c>
      <c r="D1126" t="s">
        <v>1257</v>
      </c>
      <c r="E1126">
        <v>1</v>
      </c>
      <c r="G1126" t="str">
        <f>IFERROR(_xlfn.TEXTBEFORE(Table1[[#This Row],[variant]]," ",2),Table1[[#This Row],[variant]])</f>
        <v>N10</v>
      </c>
      <c r="H1126" t="s">
        <v>2889</v>
      </c>
      <c r="I1126" t="s">
        <v>2962</v>
      </c>
    </row>
    <row r="1127" spans="1:9" hidden="1" x14ac:dyDescent="0.3">
      <c r="A1127">
        <v>1186</v>
      </c>
      <c r="B1127" t="s">
        <v>1240</v>
      </c>
      <c r="C1127" t="s">
        <v>1254</v>
      </c>
      <c r="D1127" t="s">
        <v>1258</v>
      </c>
      <c r="E1127">
        <v>1</v>
      </c>
      <c r="G1127" t="str">
        <f>IFERROR(_xlfn.TEXTBEFORE(Table1[[#This Row],[variant]]," ",2),Table1[[#This Row],[variant]])</f>
        <v>N10 R</v>
      </c>
      <c r="H1127" t="s">
        <v>2889</v>
      </c>
      <c r="I1127" t="s">
        <v>2962</v>
      </c>
    </row>
    <row r="1128" spans="1:9" hidden="1" x14ac:dyDescent="0.3">
      <c r="A1128">
        <v>1187</v>
      </c>
      <c r="B1128" t="s">
        <v>1240</v>
      </c>
      <c r="C1128" t="s">
        <v>1254</v>
      </c>
      <c r="D1128" t="s">
        <v>1259</v>
      </c>
      <c r="E1128">
        <v>1</v>
      </c>
      <c r="G1128" t="str">
        <f>IFERROR(_xlfn.TEXTBEFORE(Table1[[#This Row],[variant]]," ",2),Table1[[#This Row],[variant]])</f>
        <v>N4</v>
      </c>
      <c r="H1128" t="s">
        <v>2889</v>
      </c>
      <c r="I1128" t="s">
        <v>2962</v>
      </c>
    </row>
    <row r="1129" spans="1:9" hidden="1" x14ac:dyDescent="0.3">
      <c r="A1129">
        <v>1188</v>
      </c>
      <c r="B1129" t="s">
        <v>1240</v>
      </c>
      <c r="C1129" t="s">
        <v>1254</v>
      </c>
      <c r="D1129" t="s">
        <v>1260</v>
      </c>
      <c r="E1129">
        <v>1</v>
      </c>
      <c r="G1129" t="str">
        <f>IFERROR(_xlfn.TEXTBEFORE(Table1[[#This Row],[variant]]," ",2),Table1[[#This Row],[variant]])</f>
        <v>N8</v>
      </c>
      <c r="H1129" t="s">
        <v>2889</v>
      </c>
      <c r="I1129" t="s">
        <v>2962</v>
      </c>
    </row>
    <row r="1130" spans="1:9" hidden="1" x14ac:dyDescent="0.3">
      <c r="A1130">
        <v>1189</v>
      </c>
      <c r="B1130" t="s">
        <v>1240</v>
      </c>
      <c r="C1130" t="s">
        <v>1261</v>
      </c>
      <c r="D1130" t="s">
        <v>1262</v>
      </c>
      <c r="E1130">
        <v>1</v>
      </c>
      <c r="G1130" t="str">
        <f>IFERROR(_xlfn.TEXTBEFORE(Table1[[#This Row],[variant]]," ",2),Table1[[#This Row],[variant]])</f>
        <v>K2 P</v>
      </c>
      <c r="H1130" t="s">
        <v>2890</v>
      </c>
      <c r="I1130" t="s">
        <v>3081</v>
      </c>
    </row>
    <row r="1131" spans="1:9" hidden="1" x14ac:dyDescent="0.3">
      <c r="A1131">
        <v>1190</v>
      </c>
      <c r="B1131" t="s">
        <v>1240</v>
      </c>
      <c r="C1131" t="s">
        <v>1261</v>
      </c>
      <c r="D1131" t="s">
        <v>1263</v>
      </c>
      <c r="E1131">
        <v>1</v>
      </c>
      <c r="G1131" t="str">
        <f>IFERROR(_xlfn.TEXTBEFORE(Table1[[#This Row],[variant]]," ",2),Table1[[#This Row],[variant]])</f>
        <v>K2+ P</v>
      </c>
      <c r="H1131" t="s">
        <v>2890</v>
      </c>
      <c r="I1131" t="s">
        <v>3081</v>
      </c>
    </row>
    <row r="1132" spans="1:9" hidden="1" x14ac:dyDescent="0.3">
      <c r="A1132">
        <v>1191</v>
      </c>
      <c r="B1132" t="s">
        <v>1240</v>
      </c>
      <c r="C1132" t="s">
        <v>1261</v>
      </c>
      <c r="D1132" t="s">
        <v>1264</v>
      </c>
      <c r="E1132">
        <v>5</v>
      </c>
      <c r="G1132" t="str">
        <f>IFERROR(_xlfn.TEXTBEFORE(Table1[[#This Row],[variant]]," ",2),Table1[[#This Row],[variant]])</f>
        <v>K4+ P</v>
      </c>
      <c r="H1132" t="s">
        <v>2890</v>
      </c>
      <c r="I1132" t="s">
        <v>3081</v>
      </c>
    </row>
    <row r="1133" spans="1:9" hidden="1" x14ac:dyDescent="0.3">
      <c r="A1133">
        <v>1192</v>
      </c>
      <c r="B1133" t="s">
        <v>1240</v>
      </c>
      <c r="C1133" t="s">
        <v>1261</v>
      </c>
      <c r="D1133" t="s">
        <v>1265</v>
      </c>
      <c r="E1133">
        <v>1</v>
      </c>
      <c r="G1133" t="str">
        <f>IFERROR(_xlfn.TEXTBEFORE(Table1[[#This Row],[variant]]," ",2),Table1[[#This Row],[variant]])</f>
        <v>K6+ P</v>
      </c>
      <c r="H1133" t="s">
        <v>2890</v>
      </c>
      <c r="I1133" t="s">
        <v>3081</v>
      </c>
    </row>
    <row r="1134" spans="1:9" hidden="1" x14ac:dyDescent="0.3">
      <c r="A1134">
        <v>1193</v>
      </c>
      <c r="B1134" t="s">
        <v>1240</v>
      </c>
      <c r="C1134" t="s">
        <v>1261</v>
      </c>
      <c r="D1134" t="s">
        <v>1266</v>
      </c>
      <c r="E1134">
        <v>2</v>
      </c>
      <c r="G1134" t="str">
        <f>IFERROR(_xlfn.TEXTBEFORE(Table1[[#This Row],[variant]]," ",2),Table1[[#This Row],[variant]])</f>
        <v>K8 P</v>
      </c>
      <c r="H1134" t="s">
        <v>2890</v>
      </c>
      <c r="I1134" t="s">
        <v>3081</v>
      </c>
    </row>
    <row r="1135" spans="1:9" hidden="1" x14ac:dyDescent="0.3">
      <c r="A1135">
        <v>1194</v>
      </c>
      <c r="B1135" t="s">
        <v>1240</v>
      </c>
      <c r="C1135" t="s">
        <v>1261</v>
      </c>
      <c r="D1135" t="s">
        <v>1267</v>
      </c>
      <c r="E1135">
        <v>2</v>
      </c>
      <c r="G1135" t="str">
        <f>IFERROR(_xlfn.TEXTBEFORE(Table1[[#This Row],[variant]]," ",2),Table1[[#This Row],[variant]])</f>
        <v>K8 P</v>
      </c>
      <c r="H1135" t="s">
        <v>2890</v>
      </c>
      <c r="I1135" t="s">
        <v>3081</v>
      </c>
    </row>
    <row r="1136" spans="1:9" hidden="1" x14ac:dyDescent="0.3">
      <c r="A1136">
        <v>1195</v>
      </c>
      <c r="B1136" t="s">
        <v>1240</v>
      </c>
      <c r="C1136" t="s">
        <v>1268</v>
      </c>
      <c r="D1136" t="s">
        <v>1269</v>
      </c>
      <c r="E1136">
        <v>4</v>
      </c>
      <c r="G1136" t="str">
        <f>IFERROR(_xlfn.TEXTBEFORE(Table1[[#This Row],[variant]]," ",2),Table1[[#This Row],[variant]])</f>
        <v>K2 Plus</v>
      </c>
      <c r="H1136" t="s">
        <v>2890</v>
      </c>
      <c r="I1136" t="s">
        <v>3083</v>
      </c>
    </row>
    <row r="1137" spans="1:9" hidden="1" x14ac:dyDescent="0.3">
      <c r="A1137">
        <v>1196</v>
      </c>
      <c r="B1137" t="s">
        <v>1240</v>
      </c>
      <c r="C1137" t="s">
        <v>1268</v>
      </c>
      <c r="D1137" t="s">
        <v>1270</v>
      </c>
      <c r="E1137">
        <v>1</v>
      </c>
      <c r="G1137" t="str">
        <f>IFERROR(_xlfn.TEXTBEFORE(Table1[[#This Row],[variant]]," ",2),Table1[[#This Row],[variant]])</f>
        <v>K4 Plus</v>
      </c>
      <c r="H1137" t="s">
        <v>2890</v>
      </c>
      <c r="I1137" t="s">
        <v>3083</v>
      </c>
    </row>
    <row r="1138" spans="1:9" hidden="1" x14ac:dyDescent="0.3">
      <c r="A1138">
        <v>1197</v>
      </c>
      <c r="B1138" t="s">
        <v>1240</v>
      </c>
      <c r="C1138" t="s">
        <v>1268</v>
      </c>
      <c r="D1138" t="s">
        <v>1271</v>
      </c>
      <c r="E1138">
        <v>1</v>
      </c>
      <c r="G1138" t="str">
        <f>IFERROR(_xlfn.TEXTBEFORE(Table1[[#This Row],[variant]]," ",2),Table1[[#This Row],[variant]])</f>
        <v>K4 Plus</v>
      </c>
      <c r="H1138" t="s">
        <v>2890</v>
      </c>
      <c r="I1138" t="s">
        <v>3083</v>
      </c>
    </row>
    <row r="1139" spans="1:9" hidden="1" x14ac:dyDescent="0.3">
      <c r="A1139">
        <v>1198</v>
      </c>
      <c r="B1139" t="s">
        <v>1240</v>
      </c>
      <c r="C1139" t="s">
        <v>1268</v>
      </c>
      <c r="D1139" t="s">
        <v>1272</v>
      </c>
      <c r="E1139">
        <v>1</v>
      </c>
      <c r="G1139" t="str">
        <f>IFERROR(_xlfn.TEXTBEFORE(Table1[[#This Row],[variant]]," ",2),Table1[[#This Row],[variant]])</f>
        <v>K6 Plus</v>
      </c>
      <c r="H1139" t="s">
        <v>2890</v>
      </c>
      <c r="I1139" t="s">
        <v>3083</v>
      </c>
    </row>
    <row r="1140" spans="1:9" hidden="1" x14ac:dyDescent="0.3">
      <c r="A1140">
        <v>1199</v>
      </c>
      <c r="B1140" t="s">
        <v>1240</v>
      </c>
      <c r="C1140" t="s">
        <v>1273</v>
      </c>
      <c r="D1140" t="s">
        <v>1274</v>
      </c>
      <c r="E1140">
        <v>1</v>
      </c>
      <c r="G1140" t="str">
        <f>IFERROR(_xlfn.TEXTBEFORE(Table1[[#This Row],[variant]]," ",2),Table1[[#This Row],[variant]])</f>
        <v>K2 PLUS</v>
      </c>
      <c r="H1140" t="s">
        <v>2890</v>
      </c>
      <c r="I1140" t="s">
        <v>3082</v>
      </c>
    </row>
    <row r="1141" spans="1:9" hidden="1" x14ac:dyDescent="0.3">
      <c r="A1141">
        <v>1200</v>
      </c>
      <c r="B1141" t="s">
        <v>1240</v>
      </c>
      <c r="C1141" t="s">
        <v>1273</v>
      </c>
      <c r="D1141" t="s">
        <v>1275</v>
      </c>
      <c r="E1141">
        <v>3</v>
      </c>
      <c r="G1141" t="str">
        <f>IFERROR(_xlfn.TEXTBEFORE(Table1[[#This Row],[variant]]," ",2),Table1[[#This Row],[variant]])</f>
        <v>K4 6</v>
      </c>
      <c r="H1141" t="s">
        <v>2890</v>
      </c>
      <c r="I1141" t="s">
        <v>3082</v>
      </c>
    </row>
    <row r="1142" spans="1:9" hidden="1" x14ac:dyDescent="0.3">
      <c r="A1142">
        <v>1201</v>
      </c>
      <c r="B1142" t="s">
        <v>1240</v>
      </c>
      <c r="C1142" t="s">
        <v>1273</v>
      </c>
      <c r="D1142" t="s">
        <v>1276</v>
      </c>
      <c r="E1142">
        <v>1</v>
      </c>
      <c r="G1142" t="str">
        <f>IFERROR(_xlfn.TEXTBEFORE(Table1[[#This Row],[variant]]," ",2),Table1[[#This Row],[variant]])</f>
        <v>K6 PLUS</v>
      </c>
      <c r="H1142" t="s">
        <v>2890</v>
      </c>
      <c r="I1142" t="s">
        <v>3082</v>
      </c>
    </row>
    <row r="1143" spans="1:9" hidden="1" x14ac:dyDescent="0.3">
      <c r="A1143">
        <v>1202</v>
      </c>
      <c r="B1143" t="s">
        <v>1240</v>
      </c>
      <c r="C1143" t="s">
        <v>1273</v>
      </c>
      <c r="D1143" t="s">
        <v>1277</v>
      </c>
      <c r="E1143">
        <v>1</v>
      </c>
      <c r="G1143" t="str">
        <f>IFERROR(_xlfn.TEXTBEFORE(Table1[[#This Row],[variant]]," ",2),Table1[[#This Row],[variant]])</f>
        <v>K8 6</v>
      </c>
      <c r="H1143" t="s">
        <v>2890</v>
      </c>
      <c r="I1143" t="s">
        <v>3082</v>
      </c>
    </row>
    <row r="1144" spans="1:9" hidden="1" x14ac:dyDescent="0.3">
      <c r="A1144">
        <v>1203</v>
      </c>
      <c r="B1144" t="s">
        <v>1240</v>
      </c>
      <c r="C1144" t="s">
        <v>1278</v>
      </c>
      <c r="D1144" t="s">
        <v>1279</v>
      </c>
      <c r="E1144">
        <v>1</v>
      </c>
      <c r="G1144" t="str">
        <f>IFERROR(_xlfn.TEXTBEFORE(Table1[[#This Row],[variant]]," ",2),Table1[[#This Row],[variant]])</f>
        <v>M6 7</v>
      </c>
      <c r="H1144" t="s">
        <v>2891</v>
      </c>
      <c r="I1144" t="s">
        <v>3418</v>
      </c>
    </row>
    <row r="1145" spans="1:9" hidden="1" x14ac:dyDescent="0.3">
      <c r="A1145">
        <v>1204</v>
      </c>
      <c r="B1145" t="s">
        <v>1240</v>
      </c>
      <c r="C1145" t="s">
        <v>1278</v>
      </c>
      <c r="D1145" t="s">
        <v>1280</v>
      </c>
      <c r="E1145">
        <v>1</v>
      </c>
      <c r="G1145" t="str">
        <f>IFERROR(_xlfn.TEXTBEFORE(Table1[[#This Row],[variant]]," ",2),Table1[[#This Row],[variant]])</f>
        <v>M6 8</v>
      </c>
      <c r="H1145" t="s">
        <v>2891</v>
      </c>
      <c r="I1145" t="s">
        <v>3418</v>
      </c>
    </row>
    <row r="1146" spans="1:9" hidden="1" x14ac:dyDescent="0.3">
      <c r="A1146">
        <v>1205</v>
      </c>
      <c r="B1146" t="s">
        <v>1240</v>
      </c>
      <c r="C1146" t="s">
        <v>1278</v>
      </c>
      <c r="D1146" t="s">
        <v>1281</v>
      </c>
      <c r="E1146">
        <v>1</v>
      </c>
      <c r="G1146" t="str">
        <f>IFERROR(_xlfn.TEXTBEFORE(Table1[[#This Row],[variant]]," ",2),Table1[[#This Row],[variant]])</f>
        <v>M6 Plus</v>
      </c>
      <c r="H1146" t="s">
        <v>2891</v>
      </c>
      <c r="I1146" t="s">
        <v>3418</v>
      </c>
    </row>
    <row r="1147" spans="1:9" hidden="1" x14ac:dyDescent="0.3">
      <c r="A1147">
        <v>1206</v>
      </c>
      <c r="B1147" t="s">
        <v>1240</v>
      </c>
      <c r="C1147" t="s">
        <v>1278</v>
      </c>
      <c r="D1147" t="s">
        <v>1282</v>
      </c>
      <c r="E1147">
        <v>1</v>
      </c>
      <c r="G1147" t="str">
        <f>IFERROR(_xlfn.TEXTBEFORE(Table1[[#This Row],[variant]]," ",2),Table1[[#This Row],[variant]])</f>
        <v>M8 7</v>
      </c>
      <c r="H1147" t="s">
        <v>2891</v>
      </c>
      <c r="I1147" t="s">
        <v>3418</v>
      </c>
    </row>
    <row r="1148" spans="1:9" hidden="1" x14ac:dyDescent="0.3">
      <c r="A1148">
        <v>1207</v>
      </c>
      <c r="B1148" t="s">
        <v>1240</v>
      </c>
      <c r="C1148" t="s">
        <v>1283</v>
      </c>
      <c r="D1148" t="s">
        <v>1284</v>
      </c>
      <c r="E1148">
        <v>1</v>
      </c>
      <c r="G1148" t="str">
        <f>IFERROR(_xlfn.TEXTBEFORE(Table1[[#This Row],[variant]]," ",2),Table1[[#This Row],[variant]])</f>
        <v>Z8 L</v>
      </c>
      <c r="H1148" t="s">
        <v>2867</v>
      </c>
      <c r="I1148" t="s">
        <v>3419</v>
      </c>
    </row>
    <row r="1149" spans="1:9" hidden="1" x14ac:dyDescent="0.3">
      <c r="A1149">
        <v>1208</v>
      </c>
      <c r="B1149" t="s">
        <v>1240</v>
      </c>
      <c r="C1149" t="s">
        <v>1283</v>
      </c>
      <c r="D1149" t="s">
        <v>1285</v>
      </c>
      <c r="E1149">
        <v>1</v>
      </c>
      <c r="G1149" t="str">
        <f>IFERROR(_xlfn.TEXTBEFORE(Table1[[#This Row],[variant]]," ",2),Table1[[#This Row],[variant]])</f>
        <v>Z8 L</v>
      </c>
      <c r="H1149" t="s">
        <v>2867</v>
      </c>
      <c r="I1149" t="s">
        <v>3419</v>
      </c>
    </row>
    <row r="1150" spans="1:9" hidden="1" x14ac:dyDescent="0.3">
      <c r="A1150">
        <v>1209</v>
      </c>
      <c r="B1150" t="s">
        <v>1240</v>
      </c>
      <c r="C1150" t="s">
        <v>1286</v>
      </c>
      <c r="D1150" t="s">
        <v>1287</v>
      </c>
      <c r="E1150">
        <v>1</v>
      </c>
      <c r="G1150" t="str">
        <f>IFERROR(_xlfn.TEXTBEFORE(Table1[[#This Row],[variant]]," ",2),Table1[[#This Row],[variant]])</f>
        <v>S10</v>
      </c>
      <c r="H1150" t="s">
        <v>420</v>
      </c>
      <c r="I1150" t="s">
        <v>3142</v>
      </c>
    </row>
    <row r="1151" spans="1:9" hidden="1" x14ac:dyDescent="0.3">
      <c r="A1151">
        <v>1210</v>
      </c>
      <c r="B1151" t="s">
        <v>1240</v>
      </c>
      <c r="C1151" t="s">
        <v>1286</v>
      </c>
      <c r="D1151" t="s">
        <v>1288</v>
      </c>
      <c r="E1151">
        <v>1</v>
      </c>
      <c r="G1151" t="str">
        <f>IFERROR(_xlfn.TEXTBEFORE(Table1[[#This Row],[variant]]," ",2),Table1[[#This Row],[variant]])</f>
        <v>S10 AT</v>
      </c>
      <c r="H1151" t="s">
        <v>420</v>
      </c>
      <c r="I1151" t="s">
        <v>3142</v>
      </c>
    </row>
    <row r="1152" spans="1:9" hidden="1" x14ac:dyDescent="0.3">
      <c r="A1152">
        <v>1211</v>
      </c>
      <c r="B1152" t="s">
        <v>1240</v>
      </c>
      <c r="C1152" t="s">
        <v>1286</v>
      </c>
      <c r="D1152" t="s">
        <v>1289</v>
      </c>
      <c r="E1152">
        <v>1</v>
      </c>
      <c r="G1152" t="str">
        <f>IFERROR(_xlfn.TEXTBEFORE(Table1[[#This Row],[variant]]," ",2),Table1[[#This Row],[variant]])</f>
        <v>S11 2WD</v>
      </c>
      <c r="H1152" t="s">
        <v>420</v>
      </c>
      <c r="I1152" t="s">
        <v>3142</v>
      </c>
    </row>
    <row r="1153" spans="1:9" hidden="1" x14ac:dyDescent="0.3">
      <c r="A1153">
        <v>1212</v>
      </c>
      <c r="B1153" t="s">
        <v>1240</v>
      </c>
      <c r="C1153" t="s">
        <v>1286</v>
      </c>
      <c r="D1153" t="s">
        <v>1290</v>
      </c>
      <c r="E1153">
        <v>3</v>
      </c>
      <c r="G1153" t="str">
        <f>IFERROR(_xlfn.TEXTBEFORE(Table1[[#This Row],[variant]]," ",2),Table1[[#This Row],[variant]])</f>
        <v>S11 MT</v>
      </c>
      <c r="H1153" t="s">
        <v>420</v>
      </c>
      <c r="I1153" t="s">
        <v>3142</v>
      </c>
    </row>
    <row r="1154" spans="1:9" hidden="1" x14ac:dyDescent="0.3">
      <c r="A1154">
        <v>1213</v>
      </c>
      <c r="B1154" t="s">
        <v>1240</v>
      </c>
      <c r="C1154" t="s">
        <v>1286</v>
      </c>
      <c r="D1154" t="s">
        <v>1291</v>
      </c>
      <c r="E1154">
        <v>3</v>
      </c>
      <c r="G1154" t="str">
        <f>IFERROR(_xlfn.TEXTBEFORE(Table1[[#This Row],[variant]]," ",2),Table1[[#This Row],[variant]])</f>
        <v>S4</v>
      </c>
      <c r="H1154" t="s">
        <v>420</v>
      </c>
      <c r="I1154" t="s">
        <v>3142</v>
      </c>
    </row>
    <row r="1155" spans="1:9" hidden="1" x14ac:dyDescent="0.3">
      <c r="A1155">
        <v>1214</v>
      </c>
      <c r="B1155" t="s">
        <v>1240</v>
      </c>
      <c r="C1155" t="s">
        <v>1286</v>
      </c>
      <c r="D1155" t="s">
        <v>1292</v>
      </c>
      <c r="E1155">
        <v>1</v>
      </c>
      <c r="G1155" t="str">
        <f>IFERROR(_xlfn.TEXTBEFORE(Table1[[#This Row],[variant]]," ",2),Table1[[#This Row],[variant]])</f>
        <v>S4 Plus</v>
      </c>
      <c r="H1155" t="s">
        <v>420</v>
      </c>
      <c r="I1155" t="s">
        <v>3142</v>
      </c>
    </row>
    <row r="1156" spans="1:9" hidden="1" x14ac:dyDescent="0.3">
      <c r="A1156">
        <v>1215</v>
      </c>
      <c r="B1156" t="s">
        <v>1240</v>
      </c>
      <c r="C1156" t="s">
        <v>1286</v>
      </c>
      <c r="D1156" t="s">
        <v>1293</v>
      </c>
      <c r="E1156">
        <v>1</v>
      </c>
      <c r="G1156" t="str">
        <f>IFERROR(_xlfn.TEXTBEFORE(Table1[[#This Row],[variant]]," ",2),Table1[[#This Row],[variant]])</f>
        <v>S5</v>
      </c>
      <c r="H1156" t="s">
        <v>420</v>
      </c>
      <c r="I1156" t="s">
        <v>3142</v>
      </c>
    </row>
    <row r="1157" spans="1:9" hidden="1" x14ac:dyDescent="0.3">
      <c r="A1157">
        <v>1216</v>
      </c>
      <c r="B1157" t="s">
        <v>1240</v>
      </c>
      <c r="C1157" t="s">
        <v>1286</v>
      </c>
      <c r="D1157" t="s">
        <v>1294</v>
      </c>
      <c r="E1157">
        <v>1</v>
      </c>
      <c r="G1157" t="str">
        <f>IFERROR(_xlfn.TEXTBEFORE(Table1[[#This Row],[variant]]," ",2),Table1[[#This Row],[variant]])</f>
        <v>S6 Plus</v>
      </c>
      <c r="H1157" t="s">
        <v>420</v>
      </c>
      <c r="I1157" t="s">
        <v>3142</v>
      </c>
    </row>
    <row r="1158" spans="1:9" hidden="1" x14ac:dyDescent="0.3">
      <c r="A1158">
        <v>1217</v>
      </c>
      <c r="B1158" t="s">
        <v>1240</v>
      </c>
      <c r="C1158" t="s">
        <v>1286</v>
      </c>
      <c r="D1158" t="s">
        <v>1295</v>
      </c>
      <c r="E1158">
        <v>1</v>
      </c>
      <c r="G1158" t="str">
        <f>IFERROR(_xlfn.TEXTBEFORE(Table1[[#This Row],[variant]]," ",2),Table1[[#This Row],[variant]])</f>
        <v>S8</v>
      </c>
      <c r="H1158" t="s">
        <v>420</v>
      </c>
      <c r="I1158" t="s">
        <v>3142</v>
      </c>
    </row>
    <row r="1159" spans="1:9" hidden="1" x14ac:dyDescent="0.3">
      <c r="A1159">
        <v>1218</v>
      </c>
      <c r="B1159" t="s">
        <v>1240</v>
      </c>
      <c r="C1159" t="s">
        <v>1286</v>
      </c>
      <c r="D1159" t="s">
        <v>1296</v>
      </c>
      <c r="E1159">
        <v>3</v>
      </c>
      <c r="G1159" t="str">
        <f>IFERROR(_xlfn.TEXTBEFORE(Table1[[#This Row],[variant]]," ",2),Table1[[#This Row],[variant]])</f>
        <v>S9</v>
      </c>
      <c r="H1159" t="s">
        <v>420</v>
      </c>
      <c r="I1159" t="s">
        <v>3142</v>
      </c>
    </row>
    <row r="1160" spans="1:9" hidden="1" x14ac:dyDescent="0.3">
      <c r="A1160">
        <v>1219</v>
      </c>
      <c r="B1160" t="s">
        <v>1240</v>
      </c>
      <c r="C1160" t="s">
        <v>1297</v>
      </c>
      <c r="D1160" t="s">
        <v>1298</v>
      </c>
      <c r="E1160">
        <v>4</v>
      </c>
      <c r="G1160" t="str">
        <f>IFERROR(_xlfn.TEXTBEFORE(Table1[[#This Row],[variant]]," ",2),Table1[[#This Row],[variant]])</f>
        <v>S11</v>
      </c>
      <c r="H1160" t="s">
        <v>420</v>
      </c>
      <c r="I1160" t="s">
        <v>3140</v>
      </c>
    </row>
    <row r="1161" spans="1:9" hidden="1" x14ac:dyDescent="0.3">
      <c r="A1161">
        <v>1220</v>
      </c>
      <c r="B1161" t="s">
        <v>1240</v>
      </c>
      <c r="C1161" t="s">
        <v>1297</v>
      </c>
      <c r="D1161" t="s">
        <v>1299</v>
      </c>
      <c r="E1161">
        <v>3</v>
      </c>
      <c r="G1161" t="str">
        <f>IFERROR(_xlfn.TEXTBEFORE(Table1[[#This Row],[variant]]," ",2),Table1[[#This Row],[variant]])</f>
        <v>S11 2WD</v>
      </c>
      <c r="H1161" t="s">
        <v>420</v>
      </c>
      <c r="I1161" t="s">
        <v>3140</v>
      </c>
    </row>
    <row r="1162" spans="1:9" hidden="1" x14ac:dyDescent="0.3">
      <c r="A1162">
        <v>1221</v>
      </c>
      <c r="B1162" t="s">
        <v>1240</v>
      </c>
      <c r="C1162" t="s">
        <v>1297</v>
      </c>
      <c r="D1162" t="s">
        <v>1300</v>
      </c>
      <c r="E1162">
        <v>4</v>
      </c>
      <c r="G1162" t="str">
        <f>IFERROR(_xlfn.TEXTBEFORE(Table1[[#This Row],[variant]]," ",2),Table1[[#This Row],[variant]])</f>
        <v>S5 2WD</v>
      </c>
      <c r="H1162" t="s">
        <v>420</v>
      </c>
      <c r="I1162" t="s">
        <v>3140</v>
      </c>
    </row>
    <row r="1163" spans="1:9" hidden="1" x14ac:dyDescent="0.3">
      <c r="A1163">
        <v>1222</v>
      </c>
      <c r="B1163" t="s">
        <v>1240</v>
      </c>
      <c r="C1163" t="s">
        <v>1297</v>
      </c>
      <c r="D1163" t="s">
        <v>1301</v>
      </c>
      <c r="E1163">
        <v>3</v>
      </c>
      <c r="G1163" t="str">
        <f>IFERROR(_xlfn.TEXTBEFORE(Table1[[#This Row],[variant]]," ",2),Table1[[#This Row],[variant]])</f>
        <v>S9 2WD</v>
      </c>
      <c r="H1163" t="s">
        <v>420</v>
      </c>
      <c r="I1163" t="s">
        <v>3140</v>
      </c>
    </row>
    <row r="1164" spans="1:9" hidden="1" x14ac:dyDescent="0.3">
      <c r="A1164">
        <v>1223</v>
      </c>
      <c r="B1164" t="s">
        <v>1240</v>
      </c>
      <c r="C1164" t="s">
        <v>1302</v>
      </c>
      <c r="D1164" t="s">
        <v>1303</v>
      </c>
      <c r="E1164">
        <v>1</v>
      </c>
      <c r="G1164" t="str">
        <f>IFERROR(_xlfn.TEXTBEFORE(Table1[[#This Row],[variant]]," ",2),Table1[[#This Row],[variant]])</f>
        <v>Z6 Diesel</v>
      </c>
      <c r="H1164" t="s">
        <v>2867</v>
      </c>
      <c r="I1164" t="s">
        <v>3141</v>
      </c>
    </row>
    <row r="1165" spans="1:9" hidden="1" x14ac:dyDescent="0.3">
      <c r="A1165">
        <v>1224</v>
      </c>
      <c r="B1165" t="s">
        <v>1240</v>
      </c>
      <c r="C1165" t="s">
        <v>1302</v>
      </c>
      <c r="D1165" t="s">
        <v>1304</v>
      </c>
      <c r="E1165">
        <v>1</v>
      </c>
      <c r="G1165" t="str">
        <f>IFERROR(_xlfn.TEXTBEFORE(Table1[[#This Row],[variant]]," ",2),Table1[[#This Row],[variant]])</f>
        <v>Z8 Diesel</v>
      </c>
      <c r="H1165" t="s">
        <v>2867</v>
      </c>
      <c r="I1165" t="s">
        <v>3141</v>
      </c>
    </row>
    <row r="1166" spans="1:9" hidden="1" x14ac:dyDescent="0.3">
      <c r="A1166">
        <v>1225</v>
      </c>
      <c r="B1166" t="s">
        <v>1240</v>
      </c>
      <c r="C1166" t="s">
        <v>1302</v>
      </c>
      <c r="D1166" t="s">
        <v>1305</v>
      </c>
      <c r="E1166">
        <v>1</v>
      </c>
      <c r="G1166" t="str">
        <f>IFERROR(_xlfn.TEXTBEFORE(Table1[[#This Row],[variant]]," ",2),Table1[[#This Row],[variant]])</f>
        <v>Z8 Diesel</v>
      </c>
      <c r="H1166" t="s">
        <v>2867</v>
      </c>
      <c r="I1166" t="s">
        <v>3141</v>
      </c>
    </row>
    <row r="1167" spans="1:9" hidden="1" x14ac:dyDescent="0.3">
      <c r="A1167">
        <v>1226</v>
      </c>
      <c r="B1167" t="s">
        <v>1240</v>
      </c>
      <c r="C1167" t="s">
        <v>1302</v>
      </c>
      <c r="D1167" t="s">
        <v>1306</v>
      </c>
      <c r="E1167">
        <v>1</v>
      </c>
      <c r="G1167" t="str">
        <f>IFERROR(_xlfn.TEXTBEFORE(Table1[[#This Row],[variant]]," ",2),Table1[[#This Row],[variant]])</f>
        <v>Z8 L</v>
      </c>
      <c r="H1167" t="s">
        <v>2867</v>
      </c>
      <c r="I1167" t="s">
        <v>3141</v>
      </c>
    </row>
    <row r="1168" spans="1:9" hidden="1" x14ac:dyDescent="0.3">
      <c r="A1168">
        <v>1227</v>
      </c>
      <c r="B1168" t="s">
        <v>1240</v>
      </c>
      <c r="C1168" t="s">
        <v>1302</v>
      </c>
      <c r="D1168" t="s">
        <v>1307</v>
      </c>
      <c r="E1168">
        <v>2</v>
      </c>
      <c r="G1168" t="str">
        <f>IFERROR(_xlfn.TEXTBEFORE(Table1[[#This Row],[variant]]," ",2),Table1[[#This Row],[variant]])</f>
        <v>Z8 L</v>
      </c>
      <c r="H1168" t="s">
        <v>2867</v>
      </c>
      <c r="I1168" t="s">
        <v>3141</v>
      </c>
    </row>
    <row r="1169" spans="1:9" hidden="1" x14ac:dyDescent="0.3">
      <c r="A1169">
        <v>1228</v>
      </c>
      <c r="B1169" t="s">
        <v>1240</v>
      </c>
      <c r="C1169" t="s">
        <v>1302</v>
      </c>
      <c r="D1169" t="s">
        <v>1308</v>
      </c>
      <c r="E1169">
        <v>1</v>
      </c>
      <c r="G1169" t="str">
        <f>IFERROR(_xlfn.TEXTBEFORE(Table1[[#This Row],[variant]]," ",2),Table1[[#This Row],[variant]])</f>
        <v>Z8 L</v>
      </c>
      <c r="H1169" t="s">
        <v>2867</v>
      </c>
      <c r="I1169" t="s">
        <v>3141</v>
      </c>
    </row>
    <row r="1170" spans="1:9" hidden="1" x14ac:dyDescent="0.3">
      <c r="A1170">
        <v>1229</v>
      </c>
      <c r="B1170" t="s">
        <v>1240</v>
      </c>
      <c r="C1170" t="s">
        <v>1309</v>
      </c>
      <c r="D1170" t="s">
        <v>1310</v>
      </c>
      <c r="E1170">
        <v>3</v>
      </c>
      <c r="G1170" t="str">
        <f>IFERROR(_xlfn.TEXTBEFORE(Table1[[#This Row],[variant]]," ",2),Table1[[#This Row],[variant]])</f>
        <v>T10</v>
      </c>
      <c r="H1170" t="s">
        <v>212</v>
      </c>
      <c r="I1170" t="s">
        <v>3180</v>
      </c>
    </row>
    <row r="1171" spans="1:9" hidden="1" x14ac:dyDescent="0.3">
      <c r="A1171">
        <v>1230</v>
      </c>
      <c r="B1171" t="s">
        <v>1240</v>
      </c>
      <c r="C1171" t="s">
        <v>1309</v>
      </c>
      <c r="D1171" t="s">
        <v>1311</v>
      </c>
      <c r="E1171">
        <v>1</v>
      </c>
      <c r="G1171" t="str">
        <f>IFERROR(_xlfn.TEXTBEFORE(Table1[[#This Row],[variant]]," ",2),Table1[[#This Row],[variant]])</f>
        <v>T4 Plus</v>
      </c>
      <c r="H1171" t="s">
        <v>212</v>
      </c>
      <c r="I1171" t="s">
        <v>3180</v>
      </c>
    </row>
    <row r="1172" spans="1:9" hidden="1" x14ac:dyDescent="0.3">
      <c r="A1172">
        <v>1231</v>
      </c>
      <c r="B1172" t="s">
        <v>1240</v>
      </c>
      <c r="C1172" t="s">
        <v>1309</v>
      </c>
      <c r="D1172" t="s">
        <v>1312</v>
      </c>
      <c r="E1172">
        <v>1</v>
      </c>
      <c r="G1172" t="str">
        <f>IFERROR(_xlfn.TEXTBEFORE(Table1[[#This Row],[variant]]," ",2),Table1[[#This Row],[variant]])</f>
        <v>T6 PLUS</v>
      </c>
      <c r="H1172" t="s">
        <v>212</v>
      </c>
      <c r="I1172" t="s">
        <v>3180</v>
      </c>
    </row>
    <row r="1173" spans="1:9" hidden="1" x14ac:dyDescent="0.3">
      <c r="A1173">
        <v>1232</v>
      </c>
      <c r="B1173" t="s">
        <v>1240</v>
      </c>
      <c r="C1173" t="s">
        <v>1309</v>
      </c>
      <c r="D1173" t="s">
        <v>1313</v>
      </c>
      <c r="E1173">
        <v>2</v>
      </c>
      <c r="G1173" t="str">
        <f>IFERROR(_xlfn.TEXTBEFORE(Table1[[#This Row],[variant]]," ",2),Table1[[#This Row],[variant]])</f>
        <v>T6 Plus</v>
      </c>
      <c r="H1173" t="s">
        <v>212</v>
      </c>
      <c r="I1173" t="s">
        <v>3180</v>
      </c>
    </row>
    <row r="1174" spans="1:9" hidden="1" x14ac:dyDescent="0.3">
      <c r="A1174">
        <v>1233</v>
      </c>
      <c r="B1174" t="s">
        <v>1240</v>
      </c>
      <c r="C1174" t="s">
        <v>1309</v>
      </c>
      <c r="D1174" t="s">
        <v>1314</v>
      </c>
      <c r="E1174">
        <v>5</v>
      </c>
      <c r="G1174" t="str">
        <f>IFERROR(_xlfn.TEXTBEFORE(Table1[[#This Row],[variant]]," ",2),Table1[[#This Row],[variant]])</f>
        <v>T8</v>
      </c>
      <c r="H1174" t="s">
        <v>212</v>
      </c>
      <c r="I1174" t="s">
        <v>3180</v>
      </c>
    </row>
    <row r="1175" spans="1:9" hidden="1" x14ac:dyDescent="0.3">
      <c r="A1175">
        <v>1234</v>
      </c>
      <c r="B1175" t="s">
        <v>1240</v>
      </c>
      <c r="C1175" t="s">
        <v>1309</v>
      </c>
      <c r="D1175" t="s">
        <v>1315</v>
      </c>
      <c r="E1175">
        <v>1</v>
      </c>
      <c r="G1175" t="str">
        <f>IFERROR(_xlfn.TEXTBEFORE(Table1[[#This Row],[variant]]," ",2),Table1[[#This Row],[variant]])</f>
        <v>T8 AMT</v>
      </c>
      <c r="H1175" t="s">
        <v>212</v>
      </c>
      <c r="I1175" t="s">
        <v>3180</v>
      </c>
    </row>
    <row r="1176" spans="1:9" hidden="1" x14ac:dyDescent="0.3">
      <c r="A1176">
        <v>1235</v>
      </c>
      <c r="B1176" t="s">
        <v>1240</v>
      </c>
      <c r="C1176" t="s">
        <v>1316</v>
      </c>
      <c r="D1176" t="s">
        <v>1317</v>
      </c>
      <c r="E1176">
        <v>1</v>
      </c>
      <c r="G1176" t="str">
        <f>IFERROR(_xlfn.TEXTBEFORE(Table1[[#This Row],[variant]]," ",2),Table1[[#This Row],[variant]])</f>
        <v>CRDe 4x4</v>
      </c>
      <c r="H1176" t="s">
        <v>2887</v>
      </c>
      <c r="I1176" t="s">
        <v>3420</v>
      </c>
    </row>
    <row r="1177" spans="1:9" hidden="1" x14ac:dyDescent="0.3">
      <c r="A1177">
        <v>1236</v>
      </c>
      <c r="B1177" t="s">
        <v>1240</v>
      </c>
      <c r="C1177" t="s">
        <v>1316</v>
      </c>
      <c r="D1177" t="s">
        <v>1318</v>
      </c>
      <c r="E1177">
        <v>2</v>
      </c>
      <c r="G1177" t="str">
        <f>IFERROR(_xlfn.TEXTBEFORE(Table1[[#This Row],[variant]]," ",2),Table1[[#This Row],[variant]])</f>
        <v>CRDe 4x4</v>
      </c>
      <c r="H1177" t="s">
        <v>2887</v>
      </c>
      <c r="I1177" t="s">
        <v>3420</v>
      </c>
    </row>
    <row r="1178" spans="1:9" hidden="1" x14ac:dyDescent="0.3">
      <c r="A1178">
        <v>1237</v>
      </c>
      <c r="B1178" t="s">
        <v>1240</v>
      </c>
      <c r="C1178" t="s">
        <v>1316</v>
      </c>
      <c r="D1178" t="s">
        <v>1319</v>
      </c>
      <c r="E1178">
        <v>1</v>
      </c>
      <c r="G1178" t="str">
        <f>IFERROR(_xlfn.TEXTBEFORE(Table1[[#This Row],[variant]]," ",2),Table1[[#This Row],[variant]])</f>
        <v>CRDe 4x4</v>
      </c>
      <c r="H1178" t="s">
        <v>2887</v>
      </c>
      <c r="I1178" t="s">
        <v>3420</v>
      </c>
    </row>
    <row r="1179" spans="1:9" hidden="1" x14ac:dyDescent="0.3">
      <c r="A1179">
        <v>1238</v>
      </c>
      <c r="B1179" t="s">
        <v>1240</v>
      </c>
      <c r="C1179" t="s">
        <v>1316</v>
      </c>
      <c r="D1179" t="s">
        <v>1320</v>
      </c>
      <c r="E1179">
        <v>1</v>
      </c>
      <c r="G1179" t="str">
        <f>IFERROR(_xlfn.TEXTBEFORE(Table1[[#This Row],[variant]]," ",2),Table1[[#This Row],[variant]])</f>
        <v>CRDe 4x4</v>
      </c>
      <c r="H1179" t="s">
        <v>2887</v>
      </c>
      <c r="I1179" t="s">
        <v>3420</v>
      </c>
    </row>
    <row r="1180" spans="1:9" hidden="1" x14ac:dyDescent="0.3">
      <c r="A1180">
        <v>1239</v>
      </c>
      <c r="B1180" t="s">
        <v>1240</v>
      </c>
      <c r="C1180" t="s">
        <v>1316</v>
      </c>
      <c r="D1180" t="s">
        <v>1321</v>
      </c>
      <c r="E1180">
        <v>4</v>
      </c>
      <c r="G1180" t="str">
        <f>IFERROR(_xlfn.TEXTBEFORE(Table1[[#This Row],[variant]]," ",2),Table1[[#This Row],[variant]])</f>
        <v xml:space="preserve">LX </v>
      </c>
      <c r="H1180" t="s">
        <v>2781</v>
      </c>
      <c r="I1180" t="s">
        <v>3421</v>
      </c>
    </row>
    <row r="1181" spans="1:9" hidden="1" x14ac:dyDescent="0.3">
      <c r="A1181">
        <v>1240</v>
      </c>
      <c r="B1181" t="s">
        <v>1240</v>
      </c>
      <c r="C1181" t="s">
        <v>1316</v>
      </c>
      <c r="D1181" t="s">
        <v>1322</v>
      </c>
      <c r="E1181">
        <v>1</v>
      </c>
      <c r="G1181" t="str">
        <f>IFERROR(_xlfn.TEXTBEFORE(Table1[[#This Row],[variant]]," ",2),Table1[[#This Row],[variant]])</f>
        <v>LX Convertible</v>
      </c>
      <c r="H1181" t="s">
        <v>2781</v>
      </c>
      <c r="I1181" t="s">
        <v>3421</v>
      </c>
    </row>
    <row r="1182" spans="1:9" hidden="1" x14ac:dyDescent="0.3">
      <c r="A1182">
        <v>1241</v>
      </c>
      <c r="B1182" t="s">
        <v>1240</v>
      </c>
      <c r="C1182" t="s">
        <v>1316</v>
      </c>
      <c r="D1182" t="s">
        <v>1323</v>
      </c>
      <c r="E1182">
        <v>1</v>
      </c>
      <c r="G1182" t="str">
        <f>IFERROR(_xlfn.TEXTBEFORE(Table1[[#This Row],[variant]]," ",2),Table1[[#This Row],[variant]])</f>
        <v>LX Convertible</v>
      </c>
      <c r="H1182" t="s">
        <v>2781</v>
      </c>
      <c r="I1182" t="s">
        <v>3421</v>
      </c>
    </row>
    <row r="1183" spans="1:9" hidden="1" x14ac:dyDescent="0.3">
      <c r="A1183">
        <v>1242</v>
      </c>
      <c r="B1183" t="s">
        <v>1240</v>
      </c>
      <c r="C1183" t="s">
        <v>1316</v>
      </c>
      <c r="D1183" t="s">
        <v>1324</v>
      </c>
      <c r="E1183">
        <v>1</v>
      </c>
      <c r="G1183" t="str">
        <f>IFERROR(_xlfn.TEXTBEFORE(Table1[[#This Row],[variant]]," ",2),Table1[[#This Row],[variant]])</f>
        <v>LX D</v>
      </c>
      <c r="H1183" t="s">
        <v>2781</v>
      </c>
      <c r="I1183" t="s">
        <v>3421</v>
      </c>
    </row>
    <row r="1184" spans="1:9" hidden="1" x14ac:dyDescent="0.3">
      <c r="A1184">
        <v>1243</v>
      </c>
      <c r="B1184" t="s">
        <v>1240</v>
      </c>
      <c r="C1184" t="s">
        <v>1316</v>
      </c>
      <c r="D1184" t="s">
        <v>1325</v>
      </c>
      <c r="E1184">
        <v>1</v>
      </c>
      <c r="G1184" t="str">
        <f>IFERROR(_xlfn.TEXTBEFORE(Table1[[#This Row],[variant]]," ",2),Table1[[#This Row],[variant]])</f>
        <v>LX Hard</v>
      </c>
      <c r="H1184" t="s">
        <v>2781</v>
      </c>
      <c r="I1184" t="s">
        <v>3421</v>
      </c>
    </row>
    <row r="1185" spans="1:9" hidden="1" x14ac:dyDescent="0.3">
      <c r="A1185">
        <v>1244</v>
      </c>
      <c r="B1185" t="s">
        <v>1240</v>
      </c>
      <c r="C1185" t="s">
        <v>1316</v>
      </c>
      <c r="D1185" t="s">
        <v>1326</v>
      </c>
      <c r="E1185">
        <v>3</v>
      </c>
      <c r="G1185" t="str">
        <f>IFERROR(_xlfn.TEXTBEFORE(Table1[[#This Row],[variant]]," ",2),Table1[[#This Row],[variant]])</f>
        <v>LX Hard</v>
      </c>
      <c r="H1185" t="s">
        <v>2781</v>
      </c>
      <c r="I1185" t="s">
        <v>3421</v>
      </c>
    </row>
    <row r="1186" spans="1:9" hidden="1" x14ac:dyDescent="0.3">
      <c r="A1186">
        <v>1245</v>
      </c>
      <c r="B1186" t="s">
        <v>1240</v>
      </c>
      <c r="C1186" t="s">
        <v>1316</v>
      </c>
      <c r="D1186" t="s">
        <v>1327</v>
      </c>
      <c r="E1186">
        <v>1</v>
      </c>
      <c r="G1186" t="str">
        <f>IFERROR(_xlfn.TEXTBEFORE(Table1[[#This Row],[variant]]," ",2),Table1[[#This Row],[variant]])</f>
        <v>LX Hard</v>
      </c>
      <c r="H1186" t="s">
        <v>2781</v>
      </c>
      <c r="I1186" t="s">
        <v>3421</v>
      </c>
    </row>
    <row r="1187" spans="1:9" hidden="1" x14ac:dyDescent="0.3">
      <c r="A1187">
        <v>1246</v>
      </c>
      <c r="B1187" t="s">
        <v>1240</v>
      </c>
      <c r="C1187" t="s">
        <v>1316</v>
      </c>
      <c r="D1187" t="s">
        <v>1328</v>
      </c>
      <c r="E1187">
        <v>5</v>
      </c>
      <c r="G1187" t="str">
        <f>IFERROR(_xlfn.TEXTBEFORE(Table1[[#This Row],[variant]]," ",2),Table1[[#This Row],[variant]])</f>
        <v>LX Hard</v>
      </c>
      <c r="H1187" t="s">
        <v>2781</v>
      </c>
      <c r="I1187" t="s">
        <v>3421</v>
      </c>
    </row>
    <row r="1188" spans="1:9" hidden="1" x14ac:dyDescent="0.3">
      <c r="A1188">
        <v>1247</v>
      </c>
      <c r="B1188" t="s">
        <v>1240</v>
      </c>
      <c r="C1188" t="s">
        <v>1316</v>
      </c>
      <c r="D1188" t="s">
        <v>1329</v>
      </c>
      <c r="E1188">
        <v>5</v>
      </c>
      <c r="G1188" t="str">
        <f>IFERROR(_xlfn.TEXTBEFORE(Table1[[#This Row],[variant]]," ",2),Table1[[#This Row],[variant]])</f>
        <v>LX Hard</v>
      </c>
      <c r="H1188" t="s">
        <v>2781</v>
      </c>
      <c r="I1188" t="s">
        <v>3421</v>
      </c>
    </row>
    <row r="1189" spans="1:9" hidden="1" x14ac:dyDescent="0.3">
      <c r="A1189">
        <v>1248</v>
      </c>
      <c r="B1189" t="s">
        <v>1240</v>
      </c>
      <c r="C1189" t="s">
        <v>1316</v>
      </c>
      <c r="D1189" t="s">
        <v>1330</v>
      </c>
      <c r="E1189">
        <v>12</v>
      </c>
      <c r="G1189" t="str">
        <f>IFERROR(_xlfn.TEXTBEFORE(Table1[[#This Row],[variant]]," ",2),Table1[[#This Row],[variant]])</f>
        <v>LX Hard</v>
      </c>
      <c r="H1189" t="s">
        <v>2781</v>
      </c>
      <c r="I1189" t="s">
        <v>3421</v>
      </c>
    </row>
    <row r="1190" spans="1:9" hidden="1" x14ac:dyDescent="0.3">
      <c r="A1190">
        <v>1249</v>
      </c>
      <c r="B1190" t="s">
        <v>1240</v>
      </c>
      <c r="C1190" t="s">
        <v>1316</v>
      </c>
      <c r="D1190" t="s">
        <v>1331</v>
      </c>
      <c r="E1190">
        <v>2</v>
      </c>
      <c r="G1190" t="str">
        <f>IFERROR(_xlfn.TEXTBEFORE(Table1[[#This Row],[variant]]," ",2),Table1[[#This Row],[variant]])</f>
        <v>LX Hard</v>
      </c>
      <c r="H1190" t="s">
        <v>2781</v>
      </c>
      <c r="I1190" t="s">
        <v>3421</v>
      </c>
    </row>
    <row r="1191" spans="1:9" hidden="1" x14ac:dyDescent="0.3">
      <c r="A1191">
        <v>1250</v>
      </c>
      <c r="B1191" t="s">
        <v>1240</v>
      </c>
      <c r="C1191" t="s">
        <v>1316</v>
      </c>
      <c r="D1191" t="s">
        <v>1332</v>
      </c>
      <c r="E1191">
        <v>1</v>
      </c>
      <c r="G1191" t="str">
        <f>IFERROR(_xlfn.TEXTBEFORE(Table1[[#This Row],[variant]]," ",2),Table1[[#This Row],[variant]])</f>
        <v>LX Hard</v>
      </c>
      <c r="H1191" t="s">
        <v>2781</v>
      </c>
      <c r="I1191" t="s">
        <v>3421</v>
      </c>
    </row>
    <row r="1192" spans="1:9" hidden="1" x14ac:dyDescent="0.3">
      <c r="A1192">
        <v>1251</v>
      </c>
      <c r="B1192" t="s">
        <v>1240</v>
      </c>
      <c r="C1192" t="s">
        <v>1316</v>
      </c>
      <c r="D1192" t="s">
        <v>1333</v>
      </c>
      <c r="E1192">
        <v>11</v>
      </c>
      <c r="G1192" t="str">
        <f>IFERROR(_xlfn.TEXTBEFORE(Table1[[#This Row],[variant]]," ",2),Table1[[#This Row],[variant]])</f>
        <v>LX PETROL</v>
      </c>
      <c r="H1192" t="s">
        <v>2781</v>
      </c>
      <c r="I1192" t="s">
        <v>3421</v>
      </c>
    </row>
    <row r="1193" spans="1:9" hidden="1" x14ac:dyDescent="0.3">
      <c r="A1193">
        <v>1252</v>
      </c>
      <c r="B1193" t="s">
        <v>1240</v>
      </c>
      <c r="C1193" t="s">
        <v>1334</v>
      </c>
      <c r="D1193" t="s">
        <v>1335</v>
      </c>
      <c r="E1193">
        <v>1</v>
      </c>
      <c r="G1193" t="str">
        <f>IFERROR(_xlfn.TEXTBEFORE(Table1[[#This Row],[variant]]," ",2),Table1[[#This Row],[variant]])</f>
        <v>1.5 D6</v>
      </c>
      <c r="H1193" t="s">
        <v>2894</v>
      </c>
      <c r="I1193" t="s">
        <v>3422</v>
      </c>
    </row>
    <row r="1194" spans="1:9" hidden="1" x14ac:dyDescent="0.3">
      <c r="A1194">
        <v>1253</v>
      </c>
      <c r="B1194" t="s">
        <v>1240</v>
      </c>
      <c r="C1194" t="s">
        <v>1336</v>
      </c>
      <c r="D1194" t="s">
        <v>1337</v>
      </c>
      <c r="E1194">
        <v>1</v>
      </c>
      <c r="G1194" t="str">
        <f>IFERROR(_xlfn.TEXTBEFORE(Table1[[#This Row],[variant]]," ",2),Table1[[#This Row],[variant]])</f>
        <v>1.5 D6</v>
      </c>
      <c r="H1194" t="s">
        <v>2894</v>
      </c>
      <c r="I1194" t="s">
        <v>3423</v>
      </c>
    </row>
    <row r="1195" spans="1:9" hidden="1" x14ac:dyDescent="0.3">
      <c r="A1195">
        <v>1254</v>
      </c>
      <c r="B1195" t="s">
        <v>1240</v>
      </c>
      <c r="C1195" t="s">
        <v>1338</v>
      </c>
      <c r="D1195" t="s">
        <v>1339</v>
      </c>
      <c r="E1195">
        <v>1</v>
      </c>
      <c r="G1195" t="str">
        <f>IFERROR(_xlfn.TEXTBEFORE(Table1[[#This Row],[variant]]," ",2),Table1[[#This Row],[variant]])</f>
        <v>1.5 W4</v>
      </c>
      <c r="H1195" t="s">
        <v>2893</v>
      </c>
      <c r="I1195" t="s">
        <v>3213</v>
      </c>
    </row>
    <row r="1196" spans="1:9" hidden="1" x14ac:dyDescent="0.3">
      <c r="A1196">
        <v>1255</v>
      </c>
      <c r="B1196" t="s">
        <v>1240</v>
      </c>
      <c r="C1196" t="s">
        <v>1338</v>
      </c>
      <c r="D1196" t="s">
        <v>1340</v>
      </c>
      <c r="E1196">
        <v>3</v>
      </c>
      <c r="G1196" t="str">
        <f>IFERROR(_xlfn.TEXTBEFORE(Table1[[#This Row],[variant]]," ",2),Table1[[#This Row],[variant]])</f>
        <v>1.5 W6</v>
      </c>
      <c r="H1196" t="s">
        <v>2893</v>
      </c>
      <c r="I1196" t="s">
        <v>3213</v>
      </c>
    </row>
    <row r="1197" spans="1:9" hidden="1" x14ac:dyDescent="0.3">
      <c r="A1197">
        <v>1256</v>
      </c>
      <c r="B1197" t="s">
        <v>1240</v>
      </c>
      <c r="C1197" t="s">
        <v>1338</v>
      </c>
      <c r="D1197" t="s">
        <v>1341</v>
      </c>
      <c r="E1197">
        <v>1</v>
      </c>
      <c r="G1197" t="str">
        <f>IFERROR(_xlfn.TEXTBEFORE(Table1[[#This Row],[variant]]," ",2),Table1[[#This Row],[variant]])</f>
        <v>1.5 W8</v>
      </c>
      <c r="H1197" t="s">
        <v>2893</v>
      </c>
      <c r="I1197" t="s">
        <v>3213</v>
      </c>
    </row>
    <row r="1198" spans="1:9" hidden="1" x14ac:dyDescent="0.3">
      <c r="A1198">
        <v>1257</v>
      </c>
      <c r="B1198" t="s">
        <v>1240</v>
      </c>
      <c r="C1198" t="s">
        <v>1338</v>
      </c>
      <c r="D1198" t="s">
        <v>1342</v>
      </c>
      <c r="E1198">
        <v>3</v>
      </c>
      <c r="G1198" t="str">
        <f>IFERROR(_xlfn.TEXTBEFORE(Table1[[#This Row],[variant]]," ",2),Table1[[#This Row],[variant]])</f>
        <v>W4 1.2</v>
      </c>
      <c r="H1198" t="s">
        <v>2893</v>
      </c>
      <c r="I1198" t="s">
        <v>3213</v>
      </c>
    </row>
    <row r="1199" spans="1:9" hidden="1" x14ac:dyDescent="0.3">
      <c r="A1199">
        <v>1258</v>
      </c>
      <c r="B1199" t="s">
        <v>1240</v>
      </c>
      <c r="C1199" t="s">
        <v>1338</v>
      </c>
      <c r="D1199" t="s">
        <v>1343</v>
      </c>
      <c r="E1199">
        <v>3</v>
      </c>
      <c r="G1199" t="str">
        <f>IFERROR(_xlfn.TEXTBEFORE(Table1[[#This Row],[variant]]," ",2),Table1[[#This Row],[variant]])</f>
        <v>W4 1.5</v>
      </c>
      <c r="H1199" t="s">
        <v>2893</v>
      </c>
      <c r="I1199" t="s">
        <v>3213</v>
      </c>
    </row>
    <row r="1200" spans="1:9" hidden="1" x14ac:dyDescent="0.3">
      <c r="A1200">
        <v>1259</v>
      </c>
      <c r="B1200" t="s">
        <v>1240</v>
      </c>
      <c r="C1200" t="s">
        <v>1338</v>
      </c>
      <c r="D1200" t="s">
        <v>1344</v>
      </c>
      <c r="E1200">
        <v>1</v>
      </c>
      <c r="G1200" t="str">
        <f>IFERROR(_xlfn.TEXTBEFORE(Table1[[#This Row],[variant]]," ",2),Table1[[#This Row],[variant]])</f>
        <v>W4 1.5</v>
      </c>
      <c r="H1200" t="s">
        <v>2893</v>
      </c>
      <c r="I1200" t="s">
        <v>3213</v>
      </c>
    </row>
    <row r="1201" spans="1:9" hidden="1" x14ac:dyDescent="0.3">
      <c r="A1201">
        <v>1260</v>
      </c>
      <c r="B1201" t="s">
        <v>1240</v>
      </c>
      <c r="C1201" t="s">
        <v>1338</v>
      </c>
      <c r="D1201" t="s">
        <v>1345</v>
      </c>
      <c r="E1201">
        <v>17</v>
      </c>
      <c r="G1201" t="str">
        <f>IFERROR(_xlfn.TEXTBEFORE(Table1[[#This Row],[variant]]," ",2),Table1[[#This Row],[variant]])</f>
        <v>W6 1.2</v>
      </c>
      <c r="H1201" t="s">
        <v>2893</v>
      </c>
      <c r="I1201" t="s">
        <v>3213</v>
      </c>
    </row>
    <row r="1202" spans="1:9" hidden="1" x14ac:dyDescent="0.3">
      <c r="A1202">
        <v>1261</v>
      </c>
      <c r="B1202" t="s">
        <v>1240</v>
      </c>
      <c r="C1202" t="s">
        <v>1338</v>
      </c>
      <c r="D1202" t="s">
        <v>1346</v>
      </c>
      <c r="E1202">
        <v>4</v>
      </c>
      <c r="G1202" t="str">
        <f>IFERROR(_xlfn.TEXTBEFORE(Table1[[#This Row],[variant]]," ",2),Table1[[#This Row],[variant]])</f>
        <v>W6 1.2</v>
      </c>
      <c r="H1202" t="s">
        <v>2893</v>
      </c>
      <c r="I1202" t="s">
        <v>3213</v>
      </c>
    </row>
    <row r="1203" spans="1:9" hidden="1" x14ac:dyDescent="0.3">
      <c r="A1203">
        <v>1262</v>
      </c>
      <c r="B1203" t="s">
        <v>1240</v>
      </c>
      <c r="C1203" t="s">
        <v>1338</v>
      </c>
      <c r="D1203" t="s">
        <v>1347</v>
      </c>
      <c r="E1203">
        <v>3</v>
      </c>
      <c r="G1203" t="str">
        <f>IFERROR(_xlfn.TEXTBEFORE(Table1[[#This Row],[variant]]," ",2),Table1[[#This Row],[variant]])</f>
        <v>W6 1.2</v>
      </c>
      <c r="H1203" t="s">
        <v>2893</v>
      </c>
      <c r="I1203" t="s">
        <v>3213</v>
      </c>
    </row>
    <row r="1204" spans="1:9" hidden="1" x14ac:dyDescent="0.3">
      <c r="A1204">
        <v>1263</v>
      </c>
      <c r="B1204" t="s">
        <v>1240</v>
      </c>
      <c r="C1204" t="s">
        <v>1338</v>
      </c>
      <c r="D1204" t="s">
        <v>1348</v>
      </c>
      <c r="E1204">
        <v>2</v>
      </c>
      <c r="G1204" t="str">
        <f>IFERROR(_xlfn.TEXTBEFORE(Table1[[#This Row],[variant]]," ",2),Table1[[#This Row],[variant]])</f>
        <v>W6 1.2</v>
      </c>
      <c r="H1204" t="s">
        <v>2893</v>
      </c>
      <c r="I1204" t="s">
        <v>3213</v>
      </c>
    </row>
    <row r="1205" spans="1:9" hidden="1" x14ac:dyDescent="0.3">
      <c r="A1205">
        <v>1264</v>
      </c>
      <c r="B1205" t="s">
        <v>1240</v>
      </c>
      <c r="C1205" t="s">
        <v>1338</v>
      </c>
      <c r="D1205" t="s">
        <v>1349</v>
      </c>
      <c r="E1205">
        <v>3</v>
      </c>
      <c r="G1205" t="str">
        <f>IFERROR(_xlfn.TEXTBEFORE(Table1[[#This Row],[variant]]," ",2),Table1[[#This Row],[variant]])</f>
        <v>W6 1.5</v>
      </c>
      <c r="H1205" t="s">
        <v>2893</v>
      </c>
      <c r="I1205" t="s">
        <v>3213</v>
      </c>
    </row>
    <row r="1206" spans="1:9" hidden="1" x14ac:dyDescent="0.3">
      <c r="A1206">
        <v>1265</v>
      </c>
      <c r="B1206" t="s">
        <v>1240</v>
      </c>
      <c r="C1206" t="s">
        <v>1338</v>
      </c>
      <c r="D1206" t="s">
        <v>1350</v>
      </c>
      <c r="E1206">
        <v>3</v>
      </c>
      <c r="G1206" t="str">
        <f>IFERROR(_xlfn.TEXTBEFORE(Table1[[#This Row],[variant]]," ",2),Table1[[#This Row],[variant]])</f>
        <v>W6 1.5</v>
      </c>
      <c r="H1206" t="s">
        <v>2893</v>
      </c>
      <c r="I1206" t="s">
        <v>3213</v>
      </c>
    </row>
    <row r="1207" spans="1:9" hidden="1" x14ac:dyDescent="0.3">
      <c r="A1207">
        <v>1266</v>
      </c>
      <c r="B1207" t="s">
        <v>1240</v>
      </c>
      <c r="C1207" t="s">
        <v>1338</v>
      </c>
      <c r="D1207" t="s">
        <v>1351</v>
      </c>
      <c r="E1207">
        <v>1</v>
      </c>
      <c r="G1207" t="str">
        <f>IFERROR(_xlfn.TEXTBEFORE(Table1[[#This Row],[variant]]," ",2),Table1[[#This Row],[variant]])</f>
        <v>W6 1.5</v>
      </c>
      <c r="H1207" t="s">
        <v>2893</v>
      </c>
      <c r="I1207" t="s">
        <v>3213</v>
      </c>
    </row>
    <row r="1208" spans="1:9" hidden="1" x14ac:dyDescent="0.3">
      <c r="A1208">
        <v>1267</v>
      </c>
      <c r="B1208" t="s">
        <v>1240</v>
      </c>
      <c r="C1208" t="s">
        <v>1338</v>
      </c>
      <c r="D1208" t="s">
        <v>1352</v>
      </c>
      <c r="E1208">
        <v>17</v>
      </c>
      <c r="G1208" t="str">
        <f>IFERROR(_xlfn.TEXTBEFORE(Table1[[#This Row],[variant]]," ",2),Table1[[#This Row],[variant]])</f>
        <v>W8 (O)</v>
      </c>
      <c r="H1208" t="s">
        <v>2893</v>
      </c>
      <c r="I1208" t="s">
        <v>3213</v>
      </c>
    </row>
    <row r="1209" spans="1:9" hidden="1" x14ac:dyDescent="0.3">
      <c r="A1209">
        <v>1268</v>
      </c>
      <c r="B1209" t="s">
        <v>1240</v>
      </c>
      <c r="C1209" t="s">
        <v>1338</v>
      </c>
      <c r="D1209" t="s">
        <v>1353</v>
      </c>
      <c r="E1209">
        <v>13</v>
      </c>
      <c r="G1209" t="str">
        <f>IFERROR(_xlfn.TEXTBEFORE(Table1[[#This Row],[variant]]," ",2),Table1[[#This Row],[variant]])</f>
        <v>W8 (O)</v>
      </c>
      <c r="H1209" t="s">
        <v>2893</v>
      </c>
      <c r="I1209" t="s">
        <v>3213</v>
      </c>
    </row>
    <row r="1210" spans="1:9" hidden="1" x14ac:dyDescent="0.3">
      <c r="A1210">
        <v>1269</v>
      </c>
      <c r="B1210" t="s">
        <v>1240</v>
      </c>
      <c r="C1210" t="s">
        <v>1338</v>
      </c>
      <c r="D1210" t="s">
        <v>1354</v>
      </c>
      <c r="E1210">
        <v>4</v>
      </c>
      <c r="G1210" t="str">
        <f>IFERROR(_xlfn.TEXTBEFORE(Table1[[#This Row],[variant]]," ",2),Table1[[#This Row],[variant]])</f>
        <v>W8 (O)</v>
      </c>
      <c r="H1210" t="s">
        <v>2893</v>
      </c>
      <c r="I1210" t="s">
        <v>3213</v>
      </c>
    </row>
    <row r="1211" spans="1:9" hidden="1" x14ac:dyDescent="0.3">
      <c r="A1211">
        <v>1270</v>
      </c>
      <c r="B1211" t="s">
        <v>1240</v>
      </c>
      <c r="C1211" t="s">
        <v>1338</v>
      </c>
      <c r="D1211" t="s">
        <v>1355</v>
      </c>
      <c r="E1211">
        <v>5</v>
      </c>
      <c r="G1211" t="str">
        <f>IFERROR(_xlfn.TEXTBEFORE(Table1[[#This Row],[variant]]," ",2),Table1[[#This Row],[variant]])</f>
        <v>W8 (O)</v>
      </c>
      <c r="H1211" t="s">
        <v>2893</v>
      </c>
      <c r="I1211" t="s">
        <v>3213</v>
      </c>
    </row>
    <row r="1212" spans="1:9" hidden="1" x14ac:dyDescent="0.3">
      <c r="A1212">
        <v>1271</v>
      </c>
      <c r="B1212" t="s">
        <v>1240</v>
      </c>
      <c r="C1212" t="s">
        <v>1338</v>
      </c>
      <c r="D1212" t="s">
        <v>1356</v>
      </c>
      <c r="E1212">
        <v>2</v>
      </c>
      <c r="G1212" t="str">
        <f>IFERROR(_xlfn.TEXTBEFORE(Table1[[#This Row],[variant]]," ",2),Table1[[#This Row],[variant]])</f>
        <v>W8 (O)</v>
      </c>
      <c r="H1212" t="s">
        <v>2893</v>
      </c>
      <c r="I1212" t="s">
        <v>3213</v>
      </c>
    </row>
    <row r="1213" spans="1:9" hidden="1" x14ac:dyDescent="0.3">
      <c r="A1213">
        <v>1272</v>
      </c>
      <c r="B1213" t="s">
        <v>1240</v>
      </c>
      <c r="C1213" t="s">
        <v>1338</v>
      </c>
      <c r="D1213" t="s">
        <v>1357</v>
      </c>
      <c r="E1213">
        <v>13</v>
      </c>
      <c r="G1213" t="str">
        <f>IFERROR(_xlfn.TEXTBEFORE(Table1[[#This Row],[variant]]," ",2),Table1[[#This Row],[variant]])</f>
        <v>W8 (O)</v>
      </c>
      <c r="H1213" t="s">
        <v>2893</v>
      </c>
      <c r="I1213" t="s">
        <v>3213</v>
      </c>
    </row>
    <row r="1214" spans="1:9" hidden="1" x14ac:dyDescent="0.3">
      <c r="A1214">
        <v>1273</v>
      </c>
      <c r="B1214" t="s">
        <v>1240</v>
      </c>
      <c r="C1214" t="s">
        <v>1338</v>
      </c>
      <c r="D1214" t="s">
        <v>1358</v>
      </c>
      <c r="E1214">
        <v>3</v>
      </c>
      <c r="G1214" t="str">
        <f>IFERROR(_xlfn.TEXTBEFORE(Table1[[#This Row],[variant]]," ",2),Table1[[#This Row],[variant]])</f>
        <v>W8 (O)</v>
      </c>
      <c r="H1214" t="s">
        <v>2893</v>
      </c>
      <c r="I1214" t="s">
        <v>3213</v>
      </c>
    </row>
    <row r="1215" spans="1:9" hidden="1" x14ac:dyDescent="0.3">
      <c r="A1215">
        <v>1274</v>
      </c>
      <c r="B1215" t="s">
        <v>1240</v>
      </c>
      <c r="C1215" t="s">
        <v>1338</v>
      </c>
      <c r="D1215" t="s">
        <v>1359</v>
      </c>
      <c r="E1215">
        <v>1</v>
      </c>
      <c r="G1215" t="str">
        <f>IFERROR(_xlfn.TEXTBEFORE(Table1[[#This Row],[variant]]," ",2),Table1[[#This Row],[variant]])</f>
        <v>W8 (O)</v>
      </c>
      <c r="H1215" t="s">
        <v>2893</v>
      </c>
      <c r="I1215" t="s">
        <v>3213</v>
      </c>
    </row>
    <row r="1216" spans="1:9" hidden="1" x14ac:dyDescent="0.3">
      <c r="A1216">
        <v>1275</v>
      </c>
      <c r="B1216" t="s">
        <v>1240</v>
      </c>
      <c r="C1216" t="s">
        <v>1338</v>
      </c>
      <c r="D1216" t="s">
        <v>1360</v>
      </c>
      <c r="E1216">
        <v>4</v>
      </c>
      <c r="G1216" t="str">
        <f>IFERROR(_xlfn.TEXTBEFORE(Table1[[#This Row],[variant]]," ",2),Table1[[#This Row],[variant]])</f>
        <v>W8 (O)</v>
      </c>
      <c r="H1216" t="s">
        <v>2893</v>
      </c>
      <c r="I1216" t="s">
        <v>3213</v>
      </c>
    </row>
    <row r="1217" spans="1:9" hidden="1" x14ac:dyDescent="0.3">
      <c r="A1217">
        <v>1276</v>
      </c>
      <c r="B1217" t="s">
        <v>1240</v>
      </c>
      <c r="C1217" t="s">
        <v>1338</v>
      </c>
      <c r="D1217" t="s">
        <v>1361</v>
      </c>
      <c r="E1217">
        <v>8</v>
      </c>
      <c r="G1217" t="str">
        <f>IFERROR(_xlfn.TEXTBEFORE(Table1[[#This Row],[variant]]," ",2),Table1[[#This Row],[variant]])</f>
        <v>W8 1.2</v>
      </c>
      <c r="H1217" t="s">
        <v>2893</v>
      </c>
      <c r="I1217" t="s">
        <v>3213</v>
      </c>
    </row>
    <row r="1218" spans="1:9" hidden="1" x14ac:dyDescent="0.3">
      <c r="A1218">
        <v>1277</v>
      </c>
      <c r="B1218" t="s">
        <v>1240</v>
      </c>
      <c r="C1218" t="s">
        <v>1338</v>
      </c>
      <c r="D1218" t="s">
        <v>1362</v>
      </c>
      <c r="E1218">
        <v>2</v>
      </c>
      <c r="G1218" t="str">
        <f>IFERROR(_xlfn.TEXTBEFORE(Table1[[#This Row],[variant]]," ",2),Table1[[#This Row],[variant]])</f>
        <v>W8 1.2</v>
      </c>
      <c r="H1218" t="s">
        <v>2893</v>
      </c>
      <c r="I1218" t="s">
        <v>3213</v>
      </c>
    </row>
    <row r="1219" spans="1:9" hidden="1" x14ac:dyDescent="0.3">
      <c r="A1219">
        <v>1278</v>
      </c>
      <c r="B1219" t="s">
        <v>1240</v>
      </c>
      <c r="C1219" t="s">
        <v>1338</v>
      </c>
      <c r="D1219" t="s">
        <v>1363</v>
      </c>
      <c r="E1219">
        <v>5</v>
      </c>
      <c r="G1219" t="str">
        <f>IFERROR(_xlfn.TEXTBEFORE(Table1[[#This Row],[variant]]," ",2),Table1[[#This Row],[variant]])</f>
        <v>W8 1.5</v>
      </c>
      <c r="H1219" t="s">
        <v>2893</v>
      </c>
      <c r="I1219" t="s">
        <v>3213</v>
      </c>
    </row>
    <row r="1220" spans="1:9" hidden="1" x14ac:dyDescent="0.3">
      <c r="A1220">
        <v>1279</v>
      </c>
      <c r="B1220" t="s">
        <v>1240</v>
      </c>
      <c r="C1220" t="s">
        <v>1338</v>
      </c>
      <c r="D1220" t="s">
        <v>1364</v>
      </c>
      <c r="E1220">
        <v>2</v>
      </c>
      <c r="G1220" t="str">
        <f>IFERROR(_xlfn.TEXTBEFORE(Table1[[#This Row],[variant]]," ",2),Table1[[#This Row],[variant]])</f>
        <v>W8 1.5</v>
      </c>
      <c r="H1220" t="s">
        <v>2893</v>
      </c>
      <c r="I1220" t="s">
        <v>3213</v>
      </c>
    </row>
    <row r="1221" spans="1:9" hidden="1" x14ac:dyDescent="0.3">
      <c r="A1221">
        <v>1280</v>
      </c>
      <c r="B1221" t="s">
        <v>1240</v>
      </c>
      <c r="C1221" t="s">
        <v>1338</v>
      </c>
      <c r="D1221" t="s">
        <v>1365</v>
      </c>
      <c r="E1221">
        <v>4</v>
      </c>
      <c r="G1221" t="str">
        <f>IFERROR(_xlfn.TEXTBEFORE(Table1[[#This Row],[variant]]," ",2),Table1[[#This Row],[variant]])</f>
        <v>W8(O) 1.2</v>
      </c>
      <c r="H1221" t="s">
        <v>2893</v>
      </c>
      <c r="I1221" t="s">
        <v>3213</v>
      </c>
    </row>
    <row r="1222" spans="1:9" hidden="1" x14ac:dyDescent="0.3">
      <c r="A1222">
        <v>1281</v>
      </c>
      <c r="B1222" t="s">
        <v>1240</v>
      </c>
      <c r="C1222" t="s">
        <v>1338</v>
      </c>
      <c r="D1222" t="s">
        <v>1366</v>
      </c>
      <c r="E1222">
        <v>1</v>
      </c>
      <c r="G1222" t="str">
        <f>IFERROR(_xlfn.TEXTBEFORE(Table1[[#This Row],[variant]]," ",2),Table1[[#This Row],[variant]])</f>
        <v>W8(O) 1.5</v>
      </c>
      <c r="H1222" t="s">
        <v>2893</v>
      </c>
      <c r="I1222" t="s">
        <v>3213</v>
      </c>
    </row>
    <row r="1223" spans="1:9" hidden="1" x14ac:dyDescent="0.3">
      <c r="A1223">
        <v>1282</v>
      </c>
      <c r="B1223" t="s">
        <v>1240</v>
      </c>
      <c r="C1223" t="s">
        <v>1367</v>
      </c>
      <c r="D1223" t="s">
        <v>1368</v>
      </c>
      <c r="E1223">
        <v>12</v>
      </c>
      <c r="G1223" t="str">
        <f>IFERROR(_xlfn.TEXTBEFORE(Table1[[#This Row],[variant]]," ",2),Table1[[#This Row],[variant]])</f>
        <v>W10</v>
      </c>
      <c r="H1223" t="s">
        <v>2893</v>
      </c>
      <c r="I1223" t="s">
        <v>3214</v>
      </c>
    </row>
    <row r="1224" spans="1:9" hidden="1" x14ac:dyDescent="0.3">
      <c r="A1224">
        <v>1283</v>
      </c>
      <c r="B1224" t="s">
        <v>1240</v>
      </c>
      <c r="C1224" t="s">
        <v>1367</v>
      </c>
      <c r="D1224" t="s">
        <v>1369</v>
      </c>
      <c r="E1224">
        <v>4</v>
      </c>
      <c r="G1224" t="str">
        <f>IFERROR(_xlfn.TEXTBEFORE(Table1[[#This Row],[variant]]," ",2),Table1[[#This Row],[variant]])</f>
        <v>W10 1.99</v>
      </c>
      <c r="H1224" t="s">
        <v>2893</v>
      </c>
      <c r="I1224" t="s">
        <v>3214</v>
      </c>
    </row>
    <row r="1225" spans="1:9" hidden="1" x14ac:dyDescent="0.3">
      <c r="A1225">
        <v>1284</v>
      </c>
      <c r="B1225" t="s">
        <v>1240</v>
      </c>
      <c r="C1225" t="s">
        <v>1367</v>
      </c>
      <c r="D1225" t="s">
        <v>1370</v>
      </c>
      <c r="E1225">
        <v>6</v>
      </c>
      <c r="G1225" t="str">
        <f>IFERROR(_xlfn.TEXTBEFORE(Table1[[#This Row],[variant]]," ",2),Table1[[#This Row],[variant]])</f>
        <v>W10 AT</v>
      </c>
      <c r="H1225" t="s">
        <v>2893</v>
      </c>
      <c r="I1225" t="s">
        <v>3214</v>
      </c>
    </row>
    <row r="1226" spans="1:9" hidden="1" x14ac:dyDescent="0.3">
      <c r="A1226">
        <v>1285</v>
      </c>
      <c r="B1226" t="s">
        <v>1240</v>
      </c>
      <c r="C1226" t="s">
        <v>1367</v>
      </c>
      <c r="D1226" t="s">
        <v>1371</v>
      </c>
      <c r="E1226">
        <v>1</v>
      </c>
      <c r="G1226" t="str">
        <f>IFERROR(_xlfn.TEXTBEFORE(Table1[[#This Row],[variant]]," ",2),Table1[[#This Row],[variant]])</f>
        <v>W10 AT</v>
      </c>
      <c r="H1226" t="s">
        <v>2893</v>
      </c>
      <c r="I1226" t="s">
        <v>3214</v>
      </c>
    </row>
    <row r="1227" spans="1:9" hidden="1" x14ac:dyDescent="0.3">
      <c r="A1227">
        <v>1286</v>
      </c>
      <c r="B1227" t="s">
        <v>1240</v>
      </c>
      <c r="C1227" t="s">
        <v>1367</v>
      </c>
      <c r="D1227" t="s">
        <v>1372</v>
      </c>
      <c r="E1227">
        <v>2</v>
      </c>
      <c r="G1227" t="str">
        <f>IFERROR(_xlfn.TEXTBEFORE(Table1[[#This Row],[variant]]," ",2),Table1[[#This Row],[variant]])</f>
        <v>W10 AWD</v>
      </c>
      <c r="H1227" t="s">
        <v>2893</v>
      </c>
      <c r="I1227" t="s">
        <v>3214</v>
      </c>
    </row>
    <row r="1228" spans="1:9" hidden="1" x14ac:dyDescent="0.3">
      <c r="A1228">
        <v>1287</v>
      </c>
      <c r="B1228" t="s">
        <v>1240</v>
      </c>
      <c r="C1228" t="s">
        <v>1367</v>
      </c>
      <c r="D1228" t="s">
        <v>1373</v>
      </c>
      <c r="E1228">
        <v>1</v>
      </c>
      <c r="G1228" t="str">
        <f>IFERROR(_xlfn.TEXTBEFORE(Table1[[#This Row],[variant]]," ",2),Table1[[#This Row],[variant]])</f>
        <v>W10 AWD</v>
      </c>
      <c r="H1228" t="s">
        <v>2893</v>
      </c>
      <c r="I1228" t="s">
        <v>3214</v>
      </c>
    </row>
    <row r="1229" spans="1:9" hidden="1" x14ac:dyDescent="0.3">
      <c r="A1229">
        <v>1288</v>
      </c>
      <c r="B1229" t="s">
        <v>1240</v>
      </c>
      <c r="C1229" t="s">
        <v>1367</v>
      </c>
      <c r="D1229" t="s">
        <v>1374</v>
      </c>
      <c r="E1229">
        <v>2</v>
      </c>
      <c r="G1229" t="str">
        <f>IFERROR(_xlfn.TEXTBEFORE(Table1[[#This Row],[variant]]," ",2),Table1[[#This Row],[variant]])</f>
        <v>W11</v>
      </c>
      <c r="H1229" t="s">
        <v>2893</v>
      </c>
      <c r="I1229" t="s">
        <v>3214</v>
      </c>
    </row>
    <row r="1230" spans="1:9" hidden="1" x14ac:dyDescent="0.3">
      <c r="A1230">
        <v>1289</v>
      </c>
      <c r="B1230" t="s">
        <v>1240</v>
      </c>
      <c r="C1230" t="s">
        <v>1367</v>
      </c>
      <c r="D1230" t="s">
        <v>1375</v>
      </c>
      <c r="E1230">
        <v>1</v>
      </c>
      <c r="G1230" t="str">
        <f>IFERROR(_xlfn.TEXTBEFORE(Table1[[#This Row],[variant]]," ",2),Table1[[#This Row],[variant]])</f>
        <v>W11 (O)</v>
      </c>
      <c r="H1230" t="s">
        <v>2893</v>
      </c>
      <c r="I1230" t="s">
        <v>3214</v>
      </c>
    </row>
    <row r="1231" spans="1:9" hidden="1" x14ac:dyDescent="0.3">
      <c r="A1231">
        <v>1290</v>
      </c>
      <c r="B1231" t="s">
        <v>1240</v>
      </c>
      <c r="C1231" t="s">
        <v>1367</v>
      </c>
      <c r="D1231" t="s">
        <v>1376</v>
      </c>
      <c r="E1231">
        <v>1</v>
      </c>
      <c r="G1231" t="str">
        <f>IFERROR(_xlfn.TEXTBEFORE(Table1[[#This Row],[variant]]," ",2),Table1[[#This Row],[variant]])</f>
        <v>W11 (O)</v>
      </c>
      <c r="H1231" t="s">
        <v>2893</v>
      </c>
      <c r="I1231" t="s">
        <v>3214</v>
      </c>
    </row>
    <row r="1232" spans="1:9" hidden="1" x14ac:dyDescent="0.3">
      <c r="A1232">
        <v>1291</v>
      </c>
      <c r="B1232" t="s">
        <v>1240</v>
      </c>
      <c r="C1232" t="s">
        <v>1367</v>
      </c>
      <c r="D1232" t="s">
        <v>1377</v>
      </c>
      <c r="E1232">
        <v>1</v>
      </c>
      <c r="G1232" t="str">
        <f>IFERROR(_xlfn.TEXTBEFORE(Table1[[#This Row],[variant]]," ",2),Table1[[#This Row],[variant]])</f>
        <v>W11 (O)</v>
      </c>
      <c r="H1232" t="s">
        <v>2893</v>
      </c>
      <c r="I1232" t="s">
        <v>3214</v>
      </c>
    </row>
    <row r="1233" spans="1:9" hidden="1" x14ac:dyDescent="0.3">
      <c r="A1233">
        <v>1292</v>
      </c>
      <c r="B1233" t="s">
        <v>1240</v>
      </c>
      <c r="C1233" t="s">
        <v>1367</v>
      </c>
      <c r="D1233" t="s">
        <v>1378</v>
      </c>
      <c r="E1233">
        <v>10</v>
      </c>
      <c r="G1233" t="str">
        <f>IFERROR(_xlfn.TEXTBEFORE(Table1[[#This Row],[variant]]," ",2),Table1[[#This Row],[variant]])</f>
        <v>W11 AT</v>
      </c>
      <c r="H1233" t="s">
        <v>2893</v>
      </c>
      <c r="I1233" t="s">
        <v>3214</v>
      </c>
    </row>
    <row r="1234" spans="1:9" hidden="1" x14ac:dyDescent="0.3">
      <c r="A1234">
        <v>1293</v>
      </c>
      <c r="B1234" t="s">
        <v>1240</v>
      </c>
      <c r="C1234" t="s">
        <v>1367</v>
      </c>
      <c r="D1234" t="s">
        <v>1379</v>
      </c>
      <c r="E1234">
        <v>1</v>
      </c>
      <c r="G1234" t="str">
        <f>IFERROR(_xlfn.TEXTBEFORE(Table1[[#This Row],[variant]]," ",2),Table1[[#This Row],[variant]])</f>
        <v>W11(O)</v>
      </c>
      <c r="H1234" t="s">
        <v>2893</v>
      </c>
      <c r="I1234" t="s">
        <v>3214</v>
      </c>
    </row>
    <row r="1235" spans="1:9" hidden="1" x14ac:dyDescent="0.3">
      <c r="A1235">
        <v>1294</v>
      </c>
      <c r="B1235" t="s">
        <v>1240</v>
      </c>
      <c r="C1235" t="s">
        <v>1367</v>
      </c>
      <c r="D1235" t="s">
        <v>1380</v>
      </c>
      <c r="E1235">
        <v>1</v>
      </c>
      <c r="G1235" t="str">
        <f>IFERROR(_xlfn.TEXTBEFORE(Table1[[#This Row],[variant]]," ",2),Table1[[#This Row],[variant]])</f>
        <v>W11(O) [2018-2020]</v>
      </c>
      <c r="H1235" t="s">
        <v>2893</v>
      </c>
      <c r="I1235" t="s">
        <v>3214</v>
      </c>
    </row>
    <row r="1236" spans="1:9" hidden="1" x14ac:dyDescent="0.3">
      <c r="A1236">
        <v>1295</v>
      </c>
      <c r="B1236" t="s">
        <v>1240</v>
      </c>
      <c r="C1236" t="s">
        <v>1367</v>
      </c>
      <c r="D1236" t="s">
        <v>1381</v>
      </c>
      <c r="E1236">
        <v>4</v>
      </c>
      <c r="G1236" t="str">
        <f>IFERROR(_xlfn.TEXTBEFORE(Table1[[#This Row],[variant]]," ",2),Table1[[#This Row],[variant]])</f>
        <v>W4 [2015-2016]</v>
      </c>
      <c r="H1236" t="s">
        <v>2893</v>
      </c>
      <c r="I1236" t="s">
        <v>3214</v>
      </c>
    </row>
    <row r="1237" spans="1:9" hidden="1" x14ac:dyDescent="0.3">
      <c r="A1237">
        <v>1296</v>
      </c>
      <c r="B1237" t="s">
        <v>1240</v>
      </c>
      <c r="C1237" t="s">
        <v>1367</v>
      </c>
      <c r="D1237" t="s">
        <v>1382</v>
      </c>
      <c r="E1237">
        <v>4</v>
      </c>
      <c r="G1237" t="str">
        <f>IFERROR(_xlfn.TEXTBEFORE(Table1[[#This Row],[variant]]," ",2),Table1[[#This Row],[variant]])</f>
        <v>W5</v>
      </c>
      <c r="H1237" t="s">
        <v>2893</v>
      </c>
      <c r="I1237" t="s">
        <v>3214</v>
      </c>
    </row>
    <row r="1238" spans="1:9" hidden="1" x14ac:dyDescent="0.3">
      <c r="A1238">
        <v>1297</v>
      </c>
      <c r="B1238" t="s">
        <v>1240</v>
      </c>
      <c r="C1238" t="s">
        <v>1367</v>
      </c>
      <c r="D1238" t="s">
        <v>1383</v>
      </c>
      <c r="E1238">
        <v>3</v>
      </c>
      <c r="G1238" t="str">
        <f>IFERROR(_xlfn.TEXTBEFORE(Table1[[#This Row],[variant]]," ",2),Table1[[#This Row],[variant]])</f>
        <v>W5 [2018-2020]</v>
      </c>
      <c r="H1238" t="s">
        <v>2893</v>
      </c>
      <c r="I1238" t="s">
        <v>3214</v>
      </c>
    </row>
    <row r="1239" spans="1:9" hidden="1" x14ac:dyDescent="0.3">
      <c r="A1239">
        <v>1298</v>
      </c>
      <c r="B1239" t="s">
        <v>1240</v>
      </c>
      <c r="C1239" t="s">
        <v>1367</v>
      </c>
      <c r="D1239" t="s">
        <v>1384</v>
      </c>
      <c r="E1239">
        <v>16</v>
      </c>
      <c r="G1239" t="str">
        <f>IFERROR(_xlfn.TEXTBEFORE(Table1[[#This Row],[variant]]," ",2),Table1[[#This Row],[variant]])</f>
        <v>W6</v>
      </c>
      <c r="H1239" t="s">
        <v>2893</v>
      </c>
      <c r="I1239" t="s">
        <v>3214</v>
      </c>
    </row>
    <row r="1240" spans="1:9" hidden="1" x14ac:dyDescent="0.3">
      <c r="A1240">
        <v>1299</v>
      </c>
      <c r="B1240" t="s">
        <v>1240</v>
      </c>
      <c r="C1240" t="s">
        <v>1367</v>
      </c>
      <c r="D1240" t="s">
        <v>1385</v>
      </c>
      <c r="E1240">
        <v>2</v>
      </c>
      <c r="G1240" t="str">
        <f>IFERROR(_xlfn.TEXTBEFORE(Table1[[#This Row],[variant]]," ",2),Table1[[#This Row],[variant]])</f>
        <v>W6 AT</v>
      </c>
      <c r="H1240" t="s">
        <v>2893</v>
      </c>
      <c r="I1240" t="s">
        <v>3214</v>
      </c>
    </row>
    <row r="1241" spans="1:9" hidden="1" x14ac:dyDescent="0.3">
      <c r="A1241">
        <v>1300</v>
      </c>
      <c r="B1241" t="s">
        <v>1240</v>
      </c>
      <c r="C1241" t="s">
        <v>1367</v>
      </c>
      <c r="D1241" t="s">
        <v>1386</v>
      </c>
      <c r="E1241">
        <v>8</v>
      </c>
      <c r="G1241" t="str">
        <f>IFERROR(_xlfn.TEXTBEFORE(Table1[[#This Row],[variant]]," ",2),Table1[[#This Row],[variant]])</f>
        <v>W7</v>
      </c>
      <c r="H1241" t="s">
        <v>2893</v>
      </c>
      <c r="I1241" t="s">
        <v>3214</v>
      </c>
    </row>
    <row r="1242" spans="1:9" hidden="1" x14ac:dyDescent="0.3">
      <c r="A1242">
        <v>1301</v>
      </c>
      <c r="B1242" t="s">
        <v>1240</v>
      </c>
      <c r="C1242" t="s">
        <v>1367</v>
      </c>
      <c r="D1242" t="s">
        <v>1387</v>
      </c>
      <c r="E1242">
        <v>4</v>
      </c>
      <c r="G1242" t="str">
        <f>IFERROR(_xlfn.TEXTBEFORE(Table1[[#This Row],[variant]]," ",2),Table1[[#This Row],[variant]])</f>
        <v>W7 AT</v>
      </c>
      <c r="H1242" t="s">
        <v>2893</v>
      </c>
      <c r="I1242" t="s">
        <v>3214</v>
      </c>
    </row>
    <row r="1243" spans="1:9" hidden="1" x14ac:dyDescent="0.3">
      <c r="A1243">
        <v>1302</v>
      </c>
      <c r="B1243" t="s">
        <v>1240</v>
      </c>
      <c r="C1243" t="s">
        <v>1367</v>
      </c>
      <c r="D1243" t="s">
        <v>1388</v>
      </c>
      <c r="E1243">
        <v>2</v>
      </c>
      <c r="G1243" t="str">
        <f>IFERROR(_xlfn.TEXTBEFORE(Table1[[#This Row],[variant]]," ",2),Table1[[#This Row],[variant]])</f>
        <v>W7 AT</v>
      </c>
      <c r="H1243" t="s">
        <v>2893</v>
      </c>
      <c r="I1243" t="s">
        <v>3214</v>
      </c>
    </row>
    <row r="1244" spans="1:9" hidden="1" x14ac:dyDescent="0.3">
      <c r="A1244">
        <v>1303</v>
      </c>
      <c r="B1244" t="s">
        <v>1240</v>
      </c>
      <c r="C1244" t="s">
        <v>1367</v>
      </c>
      <c r="D1244" t="s">
        <v>1389</v>
      </c>
      <c r="E1244">
        <v>5</v>
      </c>
      <c r="G1244" t="str">
        <f>IFERROR(_xlfn.TEXTBEFORE(Table1[[#This Row],[variant]]," ",2),Table1[[#This Row],[variant]])</f>
        <v>W7 [2018-2020]</v>
      </c>
      <c r="H1244" t="s">
        <v>2893</v>
      </c>
      <c r="I1244" t="s">
        <v>3214</v>
      </c>
    </row>
    <row r="1245" spans="1:9" hidden="1" x14ac:dyDescent="0.3">
      <c r="A1245">
        <v>1304</v>
      </c>
      <c r="B1245" t="s">
        <v>1240</v>
      </c>
      <c r="C1245" t="s">
        <v>1367</v>
      </c>
      <c r="D1245" t="s">
        <v>1390</v>
      </c>
      <c r="E1245">
        <v>9</v>
      </c>
      <c r="G1245" t="str">
        <f>IFERROR(_xlfn.TEXTBEFORE(Table1[[#This Row],[variant]]," ",2),Table1[[#This Row],[variant]])</f>
        <v>W8</v>
      </c>
      <c r="H1245" t="s">
        <v>2893</v>
      </c>
      <c r="I1245" t="s">
        <v>3214</v>
      </c>
    </row>
    <row r="1246" spans="1:9" hidden="1" x14ac:dyDescent="0.3">
      <c r="A1246">
        <v>1305</v>
      </c>
      <c r="B1246" t="s">
        <v>1240</v>
      </c>
      <c r="C1246" t="s">
        <v>1367</v>
      </c>
      <c r="D1246" t="s">
        <v>1391</v>
      </c>
      <c r="E1246">
        <v>1</v>
      </c>
      <c r="G1246" t="str">
        <f>IFERROR(_xlfn.TEXTBEFORE(Table1[[#This Row],[variant]]," ",2),Table1[[#This Row],[variant]])</f>
        <v>W8 2013</v>
      </c>
      <c r="H1246" t="s">
        <v>2893</v>
      </c>
      <c r="I1246" t="s">
        <v>3214</v>
      </c>
    </row>
    <row r="1247" spans="1:9" hidden="1" x14ac:dyDescent="0.3">
      <c r="A1247">
        <v>1306</v>
      </c>
      <c r="B1247" t="s">
        <v>1240</v>
      </c>
      <c r="C1247" t="s">
        <v>1367</v>
      </c>
      <c r="D1247" t="s">
        <v>1392</v>
      </c>
      <c r="E1247">
        <v>1</v>
      </c>
      <c r="G1247" t="str">
        <f>IFERROR(_xlfn.TEXTBEFORE(Table1[[#This Row],[variant]]," ",2),Table1[[#This Row],[variant]])</f>
        <v>W8 AT</v>
      </c>
      <c r="H1247" t="s">
        <v>2893</v>
      </c>
      <c r="I1247" t="s">
        <v>3214</v>
      </c>
    </row>
    <row r="1248" spans="1:9" hidden="1" x14ac:dyDescent="0.3">
      <c r="A1248">
        <v>1307</v>
      </c>
      <c r="B1248" t="s">
        <v>1240</v>
      </c>
      <c r="C1248" t="s">
        <v>1367</v>
      </c>
      <c r="D1248" t="s">
        <v>1393</v>
      </c>
      <c r="E1248">
        <v>3</v>
      </c>
      <c r="G1248" t="str">
        <f>IFERROR(_xlfn.TEXTBEFORE(Table1[[#This Row],[variant]]," ",2),Table1[[#This Row],[variant]])</f>
        <v>W8 [2015-2017]</v>
      </c>
      <c r="H1248" t="s">
        <v>2893</v>
      </c>
      <c r="I1248" t="s">
        <v>3214</v>
      </c>
    </row>
    <row r="1249" spans="1:9" hidden="1" x14ac:dyDescent="0.3">
      <c r="A1249">
        <v>1308</v>
      </c>
      <c r="B1249" t="s">
        <v>1240</v>
      </c>
      <c r="C1249" t="s">
        <v>1367</v>
      </c>
      <c r="D1249" t="s">
        <v>1394</v>
      </c>
      <c r="E1249">
        <v>1</v>
      </c>
      <c r="G1249" t="str">
        <f>IFERROR(_xlfn.TEXTBEFORE(Table1[[#This Row],[variant]]," ",2),Table1[[#This Row],[variant]])</f>
        <v>W9</v>
      </c>
      <c r="H1249" t="s">
        <v>2893</v>
      </c>
      <c r="I1249" t="s">
        <v>3214</v>
      </c>
    </row>
    <row r="1250" spans="1:9" hidden="1" x14ac:dyDescent="0.3">
      <c r="A1250">
        <v>1309</v>
      </c>
      <c r="B1250" t="s">
        <v>1240</v>
      </c>
      <c r="C1250" t="s">
        <v>1367</v>
      </c>
      <c r="D1250" t="s">
        <v>1395</v>
      </c>
      <c r="E1250">
        <v>4</v>
      </c>
      <c r="G1250" t="str">
        <f>IFERROR(_xlfn.TEXTBEFORE(Table1[[#This Row],[variant]]," ",2),Table1[[#This Row],[variant]])</f>
        <v>W9 AT</v>
      </c>
      <c r="H1250" t="s">
        <v>2893</v>
      </c>
      <c r="I1250" t="s">
        <v>3214</v>
      </c>
    </row>
    <row r="1251" spans="1:9" hidden="1" x14ac:dyDescent="0.3">
      <c r="A1251">
        <v>1310</v>
      </c>
      <c r="B1251" t="s">
        <v>1240</v>
      </c>
      <c r="C1251" t="s">
        <v>1367</v>
      </c>
      <c r="D1251" t="s">
        <v>1396</v>
      </c>
      <c r="E1251">
        <v>1</v>
      </c>
      <c r="G1251" t="str">
        <f>IFERROR(_xlfn.TEXTBEFORE(Table1[[#This Row],[variant]]," ",2),Table1[[#This Row],[variant]])</f>
        <v>W9 [2018-2020]</v>
      </c>
      <c r="H1251" t="s">
        <v>2893</v>
      </c>
      <c r="I1251" t="s">
        <v>3214</v>
      </c>
    </row>
    <row r="1252" spans="1:9" hidden="1" x14ac:dyDescent="0.3">
      <c r="A1252">
        <v>1311</v>
      </c>
      <c r="B1252" t="s">
        <v>1240</v>
      </c>
      <c r="C1252" t="s">
        <v>1397</v>
      </c>
      <c r="D1252" t="s">
        <v>1398</v>
      </c>
      <c r="E1252">
        <v>1</v>
      </c>
      <c r="G1252" t="str">
        <f>IFERROR(_xlfn.TEXTBEFORE(Table1[[#This Row],[variant]]," ",2),Table1[[#This Row],[variant]])</f>
        <v>AX 3</v>
      </c>
      <c r="H1252" t="s">
        <v>2892</v>
      </c>
      <c r="I1252" t="s">
        <v>3215</v>
      </c>
    </row>
    <row r="1253" spans="1:9" hidden="1" x14ac:dyDescent="0.3">
      <c r="A1253">
        <v>1312</v>
      </c>
      <c r="B1253" t="s">
        <v>1240</v>
      </c>
      <c r="C1253" t="s">
        <v>1397</v>
      </c>
      <c r="D1253" t="s">
        <v>1399</v>
      </c>
      <c r="E1253">
        <v>2</v>
      </c>
      <c r="G1253" t="str">
        <f>IFERROR(_xlfn.TEXTBEFORE(Table1[[#This Row],[variant]]," ",2),Table1[[#This Row],[variant]])</f>
        <v>AX 5</v>
      </c>
      <c r="H1253" t="s">
        <v>2892</v>
      </c>
      <c r="I1253" t="s">
        <v>3215</v>
      </c>
    </row>
    <row r="1254" spans="1:9" hidden="1" x14ac:dyDescent="0.3">
      <c r="A1254">
        <v>1313</v>
      </c>
      <c r="B1254" t="s">
        <v>1240</v>
      </c>
      <c r="C1254" t="s">
        <v>1397</v>
      </c>
      <c r="D1254" t="s">
        <v>1400</v>
      </c>
      <c r="E1254">
        <v>1</v>
      </c>
      <c r="G1254" t="str">
        <f>IFERROR(_xlfn.TEXTBEFORE(Table1[[#This Row],[variant]]," ",2),Table1[[#This Row],[variant]])</f>
        <v>AX 5</v>
      </c>
      <c r="H1254" t="s">
        <v>2892</v>
      </c>
      <c r="I1254" t="s">
        <v>3215</v>
      </c>
    </row>
    <row r="1255" spans="1:9" hidden="1" x14ac:dyDescent="0.3">
      <c r="A1255">
        <v>1314</v>
      </c>
      <c r="B1255" t="s">
        <v>1240</v>
      </c>
      <c r="C1255" t="s">
        <v>1397</v>
      </c>
      <c r="D1255" t="s">
        <v>1401</v>
      </c>
      <c r="E1255">
        <v>2</v>
      </c>
      <c r="G1255" t="str">
        <f>IFERROR(_xlfn.TEXTBEFORE(Table1[[#This Row],[variant]]," ",2),Table1[[#This Row],[variant]])</f>
        <v>AX 5</v>
      </c>
      <c r="H1255" t="s">
        <v>2892</v>
      </c>
      <c r="I1255" t="s">
        <v>3215</v>
      </c>
    </row>
    <row r="1256" spans="1:9" hidden="1" x14ac:dyDescent="0.3">
      <c r="A1256">
        <v>1315</v>
      </c>
      <c r="B1256" t="s">
        <v>1240</v>
      </c>
      <c r="C1256" t="s">
        <v>1397</v>
      </c>
      <c r="D1256" t="s">
        <v>1402</v>
      </c>
      <c r="E1256">
        <v>3</v>
      </c>
      <c r="G1256" t="str">
        <f>IFERROR(_xlfn.TEXTBEFORE(Table1[[#This Row],[variant]]," ",2),Table1[[#This Row],[variant]])</f>
        <v>AX 5</v>
      </c>
      <c r="H1256" t="s">
        <v>2892</v>
      </c>
      <c r="I1256" t="s">
        <v>3215</v>
      </c>
    </row>
    <row r="1257" spans="1:9" hidden="1" x14ac:dyDescent="0.3">
      <c r="A1257">
        <v>1316</v>
      </c>
      <c r="B1257" t="s">
        <v>1240</v>
      </c>
      <c r="C1257" t="s">
        <v>1397</v>
      </c>
      <c r="D1257" t="s">
        <v>1403</v>
      </c>
      <c r="E1257">
        <v>1</v>
      </c>
      <c r="G1257" t="str">
        <f>IFERROR(_xlfn.TEXTBEFORE(Table1[[#This Row],[variant]]," ",2),Table1[[#This Row],[variant]])</f>
        <v>AX 7</v>
      </c>
      <c r="H1257" t="s">
        <v>2892</v>
      </c>
      <c r="I1257" t="s">
        <v>3215</v>
      </c>
    </row>
    <row r="1258" spans="1:9" hidden="1" x14ac:dyDescent="0.3">
      <c r="A1258">
        <v>1317</v>
      </c>
      <c r="B1258" t="s">
        <v>1240</v>
      </c>
      <c r="C1258" t="s">
        <v>1397</v>
      </c>
      <c r="D1258" t="s">
        <v>1404</v>
      </c>
      <c r="E1258">
        <v>1</v>
      </c>
      <c r="G1258" t="str">
        <f>IFERROR(_xlfn.TEXTBEFORE(Table1[[#This Row],[variant]]," ",2),Table1[[#This Row],[variant]])</f>
        <v>AX 7</v>
      </c>
      <c r="H1258" t="s">
        <v>2892</v>
      </c>
      <c r="I1258" t="s">
        <v>3215</v>
      </c>
    </row>
    <row r="1259" spans="1:9" hidden="1" x14ac:dyDescent="0.3">
      <c r="A1259">
        <v>1318</v>
      </c>
      <c r="B1259" t="s">
        <v>1240</v>
      </c>
      <c r="C1259" t="s">
        <v>1397</v>
      </c>
      <c r="D1259" t="s">
        <v>1405</v>
      </c>
      <c r="E1259">
        <v>2</v>
      </c>
      <c r="G1259" t="str">
        <f>IFERROR(_xlfn.TEXTBEFORE(Table1[[#This Row],[variant]]," ",2),Table1[[#This Row],[variant]])</f>
        <v>AX 7</v>
      </c>
      <c r="H1259" t="s">
        <v>2892</v>
      </c>
      <c r="I1259" t="s">
        <v>3215</v>
      </c>
    </row>
    <row r="1260" spans="1:9" hidden="1" x14ac:dyDescent="0.3">
      <c r="A1260">
        <v>1319</v>
      </c>
      <c r="B1260" t="s">
        <v>1240</v>
      </c>
      <c r="C1260" t="s">
        <v>1397</v>
      </c>
      <c r="D1260" t="s">
        <v>1406</v>
      </c>
      <c r="E1260">
        <v>3</v>
      </c>
      <c r="G1260" t="str">
        <f>IFERROR(_xlfn.TEXTBEFORE(Table1[[#This Row],[variant]]," ",2),Table1[[#This Row],[variant]])</f>
        <v>AX 7</v>
      </c>
      <c r="H1260" t="s">
        <v>2892</v>
      </c>
      <c r="I1260" t="s">
        <v>3215</v>
      </c>
    </row>
    <row r="1261" spans="1:9" hidden="1" x14ac:dyDescent="0.3">
      <c r="A1261">
        <v>1320</v>
      </c>
      <c r="B1261" t="s">
        <v>1240</v>
      </c>
      <c r="C1261" t="s">
        <v>1397</v>
      </c>
      <c r="D1261" t="s">
        <v>1407</v>
      </c>
      <c r="E1261">
        <v>1</v>
      </c>
      <c r="G1261" t="str">
        <f>IFERROR(_xlfn.TEXTBEFORE(Table1[[#This Row],[variant]]," ",2),Table1[[#This Row],[variant]])</f>
        <v>AX 7</v>
      </c>
      <c r="H1261" t="s">
        <v>2892</v>
      </c>
      <c r="I1261" t="s">
        <v>3215</v>
      </c>
    </row>
    <row r="1262" spans="1:9" hidden="1" x14ac:dyDescent="0.3">
      <c r="A1262">
        <v>1321</v>
      </c>
      <c r="B1262" t="s">
        <v>1240</v>
      </c>
      <c r="C1262" t="s">
        <v>1397</v>
      </c>
      <c r="D1262" t="s">
        <v>1408</v>
      </c>
      <c r="E1262">
        <v>2</v>
      </c>
      <c r="G1262" t="str">
        <f>IFERROR(_xlfn.TEXTBEFORE(Table1[[#This Row],[variant]]," ",2),Table1[[#This Row],[variant]])</f>
        <v>AX 7</v>
      </c>
      <c r="H1262" t="s">
        <v>2892</v>
      </c>
      <c r="I1262" t="s">
        <v>3215</v>
      </c>
    </row>
    <row r="1263" spans="1:9" hidden="1" x14ac:dyDescent="0.3">
      <c r="A1263">
        <v>1322</v>
      </c>
      <c r="B1263" t="s">
        <v>1240</v>
      </c>
      <c r="C1263" t="s">
        <v>1397</v>
      </c>
      <c r="D1263" t="s">
        <v>1409</v>
      </c>
      <c r="E1263">
        <v>1</v>
      </c>
      <c r="G1263" t="str">
        <f>IFERROR(_xlfn.TEXTBEFORE(Table1[[#This Row],[variant]]," ",2),Table1[[#This Row],[variant]])</f>
        <v>AX 7</v>
      </c>
      <c r="H1263" t="s">
        <v>2892</v>
      </c>
      <c r="I1263" t="s">
        <v>3215</v>
      </c>
    </row>
    <row r="1264" spans="1:9" hidden="1" x14ac:dyDescent="0.3">
      <c r="A1264">
        <v>1323</v>
      </c>
      <c r="B1264" t="s">
        <v>1240</v>
      </c>
      <c r="C1264" t="s">
        <v>1397</v>
      </c>
      <c r="D1264" t="s">
        <v>1410</v>
      </c>
      <c r="E1264">
        <v>3</v>
      </c>
      <c r="G1264" t="str">
        <f>IFERROR(_xlfn.TEXTBEFORE(Table1[[#This Row],[variant]]," ",2),Table1[[#This Row],[variant]])</f>
        <v>AX 7</v>
      </c>
      <c r="H1264" t="s">
        <v>2892</v>
      </c>
      <c r="I1264" t="s">
        <v>3215</v>
      </c>
    </row>
    <row r="1265" spans="1:9" hidden="1" x14ac:dyDescent="0.3">
      <c r="A1265">
        <v>1324</v>
      </c>
      <c r="B1265" t="s">
        <v>1240</v>
      </c>
      <c r="C1265" t="s">
        <v>1397</v>
      </c>
      <c r="D1265" t="s">
        <v>1411</v>
      </c>
      <c r="E1265">
        <v>2</v>
      </c>
      <c r="G1265" t="str">
        <f>IFERROR(_xlfn.TEXTBEFORE(Table1[[#This Row],[variant]]," ",2),Table1[[#This Row],[variant]])</f>
        <v>MX Petrol</v>
      </c>
      <c r="H1265" t="s">
        <v>2782</v>
      </c>
      <c r="I1265" t="s">
        <v>3424</v>
      </c>
    </row>
    <row r="1266" spans="1:9" hidden="1" x14ac:dyDescent="0.3">
      <c r="A1266">
        <v>1325</v>
      </c>
      <c r="B1266" t="s">
        <v>1240</v>
      </c>
      <c r="C1266" t="s">
        <v>1412</v>
      </c>
      <c r="D1266" t="s">
        <v>1413</v>
      </c>
      <c r="E1266">
        <v>1</v>
      </c>
      <c r="G1266" t="str">
        <f>IFERROR(_xlfn.TEXTBEFORE(Table1[[#This Row],[variant]]," ",2),Table1[[#This Row],[variant]])</f>
        <v>E4 BS-III</v>
      </c>
      <c r="H1266" t="s">
        <v>1413</v>
      </c>
      <c r="I1266" t="s">
        <v>3425</v>
      </c>
    </row>
    <row r="1267" spans="1:9" hidden="1" x14ac:dyDescent="0.3">
      <c r="A1267">
        <v>1326</v>
      </c>
      <c r="B1267" t="s">
        <v>1414</v>
      </c>
      <c r="C1267" t="s">
        <v>1415</v>
      </c>
      <c r="D1267" t="s">
        <v>1416</v>
      </c>
      <c r="E1267">
        <v>1</v>
      </c>
      <c r="G1267" t="str">
        <f>IFERROR(_xlfn.TEXTBEFORE(Table1[[#This Row],[variant]]," ",2),Table1[[#This Row],[variant]])</f>
        <v>LXI</v>
      </c>
      <c r="H1267" t="s">
        <v>1423</v>
      </c>
      <c r="I1267" t="s">
        <v>3426</v>
      </c>
    </row>
    <row r="1268" spans="1:9" hidden="1" x14ac:dyDescent="0.3">
      <c r="A1268">
        <v>1327</v>
      </c>
      <c r="B1268" t="s">
        <v>1414</v>
      </c>
      <c r="C1268" t="s">
        <v>1415</v>
      </c>
      <c r="D1268" t="s">
        <v>1417</v>
      </c>
      <c r="E1268">
        <v>1</v>
      </c>
      <c r="G1268" t="str">
        <f>IFERROR(_xlfn.TEXTBEFORE(Table1[[#This Row],[variant]]," ",2),Table1[[#This Row],[variant]])</f>
        <v>VXI</v>
      </c>
      <c r="H1268" t="s">
        <v>427</v>
      </c>
      <c r="I1268" t="s">
        <v>3427</v>
      </c>
    </row>
    <row r="1269" spans="1:9" hidden="1" x14ac:dyDescent="0.3">
      <c r="A1269">
        <v>1328</v>
      </c>
      <c r="B1269" t="s">
        <v>1414</v>
      </c>
      <c r="C1269" t="s">
        <v>1415</v>
      </c>
      <c r="D1269" t="s">
        <v>1418</v>
      </c>
      <c r="E1269">
        <v>1</v>
      </c>
      <c r="G1269" t="str">
        <f>IFERROR(_xlfn.TEXTBEFORE(Table1[[#This Row],[variant]]," ",2),Table1[[#This Row],[variant]])</f>
        <v>VXI (ABS)</v>
      </c>
      <c r="H1269" t="s">
        <v>427</v>
      </c>
      <c r="I1269" t="s">
        <v>3427</v>
      </c>
    </row>
    <row r="1270" spans="1:9" hidden="1" x14ac:dyDescent="0.3">
      <c r="A1270">
        <v>1331</v>
      </c>
      <c r="B1270" t="s">
        <v>1414</v>
      </c>
      <c r="C1270" t="s">
        <v>1422</v>
      </c>
      <c r="D1270" t="s">
        <v>1423</v>
      </c>
      <c r="E1270">
        <v>1</v>
      </c>
      <c r="G1270" t="str">
        <f>IFERROR(_xlfn.TEXTBEFORE(Table1[[#This Row],[variant]]," ",2),Table1[[#This Row],[variant]])</f>
        <v>LX</v>
      </c>
      <c r="H1270" t="s">
        <v>1423</v>
      </c>
      <c r="I1270" t="s">
        <v>2939</v>
      </c>
    </row>
    <row r="1271" spans="1:9" hidden="1" x14ac:dyDescent="0.3">
      <c r="A1271">
        <v>1332</v>
      </c>
      <c r="B1271" t="s">
        <v>1414</v>
      </c>
      <c r="C1271" t="s">
        <v>1422</v>
      </c>
      <c r="D1271" t="s">
        <v>1416</v>
      </c>
      <c r="E1271">
        <v>26</v>
      </c>
      <c r="G1271" t="str">
        <f>IFERROR(_xlfn.TEXTBEFORE(Table1[[#This Row],[variant]]," ",2),Table1[[#This Row],[variant]])</f>
        <v>LXI</v>
      </c>
      <c r="H1271" t="s">
        <v>1423</v>
      </c>
      <c r="I1271" t="s">
        <v>2939</v>
      </c>
    </row>
    <row r="1272" spans="1:9" hidden="1" x14ac:dyDescent="0.3">
      <c r="A1272">
        <v>1336</v>
      </c>
      <c r="B1272" t="s">
        <v>1414</v>
      </c>
      <c r="C1272" t="s">
        <v>1422</v>
      </c>
      <c r="D1272" t="s">
        <v>1427</v>
      </c>
      <c r="E1272">
        <v>1</v>
      </c>
      <c r="G1272" t="str">
        <f>IFERROR(_xlfn.TEXTBEFORE(Table1[[#This Row],[variant]]," ",2),Table1[[#This Row],[variant]])</f>
        <v>LXi BS-III</v>
      </c>
      <c r="H1272" t="s">
        <v>1423</v>
      </c>
      <c r="I1272" t="s">
        <v>2939</v>
      </c>
    </row>
    <row r="1273" spans="1:9" hidden="1" x14ac:dyDescent="0.3">
      <c r="A1273">
        <v>1337</v>
      </c>
      <c r="B1273" t="s">
        <v>1414</v>
      </c>
      <c r="C1273" t="s">
        <v>1422</v>
      </c>
      <c r="D1273" t="s">
        <v>1428</v>
      </c>
      <c r="E1273">
        <v>1</v>
      </c>
      <c r="G1273" t="str">
        <f>IFERROR(_xlfn.TEXTBEFORE(Table1[[#This Row],[variant]]," ",2),Table1[[#This Row],[variant]])</f>
        <v>LXi BS-IV</v>
      </c>
      <c r="H1273" t="s">
        <v>1423</v>
      </c>
      <c r="I1273" t="s">
        <v>2939</v>
      </c>
    </row>
    <row r="1274" spans="1:9" hidden="1" x14ac:dyDescent="0.3">
      <c r="A1274">
        <v>1333</v>
      </c>
      <c r="B1274" t="s">
        <v>1414</v>
      </c>
      <c r="C1274" t="s">
        <v>1422</v>
      </c>
      <c r="D1274" t="s">
        <v>1424</v>
      </c>
      <c r="E1274">
        <v>2</v>
      </c>
      <c r="G1274" t="str">
        <f>IFERROR(_xlfn.TEXTBEFORE(Table1[[#This Row],[variant]]," ",2),Table1[[#This Row],[variant]])</f>
        <v>LXI CNG</v>
      </c>
      <c r="H1274" t="s">
        <v>1423</v>
      </c>
      <c r="I1274" t="s">
        <v>2939</v>
      </c>
    </row>
    <row r="1275" spans="1:9" hidden="1" x14ac:dyDescent="0.3">
      <c r="A1275">
        <v>1334</v>
      </c>
      <c r="B1275" t="s">
        <v>1414</v>
      </c>
      <c r="C1275" t="s">
        <v>1422</v>
      </c>
      <c r="D1275" t="s">
        <v>1425</v>
      </c>
      <c r="E1275">
        <v>15</v>
      </c>
      <c r="G1275" t="str">
        <f>IFERROR(_xlfn.TEXTBEFORE(Table1[[#This Row],[variant]]," ",2),Table1[[#This Row],[variant]])</f>
        <v>LXI O</v>
      </c>
      <c r="H1275" t="s">
        <v>1423</v>
      </c>
      <c r="I1275" t="s">
        <v>2939</v>
      </c>
    </row>
    <row r="1276" spans="1:9" hidden="1" x14ac:dyDescent="0.3">
      <c r="A1276">
        <v>1335</v>
      </c>
      <c r="B1276" t="s">
        <v>1414</v>
      </c>
      <c r="C1276" t="s">
        <v>1422</v>
      </c>
      <c r="D1276" t="s">
        <v>1426</v>
      </c>
      <c r="E1276">
        <v>2</v>
      </c>
      <c r="G1276" t="str">
        <f>IFERROR(_xlfn.TEXTBEFORE(Table1[[#This Row],[variant]]," ",2),Table1[[#This Row],[variant]])</f>
        <v>LXI OPT</v>
      </c>
      <c r="H1276" t="s">
        <v>1423</v>
      </c>
      <c r="I1276" t="s">
        <v>2939</v>
      </c>
    </row>
    <row r="1277" spans="1:9" hidden="1" x14ac:dyDescent="0.3">
      <c r="A1277">
        <v>1338</v>
      </c>
      <c r="B1277" t="s">
        <v>1414</v>
      </c>
      <c r="C1277" t="s">
        <v>1422</v>
      </c>
      <c r="D1277" t="s">
        <v>1417</v>
      </c>
      <c r="E1277">
        <v>29</v>
      </c>
      <c r="G1277" t="str">
        <f>IFERROR(_xlfn.TEXTBEFORE(Table1[[#This Row],[variant]]," ",2),Table1[[#This Row],[variant]])</f>
        <v>VXI</v>
      </c>
      <c r="H1277" t="s">
        <v>427</v>
      </c>
      <c r="I1277" t="s">
        <v>2940</v>
      </c>
    </row>
    <row r="1278" spans="1:9" hidden="1" x14ac:dyDescent="0.3">
      <c r="A1278">
        <v>1339</v>
      </c>
      <c r="B1278" t="s">
        <v>1414</v>
      </c>
      <c r="C1278" t="s">
        <v>1422</v>
      </c>
      <c r="D1278" t="s">
        <v>1429</v>
      </c>
      <c r="E1278">
        <v>6</v>
      </c>
      <c r="G1278" t="str">
        <f>IFERROR(_xlfn.TEXTBEFORE(Table1[[#This Row],[variant]]," ",2),Table1[[#This Row],[variant]])</f>
        <v>VXI PLUS</v>
      </c>
      <c r="H1278" t="s">
        <v>427</v>
      </c>
      <c r="I1278" t="s">
        <v>2940</v>
      </c>
    </row>
    <row r="1279" spans="1:9" hidden="1" x14ac:dyDescent="0.3">
      <c r="A1279">
        <v>1340</v>
      </c>
      <c r="B1279" t="s">
        <v>1414</v>
      </c>
      <c r="C1279" t="s">
        <v>1430</v>
      </c>
      <c r="D1279" t="s">
        <v>1416</v>
      </c>
      <c r="E1279">
        <v>52</v>
      </c>
      <c r="G1279" t="str">
        <f>IFERROR(_xlfn.TEXTBEFORE(Table1[[#This Row],[variant]]," ",2),Table1[[#This Row],[variant]])</f>
        <v>LXI</v>
      </c>
      <c r="H1279" t="s">
        <v>1423</v>
      </c>
      <c r="I1279" t="s">
        <v>2935</v>
      </c>
    </row>
    <row r="1280" spans="1:9" hidden="1" x14ac:dyDescent="0.3">
      <c r="A1280">
        <v>1347</v>
      </c>
      <c r="B1280" t="s">
        <v>1414</v>
      </c>
      <c r="C1280" t="s">
        <v>1430</v>
      </c>
      <c r="D1280" t="s">
        <v>1420</v>
      </c>
      <c r="E1280">
        <v>22</v>
      </c>
      <c r="G1280" t="str">
        <f>IFERROR(_xlfn.TEXTBEFORE(Table1[[#This Row],[variant]]," ",2),Table1[[#This Row],[variant]])</f>
        <v>Lxi</v>
      </c>
      <c r="H1280" t="s">
        <v>1423</v>
      </c>
      <c r="I1280" t="s">
        <v>2935</v>
      </c>
    </row>
    <row r="1281" spans="1:9" hidden="1" x14ac:dyDescent="0.3">
      <c r="A1281">
        <v>1346</v>
      </c>
      <c r="B1281" t="s">
        <v>1414</v>
      </c>
      <c r="C1281" t="s">
        <v>1430</v>
      </c>
      <c r="D1281" t="s">
        <v>1434</v>
      </c>
      <c r="E1281">
        <v>4</v>
      </c>
      <c r="G1281" t="str">
        <f>IFERROR(_xlfn.TEXTBEFORE(Table1[[#This Row],[variant]]," ",2),Table1[[#This Row],[variant]])</f>
        <v>LXi (O)</v>
      </c>
      <c r="H1281" t="s">
        <v>1423</v>
      </c>
      <c r="I1281" t="s">
        <v>2935</v>
      </c>
    </row>
    <row r="1282" spans="1:9" hidden="1" x14ac:dyDescent="0.3">
      <c r="A1282">
        <v>1341</v>
      </c>
      <c r="B1282" t="s">
        <v>1414</v>
      </c>
      <c r="C1282" t="s">
        <v>1430</v>
      </c>
      <c r="D1282" t="s">
        <v>1431</v>
      </c>
      <c r="E1282">
        <v>1</v>
      </c>
      <c r="G1282" t="str">
        <f>IFERROR(_xlfn.TEXTBEFORE(Table1[[#This Row],[variant]]," ",2),Table1[[#This Row],[variant]])</f>
        <v>LXI ANNIVERSARY</v>
      </c>
      <c r="H1282" t="s">
        <v>1423</v>
      </c>
      <c r="I1282" t="s">
        <v>2935</v>
      </c>
    </row>
    <row r="1283" spans="1:9" hidden="1" x14ac:dyDescent="0.3">
      <c r="A1283">
        <v>1342</v>
      </c>
      <c r="B1283" t="s">
        <v>1414</v>
      </c>
      <c r="C1283" t="s">
        <v>1430</v>
      </c>
      <c r="D1283" t="s">
        <v>1424</v>
      </c>
      <c r="E1283">
        <v>3</v>
      </c>
      <c r="G1283" t="str">
        <f>IFERROR(_xlfn.TEXTBEFORE(Table1[[#This Row],[variant]]," ",2),Table1[[#This Row],[variant]])</f>
        <v>LXI CNG</v>
      </c>
      <c r="H1283" t="s">
        <v>1423</v>
      </c>
      <c r="I1283" t="s">
        <v>2935</v>
      </c>
    </row>
    <row r="1284" spans="1:9" hidden="1" x14ac:dyDescent="0.3">
      <c r="A1284">
        <v>1343</v>
      </c>
      <c r="B1284" t="s">
        <v>1414</v>
      </c>
      <c r="C1284" t="s">
        <v>1430</v>
      </c>
      <c r="D1284" t="s">
        <v>1432</v>
      </c>
      <c r="E1284">
        <v>1</v>
      </c>
      <c r="G1284" t="str">
        <f>IFERROR(_xlfn.TEXTBEFORE(Table1[[#This Row],[variant]]," ",2),Table1[[#This Row],[variant]])</f>
        <v>LXI CNG</v>
      </c>
      <c r="H1284" t="s">
        <v>1423</v>
      </c>
      <c r="I1284" t="s">
        <v>2935</v>
      </c>
    </row>
    <row r="1285" spans="1:9" hidden="1" x14ac:dyDescent="0.3">
      <c r="A1285">
        <v>1348</v>
      </c>
      <c r="B1285" t="s">
        <v>1414</v>
      </c>
      <c r="C1285" t="s">
        <v>1430</v>
      </c>
      <c r="D1285" t="s">
        <v>1435</v>
      </c>
      <c r="E1285">
        <v>3</v>
      </c>
      <c r="G1285" t="str">
        <f>IFERROR(_xlfn.TEXTBEFORE(Table1[[#This Row],[variant]]," ",2),Table1[[#This Row],[variant]])</f>
        <v>Lxi CNG</v>
      </c>
      <c r="H1285" t="s">
        <v>1423</v>
      </c>
      <c r="I1285" t="s">
        <v>2935</v>
      </c>
    </row>
    <row r="1286" spans="1:9" hidden="1" x14ac:dyDescent="0.3">
      <c r="A1286">
        <v>1344</v>
      </c>
      <c r="B1286" t="s">
        <v>1414</v>
      </c>
      <c r="C1286" t="s">
        <v>1430</v>
      </c>
      <c r="D1286" t="s">
        <v>1425</v>
      </c>
      <c r="E1286">
        <v>2</v>
      </c>
      <c r="G1286" t="str">
        <f>IFERROR(_xlfn.TEXTBEFORE(Table1[[#This Row],[variant]]," ",2),Table1[[#This Row],[variant]])</f>
        <v>LXI O</v>
      </c>
      <c r="H1286" t="s">
        <v>1423</v>
      </c>
      <c r="I1286" t="s">
        <v>2935</v>
      </c>
    </row>
    <row r="1287" spans="1:9" hidden="1" x14ac:dyDescent="0.3">
      <c r="A1287">
        <v>1345</v>
      </c>
      <c r="B1287" t="s">
        <v>1414</v>
      </c>
      <c r="C1287" t="s">
        <v>1430</v>
      </c>
      <c r="D1287" t="s">
        <v>1433</v>
      </c>
      <c r="E1287">
        <v>1</v>
      </c>
      <c r="G1287" t="str">
        <f>IFERROR(_xlfn.TEXTBEFORE(Table1[[#This Row],[variant]]," ",2),Table1[[#This Row],[variant]])</f>
        <v>LXI UTSAV</v>
      </c>
      <c r="H1287" t="s">
        <v>1423</v>
      </c>
      <c r="I1287" t="s">
        <v>2935</v>
      </c>
    </row>
    <row r="1288" spans="1:9" hidden="1" x14ac:dyDescent="0.3">
      <c r="A1288">
        <v>1349</v>
      </c>
      <c r="B1288" t="s">
        <v>1414</v>
      </c>
      <c r="C1288" t="s">
        <v>1430</v>
      </c>
      <c r="D1288" t="s">
        <v>1436</v>
      </c>
      <c r="E1288">
        <v>1</v>
      </c>
      <c r="G1288" t="str">
        <f>IFERROR(_xlfn.TEXTBEFORE(Table1[[#This Row],[variant]]," ",2),Table1[[#This Row],[variant]])</f>
        <v>Tour H1</v>
      </c>
      <c r="H1288" t="s">
        <v>1436</v>
      </c>
      <c r="I1288" t="s">
        <v>3428</v>
      </c>
    </row>
    <row r="1289" spans="1:9" hidden="1" x14ac:dyDescent="0.3">
      <c r="A1289">
        <v>1350</v>
      </c>
      <c r="B1289" t="s">
        <v>1414</v>
      </c>
      <c r="C1289" t="s">
        <v>1430</v>
      </c>
      <c r="D1289" t="s">
        <v>1417</v>
      </c>
      <c r="E1289">
        <v>8</v>
      </c>
      <c r="G1289" t="str">
        <f>IFERROR(_xlfn.TEXTBEFORE(Table1[[#This Row],[variant]]," ",2),Table1[[#This Row],[variant]])</f>
        <v>VXI</v>
      </c>
      <c r="H1289" t="s">
        <v>427</v>
      </c>
      <c r="I1289" t="s">
        <v>2936</v>
      </c>
    </row>
    <row r="1290" spans="1:9" hidden="1" x14ac:dyDescent="0.3">
      <c r="A1290">
        <v>1351</v>
      </c>
      <c r="B1290" t="s">
        <v>1414</v>
      </c>
      <c r="C1290" t="s">
        <v>1430</v>
      </c>
      <c r="D1290" t="s">
        <v>1437</v>
      </c>
      <c r="E1290">
        <v>6</v>
      </c>
      <c r="G1290" t="str">
        <f>IFERROR(_xlfn.TEXTBEFORE(Table1[[#This Row],[variant]]," ",2),Table1[[#This Row],[variant]])</f>
        <v>VXi</v>
      </c>
      <c r="H1290" t="s">
        <v>427</v>
      </c>
      <c r="I1290" t="s">
        <v>2936</v>
      </c>
    </row>
    <row r="1291" spans="1:9" hidden="1" x14ac:dyDescent="0.3">
      <c r="A1291">
        <v>1353</v>
      </c>
      <c r="B1291" t="s">
        <v>1414</v>
      </c>
      <c r="C1291" t="s">
        <v>1430</v>
      </c>
      <c r="D1291" t="s">
        <v>1421</v>
      </c>
      <c r="E1291">
        <v>6</v>
      </c>
      <c r="G1291" t="str">
        <f>IFERROR(_xlfn.TEXTBEFORE(Table1[[#This Row],[variant]]," ",2),Table1[[#This Row],[variant]])</f>
        <v>Vxi</v>
      </c>
      <c r="H1291" t="s">
        <v>427</v>
      </c>
      <c r="I1291" t="s">
        <v>2936</v>
      </c>
    </row>
    <row r="1292" spans="1:9" hidden="1" x14ac:dyDescent="0.3">
      <c r="A1292">
        <v>1352</v>
      </c>
      <c r="B1292" t="s">
        <v>1414</v>
      </c>
      <c r="C1292" t="s">
        <v>1430</v>
      </c>
      <c r="D1292" t="s">
        <v>1438</v>
      </c>
      <c r="E1292">
        <v>1</v>
      </c>
      <c r="G1292" t="str">
        <f>IFERROR(_xlfn.TEXTBEFORE(Table1[[#This Row],[variant]]," ",2),Table1[[#This Row],[variant]])</f>
        <v>VXi (O)</v>
      </c>
      <c r="H1292" t="s">
        <v>427</v>
      </c>
      <c r="I1292" t="s">
        <v>2936</v>
      </c>
    </row>
    <row r="1293" spans="1:9" hidden="1" x14ac:dyDescent="0.3">
      <c r="A1293">
        <v>1354</v>
      </c>
      <c r="B1293" t="s">
        <v>1414</v>
      </c>
      <c r="C1293" t="s">
        <v>1430</v>
      </c>
      <c r="D1293" t="s">
        <v>1439</v>
      </c>
      <c r="E1293">
        <v>1</v>
      </c>
      <c r="G1293" t="str">
        <f>IFERROR(_xlfn.TEXTBEFORE(Table1[[#This Row],[variant]]," ",2),Table1[[#This Row],[variant]])</f>
        <v>Vxi Plus</v>
      </c>
      <c r="H1293" t="s">
        <v>427</v>
      </c>
      <c r="I1293" t="s">
        <v>2936</v>
      </c>
    </row>
    <row r="1294" spans="1:9" hidden="1" x14ac:dyDescent="0.3">
      <c r="A1294">
        <v>1355</v>
      </c>
      <c r="B1294" t="s">
        <v>1414</v>
      </c>
      <c r="C1294" t="s">
        <v>1440</v>
      </c>
      <c r="D1294" t="s">
        <v>1416</v>
      </c>
      <c r="E1294">
        <v>8</v>
      </c>
      <c r="G1294" t="str">
        <f>IFERROR(_xlfn.TEXTBEFORE(Table1[[#This Row],[variant]]," ",2),Table1[[#This Row],[variant]])</f>
        <v>LXI</v>
      </c>
      <c r="H1294" t="s">
        <v>1423</v>
      </c>
      <c r="I1294" t="s">
        <v>2937</v>
      </c>
    </row>
    <row r="1295" spans="1:9" hidden="1" x14ac:dyDescent="0.3">
      <c r="A1295">
        <v>1357</v>
      </c>
      <c r="B1295" t="s">
        <v>1414</v>
      </c>
      <c r="C1295" t="s">
        <v>1440</v>
      </c>
      <c r="D1295" t="s">
        <v>1442</v>
      </c>
      <c r="E1295">
        <v>1</v>
      </c>
      <c r="G1295" t="str">
        <f>IFERROR(_xlfn.TEXTBEFORE(Table1[[#This Row],[variant]]," ",2),Table1[[#This Row],[variant]])</f>
        <v>LXi</v>
      </c>
      <c r="H1295" t="s">
        <v>1423</v>
      </c>
      <c r="I1295" t="s">
        <v>2937</v>
      </c>
    </row>
    <row r="1296" spans="1:9" hidden="1" x14ac:dyDescent="0.3">
      <c r="A1296">
        <v>1359</v>
      </c>
      <c r="B1296" t="s">
        <v>1414</v>
      </c>
      <c r="C1296" t="s">
        <v>1440</v>
      </c>
      <c r="D1296" t="s">
        <v>1444</v>
      </c>
      <c r="E1296">
        <v>1</v>
      </c>
      <c r="G1296" t="str">
        <f>IFERROR(_xlfn.TEXTBEFORE(Table1[[#This Row],[variant]]," ",2),Table1[[#This Row],[variant]])</f>
        <v>LXi [2022-2023]</v>
      </c>
      <c r="H1296" t="s">
        <v>1423</v>
      </c>
      <c r="I1296" t="s">
        <v>2937</v>
      </c>
    </row>
    <row r="1297" spans="1:9" hidden="1" x14ac:dyDescent="0.3">
      <c r="A1297">
        <v>1356</v>
      </c>
      <c r="B1297" t="s">
        <v>1414</v>
      </c>
      <c r="C1297" t="s">
        <v>1440</v>
      </c>
      <c r="D1297" t="s">
        <v>1441</v>
      </c>
      <c r="E1297">
        <v>1</v>
      </c>
      <c r="G1297" t="str">
        <f>IFERROR(_xlfn.TEXTBEFORE(Table1[[#This Row],[variant]]," ",2),Table1[[#This Row],[variant]])</f>
        <v>LXI CNG</v>
      </c>
      <c r="H1297" t="s">
        <v>1423</v>
      </c>
      <c r="I1297" t="s">
        <v>2937</v>
      </c>
    </row>
    <row r="1298" spans="1:9" hidden="1" x14ac:dyDescent="0.3">
      <c r="A1298">
        <v>1358</v>
      </c>
      <c r="B1298" t="s">
        <v>1414</v>
      </c>
      <c r="C1298" t="s">
        <v>1440</v>
      </c>
      <c r="D1298" t="s">
        <v>1443</v>
      </c>
      <c r="E1298">
        <v>1</v>
      </c>
      <c r="G1298" t="str">
        <f>IFERROR(_xlfn.TEXTBEFORE(Table1[[#This Row],[variant]]," ",2),Table1[[#This Row],[variant]])</f>
        <v>LXi CNG</v>
      </c>
      <c r="H1298" t="s">
        <v>1423</v>
      </c>
      <c r="I1298" t="s">
        <v>2937</v>
      </c>
    </row>
    <row r="1299" spans="1:9" hidden="1" x14ac:dyDescent="0.3">
      <c r="A1299">
        <v>1360</v>
      </c>
      <c r="B1299" t="s">
        <v>1414</v>
      </c>
      <c r="C1299" t="s">
        <v>1440</v>
      </c>
      <c r="D1299" t="s">
        <v>1417</v>
      </c>
      <c r="E1299">
        <v>41</v>
      </c>
      <c r="G1299" t="str">
        <f>IFERROR(_xlfn.TEXTBEFORE(Table1[[#This Row],[variant]]," ",2),Table1[[#This Row],[variant]])</f>
        <v>VXI</v>
      </c>
      <c r="H1299" t="s">
        <v>427</v>
      </c>
      <c r="I1299" t="s">
        <v>2938</v>
      </c>
    </row>
    <row r="1300" spans="1:9" hidden="1" x14ac:dyDescent="0.3">
      <c r="A1300">
        <v>1366</v>
      </c>
      <c r="B1300" t="s">
        <v>1414</v>
      </c>
      <c r="C1300" t="s">
        <v>1440</v>
      </c>
      <c r="D1300" t="s">
        <v>1437</v>
      </c>
      <c r="E1300">
        <v>18</v>
      </c>
      <c r="G1300" t="str">
        <f>IFERROR(_xlfn.TEXTBEFORE(Table1[[#This Row],[variant]]," ",2),Table1[[#This Row],[variant]])</f>
        <v>VXi</v>
      </c>
      <c r="H1300" t="s">
        <v>427</v>
      </c>
      <c r="I1300" t="s">
        <v>2938</v>
      </c>
    </row>
    <row r="1301" spans="1:9" hidden="1" x14ac:dyDescent="0.3">
      <c r="A1301">
        <v>1361</v>
      </c>
      <c r="B1301" t="s">
        <v>1414</v>
      </c>
      <c r="C1301" t="s">
        <v>1440</v>
      </c>
      <c r="D1301" t="s">
        <v>1445</v>
      </c>
      <c r="E1301">
        <v>1</v>
      </c>
      <c r="G1301" t="str">
        <f>IFERROR(_xlfn.TEXTBEFORE(Table1[[#This Row],[variant]]," ",2),Table1[[#This Row],[variant]])</f>
        <v>VXI (O)</v>
      </c>
      <c r="H1301" t="s">
        <v>427</v>
      </c>
      <c r="I1301" t="s">
        <v>2938</v>
      </c>
    </row>
    <row r="1302" spans="1:9" hidden="1" x14ac:dyDescent="0.3">
      <c r="A1302">
        <v>1362</v>
      </c>
      <c r="B1302" t="s">
        <v>1414</v>
      </c>
      <c r="C1302" t="s">
        <v>1440</v>
      </c>
      <c r="D1302" t="s">
        <v>1446</v>
      </c>
      <c r="E1302">
        <v>7</v>
      </c>
      <c r="G1302" t="str">
        <f>IFERROR(_xlfn.TEXTBEFORE(Table1[[#This Row],[variant]]," ",2),Table1[[#This Row],[variant]])</f>
        <v>VXI (O)</v>
      </c>
      <c r="H1302" t="s">
        <v>427</v>
      </c>
      <c r="I1302" t="s">
        <v>2938</v>
      </c>
    </row>
    <row r="1303" spans="1:9" hidden="1" x14ac:dyDescent="0.3">
      <c r="A1303">
        <v>1367</v>
      </c>
      <c r="B1303" t="s">
        <v>1414</v>
      </c>
      <c r="C1303" t="s">
        <v>1440</v>
      </c>
      <c r="D1303" t="s">
        <v>1438</v>
      </c>
      <c r="E1303">
        <v>1</v>
      </c>
      <c r="G1303" t="str">
        <f>IFERROR(_xlfn.TEXTBEFORE(Table1[[#This Row],[variant]]," ",2),Table1[[#This Row],[variant]])</f>
        <v>VXi (O)</v>
      </c>
      <c r="H1303" t="s">
        <v>427</v>
      </c>
      <c r="I1303" t="s">
        <v>2938</v>
      </c>
    </row>
    <row r="1304" spans="1:9" hidden="1" x14ac:dyDescent="0.3">
      <c r="A1304">
        <v>1368</v>
      </c>
      <c r="B1304" t="s">
        <v>1414</v>
      </c>
      <c r="C1304" t="s">
        <v>1440</v>
      </c>
      <c r="D1304" t="s">
        <v>1449</v>
      </c>
      <c r="E1304">
        <v>1</v>
      </c>
      <c r="G1304" t="str">
        <f>IFERROR(_xlfn.TEXTBEFORE(Table1[[#This Row],[variant]]," ",2),Table1[[#This Row],[variant]])</f>
        <v>VXi (O)</v>
      </c>
      <c r="H1304" t="s">
        <v>427</v>
      </c>
      <c r="I1304" t="s">
        <v>2938</v>
      </c>
    </row>
    <row r="1305" spans="1:9" hidden="1" x14ac:dyDescent="0.3">
      <c r="A1305">
        <v>1371</v>
      </c>
      <c r="B1305" t="s">
        <v>1414</v>
      </c>
      <c r="C1305" t="s">
        <v>1440</v>
      </c>
      <c r="D1305" t="s">
        <v>1452</v>
      </c>
      <c r="E1305">
        <v>6</v>
      </c>
      <c r="G1305" t="str">
        <f>IFERROR(_xlfn.TEXTBEFORE(Table1[[#This Row],[variant]]," ",2),Table1[[#This Row],[variant]])</f>
        <v>VXi [2014-2019]</v>
      </c>
      <c r="H1305" t="s">
        <v>427</v>
      </c>
      <c r="I1305" t="s">
        <v>2938</v>
      </c>
    </row>
    <row r="1306" spans="1:9" hidden="1" x14ac:dyDescent="0.3">
      <c r="A1306">
        <v>1372</v>
      </c>
      <c r="B1306" t="s">
        <v>1414</v>
      </c>
      <c r="C1306" t="s">
        <v>1440</v>
      </c>
      <c r="D1306" t="s">
        <v>1453</v>
      </c>
      <c r="E1306">
        <v>1</v>
      </c>
      <c r="G1306" t="str">
        <f>IFERROR(_xlfn.TEXTBEFORE(Table1[[#This Row],[variant]]," ",2),Table1[[#This Row],[variant]])</f>
        <v>VXi [2022-2023]</v>
      </c>
      <c r="H1306" t="s">
        <v>427</v>
      </c>
      <c r="I1306" t="s">
        <v>2938</v>
      </c>
    </row>
    <row r="1307" spans="1:9" hidden="1" x14ac:dyDescent="0.3">
      <c r="A1307">
        <v>1373</v>
      </c>
      <c r="B1307" t="s">
        <v>1414</v>
      </c>
      <c r="C1307" t="s">
        <v>1440</v>
      </c>
      <c r="D1307" t="s">
        <v>1454</v>
      </c>
      <c r="E1307">
        <v>1</v>
      </c>
      <c r="G1307" t="str">
        <f>IFERROR(_xlfn.TEXTBEFORE(Table1[[#This Row],[variant]]," ",2),Table1[[#This Row],[variant]])</f>
        <v>VXi [2023-2024]</v>
      </c>
      <c r="H1307" t="s">
        <v>427</v>
      </c>
      <c r="I1307" t="s">
        <v>2938</v>
      </c>
    </row>
    <row r="1308" spans="1:9" hidden="1" x14ac:dyDescent="0.3">
      <c r="A1308">
        <v>1363</v>
      </c>
      <c r="B1308" t="s">
        <v>1414</v>
      </c>
      <c r="C1308" t="s">
        <v>1440</v>
      </c>
      <c r="D1308" t="s">
        <v>1447</v>
      </c>
      <c r="E1308">
        <v>15</v>
      </c>
      <c r="G1308" t="str">
        <f>IFERROR(_xlfn.TEXTBEFORE(Table1[[#This Row],[variant]]," ",2),Table1[[#This Row],[variant]])</f>
        <v>VXI AMT</v>
      </c>
      <c r="H1308" t="s">
        <v>427</v>
      </c>
      <c r="I1308" t="s">
        <v>2938</v>
      </c>
    </row>
    <row r="1309" spans="1:9" hidden="1" x14ac:dyDescent="0.3">
      <c r="A1309">
        <v>1369</v>
      </c>
      <c r="B1309" t="s">
        <v>1414</v>
      </c>
      <c r="C1309" t="s">
        <v>1440</v>
      </c>
      <c r="D1309" t="s">
        <v>1450</v>
      </c>
      <c r="E1309">
        <v>1</v>
      </c>
      <c r="G1309" t="str">
        <f>IFERROR(_xlfn.TEXTBEFORE(Table1[[#This Row],[variant]]," ",2),Table1[[#This Row],[variant]])</f>
        <v>VXi AMT</v>
      </c>
      <c r="H1309" t="s">
        <v>427</v>
      </c>
      <c r="I1309" t="s">
        <v>2938</v>
      </c>
    </row>
    <row r="1310" spans="1:9" hidden="1" x14ac:dyDescent="0.3">
      <c r="A1310">
        <v>1370</v>
      </c>
      <c r="B1310" t="s">
        <v>1414</v>
      </c>
      <c r="C1310" t="s">
        <v>1440</v>
      </c>
      <c r="D1310" t="s">
        <v>1451</v>
      </c>
      <c r="E1310">
        <v>5</v>
      </c>
      <c r="G1310" t="str">
        <f>IFERROR(_xlfn.TEXTBEFORE(Table1[[#This Row],[variant]]," ",2),Table1[[#This Row],[variant]])</f>
        <v>VXi AMT</v>
      </c>
      <c r="H1310" t="s">
        <v>427</v>
      </c>
      <c r="I1310" t="s">
        <v>2938</v>
      </c>
    </row>
    <row r="1311" spans="1:9" hidden="1" x14ac:dyDescent="0.3">
      <c r="A1311">
        <v>1364</v>
      </c>
      <c r="B1311" t="s">
        <v>1414</v>
      </c>
      <c r="C1311" t="s">
        <v>1440</v>
      </c>
      <c r="D1311" t="s">
        <v>1429</v>
      </c>
      <c r="E1311">
        <v>4</v>
      </c>
      <c r="G1311" t="str">
        <f>IFERROR(_xlfn.TEXTBEFORE(Table1[[#This Row],[variant]]," ",2),Table1[[#This Row],[variant]])</f>
        <v>VXI PLUS</v>
      </c>
      <c r="H1311" t="s">
        <v>427</v>
      </c>
      <c r="I1311" t="s">
        <v>2938</v>
      </c>
    </row>
    <row r="1312" spans="1:9" hidden="1" x14ac:dyDescent="0.3">
      <c r="A1312">
        <v>1365</v>
      </c>
      <c r="B1312" t="s">
        <v>1414</v>
      </c>
      <c r="C1312" t="s">
        <v>1440</v>
      </c>
      <c r="D1312" t="s">
        <v>1448</v>
      </c>
      <c r="E1312">
        <v>1</v>
      </c>
      <c r="G1312" t="str">
        <f>IFERROR(_xlfn.TEXTBEFORE(Table1[[#This Row],[variant]]," ",2),Table1[[#This Row],[variant]])</f>
        <v>VXI PLUS</v>
      </c>
      <c r="H1312" t="s">
        <v>427</v>
      </c>
      <c r="I1312" t="s">
        <v>2938</v>
      </c>
    </row>
    <row r="1313" spans="1:9" hidden="1" x14ac:dyDescent="0.3">
      <c r="A1313">
        <v>1329</v>
      </c>
      <c r="B1313" t="s">
        <v>1414</v>
      </c>
      <c r="C1313" t="s">
        <v>1419</v>
      </c>
      <c r="D1313" t="s">
        <v>1420</v>
      </c>
      <c r="E1313">
        <v>2</v>
      </c>
      <c r="G1313" t="str">
        <f>IFERROR(_xlfn.TEXTBEFORE(Table1[[#This Row],[variant]]," ",2),Table1[[#This Row],[variant]])</f>
        <v>Lxi</v>
      </c>
      <c r="H1313" t="s">
        <v>1423</v>
      </c>
      <c r="I1313" t="s">
        <v>3429</v>
      </c>
    </row>
    <row r="1314" spans="1:9" hidden="1" x14ac:dyDescent="0.3">
      <c r="A1314">
        <v>1330</v>
      </c>
      <c r="B1314" t="s">
        <v>1414</v>
      </c>
      <c r="C1314" t="s">
        <v>1419</v>
      </c>
      <c r="D1314" t="s">
        <v>1421</v>
      </c>
      <c r="E1314">
        <v>1</v>
      </c>
      <c r="G1314" t="str">
        <f>IFERROR(_xlfn.TEXTBEFORE(Table1[[#This Row],[variant]]," ",2),Table1[[#This Row],[variant]])</f>
        <v>Vxi</v>
      </c>
      <c r="H1314" t="s">
        <v>427</v>
      </c>
      <c r="I1314" t="s">
        <v>3430</v>
      </c>
    </row>
    <row r="1315" spans="1:9" hidden="1" x14ac:dyDescent="0.3">
      <c r="A1315">
        <v>1378</v>
      </c>
      <c r="B1315" t="s">
        <v>1414</v>
      </c>
      <c r="C1315" t="s">
        <v>1455</v>
      </c>
      <c r="D1315" t="s">
        <v>1460</v>
      </c>
      <c r="E1315">
        <v>1</v>
      </c>
      <c r="G1315" t="str">
        <f>IFERROR(_xlfn.TEXTBEFORE(Table1[[#This Row],[variant]]," ",2),Table1[[#This Row],[variant]])</f>
        <v>Alpha (O)</v>
      </c>
      <c r="H1315" t="s">
        <v>2869</v>
      </c>
      <c r="I1315" t="s">
        <v>2956</v>
      </c>
    </row>
    <row r="1316" spans="1:9" hidden="1" x14ac:dyDescent="0.3">
      <c r="A1316">
        <v>1374</v>
      </c>
      <c r="B1316" t="s">
        <v>1414</v>
      </c>
      <c r="C1316" t="s">
        <v>1455</v>
      </c>
      <c r="D1316" t="s">
        <v>1456</v>
      </c>
      <c r="E1316">
        <v>4</v>
      </c>
      <c r="G1316" t="str">
        <f>IFERROR(_xlfn.TEXTBEFORE(Table1[[#This Row],[variant]]," ",2),Table1[[#This Row],[variant]])</f>
        <v>ALPHA 1.2</v>
      </c>
      <c r="H1316" t="s">
        <v>2869</v>
      </c>
      <c r="I1316" t="s">
        <v>2956</v>
      </c>
    </row>
    <row r="1317" spans="1:9" hidden="1" x14ac:dyDescent="0.3">
      <c r="A1317">
        <v>1379</v>
      </c>
      <c r="B1317" t="s">
        <v>1414</v>
      </c>
      <c r="C1317" t="s">
        <v>1455</v>
      </c>
      <c r="D1317" t="s">
        <v>1461</v>
      </c>
      <c r="E1317">
        <v>13</v>
      </c>
      <c r="G1317" t="str">
        <f>IFERROR(_xlfn.TEXTBEFORE(Table1[[#This Row],[variant]]," ",2),Table1[[#This Row],[variant]])</f>
        <v>Alpha 1.2</v>
      </c>
      <c r="H1317" t="s">
        <v>2869</v>
      </c>
      <c r="I1317" t="s">
        <v>2956</v>
      </c>
    </row>
    <row r="1318" spans="1:9" hidden="1" x14ac:dyDescent="0.3">
      <c r="A1318">
        <v>1380</v>
      </c>
      <c r="B1318" t="s">
        <v>1414</v>
      </c>
      <c r="C1318" t="s">
        <v>1455</v>
      </c>
      <c r="D1318" t="s">
        <v>1462</v>
      </c>
      <c r="E1318">
        <v>1</v>
      </c>
      <c r="G1318" t="str">
        <f>IFERROR(_xlfn.TEXTBEFORE(Table1[[#This Row],[variant]]," ",2),Table1[[#This Row],[variant]])</f>
        <v>Alpha 1.2</v>
      </c>
      <c r="H1318" t="s">
        <v>2869</v>
      </c>
      <c r="I1318" t="s">
        <v>2956</v>
      </c>
    </row>
    <row r="1319" spans="1:9" hidden="1" x14ac:dyDescent="0.3">
      <c r="A1319">
        <v>1381</v>
      </c>
      <c r="B1319" t="s">
        <v>1414</v>
      </c>
      <c r="C1319" t="s">
        <v>1455</v>
      </c>
      <c r="D1319" t="s">
        <v>1463</v>
      </c>
      <c r="E1319">
        <v>3</v>
      </c>
      <c r="G1319" t="str">
        <f>IFERROR(_xlfn.TEXTBEFORE(Table1[[#This Row],[variant]]," ",2),Table1[[#This Row],[variant]])</f>
        <v>Alpha 1.3</v>
      </c>
      <c r="H1319" t="s">
        <v>2869</v>
      </c>
      <c r="I1319" t="s">
        <v>2956</v>
      </c>
    </row>
    <row r="1320" spans="1:9" hidden="1" x14ac:dyDescent="0.3">
      <c r="A1320">
        <v>1382</v>
      </c>
      <c r="B1320" t="s">
        <v>1414</v>
      </c>
      <c r="C1320" t="s">
        <v>1455</v>
      </c>
      <c r="D1320" t="s">
        <v>1464</v>
      </c>
      <c r="E1320">
        <v>3</v>
      </c>
      <c r="G1320" t="str">
        <f>IFERROR(_xlfn.TEXTBEFORE(Table1[[#This Row],[variant]]," ",2),Table1[[#This Row],[variant]])</f>
        <v>Alpha AGS</v>
      </c>
      <c r="H1320" t="s">
        <v>2869</v>
      </c>
      <c r="I1320" t="s">
        <v>2956</v>
      </c>
    </row>
    <row r="1321" spans="1:9" hidden="1" x14ac:dyDescent="0.3">
      <c r="A1321">
        <v>1383</v>
      </c>
      <c r="B1321" t="s">
        <v>1414</v>
      </c>
      <c r="C1321" t="s">
        <v>1455</v>
      </c>
      <c r="D1321" t="s">
        <v>1465</v>
      </c>
      <c r="E1321">
        <v>5</v>
      </c>
      <c r="G1321" t="str">
        <f>IFERROR(_xlfn.TEXTBEFORE(Table1[[#This Row],[variant]]," ",2),Table1[[#This Row],[variant]])</f>
        <v>Alpha Automatic</v>
      </c>
      <c r="H1321" t="s">
        <v>2869</v>
      </c>
      <c r="I1321" t="s">
        <v>2956</v>
      </c>
    </row>
    <row r="1322" spans="1:9" hidden="1" x14ac:dyDescent="0.3">
      <c r="A1322">
        <v>1375</v>
      </c>
      <c r="B1322" t="s">
        <v>1414</v>
      </c>
      <c r="C1322" t="s">
        <v>1455</v>
      </c>
      <c r="D1322" t="s">
        <v>1457</v>
      </c>
      <c r="E1322">
        <v>18</v>
      </c>
      <c r="G1322" t="str">
        <f>IFERROR(_xlfn.TEXTBEFORE(Table1[[#This Row],[variant]]," ",2),Table1[[#This Row],[variant]])</f>
        <v>ALPHA CVT</v>
      </c>
      <c r="H1322" t="s">
        <v>2869</v>
      </c>
      <c r="I1322" t="s">
        <v>2956</v>
      </c>
    </row>
    <row r="1323" spans="1:9" hidden="1" x14ac:dyDescent="0.3">
      <c r="A1323">
        <v>1376</v>
      </c>
      <c r="B1323" t="s">
        <v>1414</v>
      </c>
      <c r="C1323" t="s">
        <v>1455</v>
      </c>
      <c r="D1323" t="s">
        <v>1458</v>
      </c>
      <c r="E1323">
        <v>8</v>
      </c>
      <c r="G1323" t="str">
        <f>IFERROR(_xlfn.TEXTBEFORE(Table1[[#This Row],[variant]]," ",2),Table1[[#This Row],[variant]])</f>
        <v>ALPHA DIESEL</v>
      </c>
      <c r="H1323" t="s">
        <v>2869</v>
      </c>
      <c r="I1323" t="s">
        <v>2956</v>
      </c>
    </row>
    <row r="1324" spans="1:9" hidden="1" x14ac:dyDescent="0.3">
      <c r="A1324">
        <v>1384</v>
      </c>
      <c r="B1324" t="s">
        <v>1414</v>
      </c>
      <c r="C1324" t="s">
        <v>1455</v>
      </c>
      <c r="D1324" t="s">
        <v>1466</v>
      </c>
      <c r="E1324">
        <v>2</v>
      </c>
      <c r="G1324" t="str">
        <f>IFERROR(_xlfn.TEXTBEFORE(Table1[[#This Row],[variant]]," ",2),Table1[[#This Row],[variant]])</f>
        <v>Alpha MT</v>
      </c>
      <c r="H1324" t="s">
        <v>2869</v>
      </c>
      <c r="I1324" t="s">
        <v>2956</v>
      </c>
    </row>
    <row r="1325" spans="1:9" hidden="1" x14ac:dyDescent="0.3">
      <c r="A1325">
        <v>1377</v>
      </c>
      <c r="B1325" t="s">
        <v>1414</v>
      </c>
      <c r="C1325" t="s">
        <v>1455</v>
      </c>
      <c r="D1325" t="s">
        <v>1459</v>
      </c>
      <c r="E1325">
        <v>40</v>
      </c>
      <c r="G1325" t="str">
        <f>IFERROR(_xlfn.TEXTBEFORE(Table1[[#This Row],[variant]]," ",2),Table1[[#This Row],[variant]])</f>
        <v>ALPHA PETROL</v>
      </c>
      <c r="H1325" t="s">
        <v>2869</v>
      </c>
      <c r="I1325" t="s">
        <v>2956</v>
      </c>
    </row>
    <row r="1326" spans="1:9" hidden="1" x14ac:dyDescent="0.3">
      <c r="A1326">
        <v>1385</v>
      </c>
      <c r="B1326" t="s">
        <v>1414</v>
      </c>
      <c r="C1326" t="s">
        <v>1455</v>
      </c>
      <c r="D1326" t="s">
        <v>1467</v>
      </c>
      <c r="E1326">
        <v>1</v>
      </c>
      <c r="G1326" t="str">
        <f>IFERROR(_xlfn.TEXTBEFORE(Table1[[#This Row],[variant]]," ",2),Table1[[#This Row],[variant]])</f>
        <v>DELTA 1.2</v>
      </c>
      <c r="H1326" t="s">
        <v>2870</v>
      </c>
      <c r="I1326" t="s">
        <v>2957</v>
      </c>
    </row>
    <row r="1327" spans="1:9" hidden="1" x14ac:dyDescent="0.3">
      <c r="A1327">
        <v>1389</v>
      </c>
      <c r="B1327" t="s">
        <v>1414</v>
      </c>
      <c r="C1327" t="s">
        <v>1455</v>
      </c>
      <c r="D1327" t="s">
        <v>1471</v>
      </c>
      <c r="E1327">
        <v>37</v>
      </c>
      <c r="G1327" t="str">
        <f>IFERROR(_xlfn.TEXTBEFORE(Table1[[#This Row],[variant]]," ",2),Table1[[#This Row],[variant]])</f>
        <v>Delta 1.2</v>
      </c>
      <c r="H1327" t="s">
        <v>2870</v>
      </c>
      <c r="I1327" t="s">
        <v>2957</v>
      </c>
    </row>
    <row r="1328" spans="1:9" hidden="1" x14ac:dyDescent="0.3">
      <c r="A1328">
        <v>1390</v>
      </c>
      <c r="B1328" t="s">
        <v>1414</v>
      </c>
      <c r="C1328" t="s">
        <v>1455</v>
      </c>
      <c r="D1328" t="s">
        <v>1472</v>
      </c>
      <c r="E1328">
        <v>8</v>
      </c>
      <c r="G1328" t="str">
        <f>IFERROR(_xlfn.TEXTBEFORE(Table1[[#This Row],[variant]]," ",2),Table1[[#This Row],[variant]])</f>
        <v>Delta 1.2</v>
      </c>
      <c r="H1328" t="s">
        <v>2870</v>
      </c>
      <c r="I1328" t="s">
        <v>2957</v>
      </c>
    </row>
    <row r="1329" spans="1:9" hidden="1" x14ac:dyDescent="0.3">
      <c r="A1329">
        <v>1391</v>
      </c>
      <c r="B1329" t="s">
        <v>1414</v>
      </c>
      <c r="C1329" t="s">
        <v>1455</v>
      </c>
      <c r="D1329" t="s">
        <v>1473</v>
      </c>
      <c r="E1329">
        <v>1</v>
      </c>
      <c r="G1329" t="str">
        <f>IFERROR(_xlfn.TEXTBEFORE(Table1[[#This Row],[variant]]," ",2),Table1[[#This Row],[variant]])</f>
        <v>Delta 1.3</v>
      </c>
      <c r="H1329" t="s">
        <v>2870</v>
      </c>
      <c r="I1329" t="s">
        <v>2957</v>
      </c>
    </row>
    <row r="1330" spans="1:9" hidden="1" x14ac:dyDescent="0.3">
      <c r="A1330">
        <v>1386</v>
      </c>
      <c r="B1330" t="s">
        <v>1414</v>
      </c>
      <c r="C1330" t="s">
        <v>1455</v>
      </c>
      <c r="D1330" t="s">
        <v>1468</v>
      </c>
      <c r="E1330">
        <v>22</v>
      </c>
      <c r="G1330" t="str">
        <f>IFERROR(_xlfn.TEXTBEFORE(Table1[[#This Row],[variant]]," ",2),Table1[[#This Row],[variant]])</f>
        <v>DELTA CVT</v>
      </c>
      <c r="H1330" t="s">
        <v>2870</v>
      </c>
      <c r="I1330" t="s">
        <v>2957</v>
      </c>
    </row>
    <row r="1331" spans="1:9" hidden="1" x14ac:dyDescent="0.3">
      <c r="A1331">
        <v>1387</v>
      </c>
      <c r="B1331" t="s">
        <v>1414</v>
      </c>
      <c r="C1331" t="s">
        <v>1455</v>
      </c>
      <c r="D1331" t="s">
        <v>1469</v>
      </c>
      <c r="E1331">
        <v>4</v>
      </c>
      <c r="G1331" t="str">
        <f>IFERROR(_xlfn.TEXTBEFORE(Table1[[#This Row],[variant]]," ",2),Table1[[#This Row],[variant]])</f>
        <v>DELTA DIESEL</v>
      </c>
      <c r="H1331" t="s">
        <v>2870</v>
      </c>
      <c r="I1331" t="s">
        <v>2957</v>
      </c>
    </row>
    <row r="1332" spans="1:9" hidden="1" x14ac:dyDescent="0.3">
      <c r="A1332">
        <v>1392</v>
      </c>
      <c r="B1332" t="s">
        <v>1414</v>
      </c>
      <c r="C1332" t="s">
        <v>1455</v>
      </c>
      <c r="D1332" t="s">
        <v>1474</v>
      </c>
      <c r="E1332">
        <v>1</v>
      </c>
      <c r="G1332" t="str">
        <f>IFERROR(_xlfn.TEXTBEFORE(Table1[[#This Row],[variant]]," ",2),Table1[[#This Row],[variant]])</f>
        <v>Delta MT</v>
      </c>
      <c r="H1332" t="s">
        <v>2870</v>
      </c>
      <c r="I1332" t="s">
        <v>2957</v>
      </c>
    </row>
    <row r="1333" spans="1:9" hidden="1" x14ac:dyDescent="0.3">
      <c r="A1333">
        <v>1388</v>
      </c>
      <c r="B1333" t="s">
        <v>1414</v>
      </c>
      <c r="C1333" t="s">
        <v>1455</v>
      </c>
      <c r="D1333" t="s">
        <v>1470</v>
      </c>
      <c r="E1333">
        <v>116</v>
      </c>
      <c r="G1333" t="str">
        <f>IFERROR(_xlfn.TEXTBEFORE(Table1[[#This Row],[variant]]," ",2),Table1[[#This Row],[variant]])</f>
        <v>DELTA PETROL</v>
      </c>
      <c r="H1333" t="s">
        <v>2870</v>
      </c>
      <c r="I1333" t="s">
        <v>2957</v>
      </c>
    </row>
    <row r="1334" spans="1:9" hidden="1" x14ac:dyDescent="0.3">
      <c r="A1334">
        <v>1393</v>
      </c>
      <c r="B1334" t="s">
        <v>1414</v>
      </c>
      <c r="C1334" t="s">
        <v>1455</v>
      </c>
      <c r="D1334" t="s">
        <v>1475</v>
      </c>
      <c r="E1334">
        <v>1</v>
      </c>
      <c r="G1334" t="str">
        <f>IFERROR(_xlfn.TEXTBEFORE(Table1[[#This Row],[variant]]," ",2),Table1[[#This Row],[variant]])</f>
        <v>RS 1.0</v>
      </c>
      <c r="H1334" t="s">
        <v>1475</v>
      </c>
      <c r="I1334" t="s">
        <v>3431</v>
      </c>
    </row>
    <row r="1335" spans="1:9" hidden="1" x14ac:dyDescent="0.3">
      <c r="A1335">
        <v>1394</v>
      </c>
      <c r="B1335" t="s">
        <v>1414</v>
      </c>
      <c r="C1335" t="s">
        <v>1455</v>
      </c>
      <c r="D1335" t="s">
        <v>1476</v>
      </c>
      <c r="E1335">
        <v>1</v>
      </c>
      <c r="G1335" t="str">
        <f>IFERROR(_xlfn.TEXTBEFORE(Table1[[#This Row],[variant]]," ",2),Table1[[#This Row],[variant]])</f>
        <v>RS 1.0</v>
      </c>
      <c r="H1335" t="s">
        <v>1475</v>
      </c>
      <c r="I1335" t="s">
        <v>3431</v>
      </c>
    </row>
    <row r="1336" spans="1:9" hidden="1" x14ac:dyDescent="0.3">
      <c r="A1336">
        <v>1396</v>
      </c>
      <c r="B1336" t="s">
        <v>1414</v>
      </c>
      <c r="C1336" t="s">
        <v>1455</v>
      </c>
      <c r="D1336" t="s">
        <v>1478</v>
      </c>
      <c r="E1336">
        <v>2</v>
      </c>
      <c r="G1336" t="str">
        <f>IFERROR(_xlfn.TEXTBEFORE(Table1[[#This Row],[variant]]," ",2),Table1[[#This Row],[variant]])</f>
        <v>Sigma 1.2</v>
      </c>
      <c r="H1336" t="s">
        <v>2871</v>
      </c>
      <c r="I1336" t="s">
        <v>2958</v>
      </c>
    </row>
    <row r="1337" spans="1:9" hidden="1" x14ac:dyDescent="0.3">
      <c r="A1337">
        <v>1395</v>
      </c>
      <c r="B1337" t="s">
        <v>1414</v>
      </c>
      <c r="C1337" t="s">
        <v>1455</v>
      </c>
      <c r="D1337" t="s">
        <v>1477</v>
      </c>
      <c r="E1337">
        <v>13</v>
      </c>
      <c r="G1337" t="str">
        <f>IFERROR(_xlfn.TEXTBEFORE(Table1[[#This Row],[variant]]," ",2),Table1[[#This Row],[variant]])</f>
        <v>SIGMA PETROL</v>
      </c>
      <c r="H1337" t="s">
        <v>2871</v>
      </c>
      <c r="I1337" t="s">
        <v>2958</v>
      </c>
    </row>
    <row r="1338" spans="1:9" hidden="1" x14ac:dyDescent="0.3">
      <c r="A1338">
        <v>1400</v>
      </c>
      <c r="B1338" t="s">
        <v>1414</v>
      </c>
      <c r="C1338" t="s">
        <v>1455</v>
      </c>
      <c r="D1338" t="s">
        <v>1482</v>
      </c>
      <c r="E1338">
        <v>2</v>
      </c>
      <c r="G1338" t="str">
        <f>IFERROR(_xlfn.TEXTBEFORE(Table1[[#This Row],[variant]]," ",2),Table1[[#This Row],[variant]])</f>
        <v>Zeta</v>
      </c>
      <c r="H1338" t="s">
        <v>1482</v>
      </c>
      <c r="I1338" t="s">
        <v>2959</v>
      </c>
    </row>
    <row r="1339" spans="1:9" hidden="1" x14ac:dyDescent="0.3">
      <c r="A1339">
        <v>1401</v>
      </c>
      <c r="B1339" t="s">
        <v>1414</v>
      </c>
      <c r="C1339" t="s">
        <v>1455</v>
      </c>
      <c r="D1339" t="s">
        <v>1483</v>
      </c>
      <c r="E1339">
        <v>22</v>
      </c>
      <c r="G1339" t="str">
        <f>IFERROR(_xlfn.TEXTBEFORE(Table1[[#This Row],[variant]]," ",2),Table1[[#This Row],[variant]])</f>
        <v>Zeta 1.2</v>
      </c>
      <c r="H1339" t="s">
        <v>1482</v>
      </c>
      <c r="I1339" t="s">
        <v>2959</v>
      </c>
    </row>
    <row r="1340" spans="1:9" hidden="1" x14ac:dyDescent="0.3">
      <c r="A1340">
        <v>1402</v>
      </c>
      <c r="B1340" t="s">
        <v>1414</v>
      </c>
      <c r="C1340" t="s">
        <v>1455</v>
      </c>
      <c r="D1340" t="s">
        <v>1484</v>
      </c>
      <c r="E1340">
        <v>9</v>
      </c>
      <c r="G1340" t="str">
        <f>IFERROR(_xlfn.TEXTBEFORE(Table1[[#This Row],[variant]]," ",2),Table1[[#This Row],[variant]])</f>
        <v>Zeta 1.2</v>
      </c>
      <c r="H1340" t="s">
        <v>1482</v>
      </c>
      <c r="I1340" t="s">
        <v>2959</v>
      </c>
    </row>
    <row r="1341" spans="1:9" hidden="1" x14ac:dyDescent="0.3">
      <c r="A1341">
        <v>1403</v>
      </c>
      <c r="B1341" t="s">
        <v>1414</v>
      </c>
      <c r="C1341" t="s">
        <v>1455</v>
      </c>
      <c r="D1341" t="s">
        <v>1485</v>
      </c>
      <c r="E1341">
        <v>1</v>
      </c>
      <c r="G1341" t="str">
        <f>IFERROR(_xlfn.TEXTBEFORE(Table1[[#This Row],[variant]]," ",2),Table1[[#This Row],[variant]])</f>
        <v>Zeta 1.3</v>
      </c>
      <c r="H1341" t="s">
        <v>1482</v>
      </c>
      <c r="I1341" t="s">
        <v>2959</v>
      </c>
    </row>
    <row r="1342" spans="1:9" hidden="1" x14ac:dyDescent="0.3">
      <c r="A1342">
        <v>1404</v>
      </c>
      <c r="B1342" t="s">
        <v>1414</v>
      </c>
      <c r="C1342" t="s">
        <v>1455</v>
      </c>
      <c r="D1342" t="s">
        <v>1486</v>
      </c>
      <c r="E1342">
        <v>1</v>
      </c>
      <c r="G1342" t="str">
        <f>IFERROR(_xlfn.TEXTBEFORE(Table1[[#This Row],[variant]]," ",2),Table1[[#This Row],[variant]])</f>
        <v>Zeta Automatic</v>
      </c>
      <c r="H1342" t="s">
        <v>1482</v>
      </c>
      <c r="I1342" t="s">
        <v>2959</v>
      </c>
    </row>
    <row r="1343" spans="1:9" hidden="1" x14ac:dyDescent="0.3">
      <c r="A1343">
        <v>1397</v>
      </c>
      <c r="B1343" t="s">
        <v>1414</v>
      </c>
      <c r="C1343" t="s">
        <v>1455</v>
      </c>
      <c r="D1343" t="s">
        <v>1479</v>
      </c>
      <c r="E1343">
        <v>31</v>
      </c>
      <c r="G1343" t="str">
        <f>IFERROR(_xlfn.TEXTBEFORE(Table1[[#This Row],[variant]]," ",2),Table1[[#This Row],[variant]])</f>
        <v>ZETA CVT</v>
      </c>
      <c r="H1343" t="s">
        <v>1482</v>
      </c>
      <c r="I1343" t="s">
        <v>2959</v>
      </c>
    </row>
    <row r="1344" spans="1:9" hidden="1" x14ac:dyDescent="0.3">
      <c r="A1344">
        <v>1398</v>
      </c>
      <c r="B1344" t="s">
        <v>1414</v>
      </c>
      <c r="C1344" t="s">
        <v>1455</v>
      </c>
      <c r="D1344" t="s">
        <v>1480</v>
      </c>
      <c r="E1344">
        <v>1</v>
      </c>
      <c r="G1344" t="str">
        <f>IFERROR(_xlfn.TEXTBEFORE(Table1[[#This Row],[variant]]," ",2),Table1[[#This Row],[variant]])</f>
        <v>ZETA DIESEL</v>
      </c>
      <c r="H1344" t="s">
        <v>1482</v>
      </c>
      <c r="I1344" t="s">
        <v>2959</v>
      </c>
    </row>
    <row r="1345" spans="1:9" hidden="1" x14ac:dyDescent="0.3">
      <c r="A1345">
        <v>1405</v>
      </c>
      <c r="B1345" t="s">
        <v>1414</v>
      </c>
      <c r="C1345" t="s">
        <v>1455</v>
      </c>
      <c r="D1345" t="s">
        <v>1487</v>
      </c>
      <c r="E1345">
        <v>2</v>
      </c>
      <c r="G1345" t="str">
        <f>IFERROR(_xlfn.TEXTBEFORE(Table1[[#This Row],[variant]]," ",2),Table1[[#This Row],[variant]])</f>
        <v>Zeta MT</v>
      </c>
      <c r="H1345" t="s">
        <v>1482</v>
      </c>
      <c r="I1345" t="s">
        <v>2959</v>
      </c>
    </row>
    <row r="1346" spans="1:9" hidden="1" x14ac:dyDescent="0.3">
      <c r="A1346">
        <v>1399</v>
      </c>
      <c r="B1346" t="s">
        <v>1414</v>
      </c>
      <c r="C1346" t="s">
        <v>1455</v>
      </c>
      <c r="D1346" t="s">
        <v>1481</v>
      </c>
      <c r="E1346">
        <v>101</v>
      </c>
      <c r="G1346" t="str">
        <f>IFERROR(_xlfn.TEXTBEFORE(Table1[[#This Row],[variant]]," ",2),Table1[[#This Row],[variant]])</f>
        <v>ZETA PETROL</v>
      </c>
      <c r="H1346" t="s">
        <v>1482</v>
      </c>
      <c r="I1346" t="s">
        <v>2959</v>
      </c>
    </row>
    <row r="1347" spans="1:9" hidden="1" x14ac:dyDescent="0.3">
      <c r="A1347">
        <v>1407</v>
      </c>
      <c r="B1347" t="s">
        <v>1414</v>
      </c>
      <c r="C1347" t="s">
        <v>1488</v>
      </c>
      <c r="D1347" t="s">
        <v>1437</v>
      </c>
      <c r="E1347">
        <v>3</v>
      </c>
      <c r="G1347" t="str">
        <f>IFERROR(_xlfn.TEXTBEFORE(Table1[[#This Row],[variant]]," ",2),Table1[[#This Row],[variant]])</f>
        <v>VXi</v>
      </c>
      <c r="H1347" t="s">
        <v>427</v>
      </c>
      <c r="I1347" t="s">
        <v>2963</v>
      </c>
    </row>
    <row r="1348" spans="1:9" hidden="1" x14ac:dyDescent="0.3">
      <c r="A1348">
        <v>1408</v>
      </c>
      <c r="B1348" t="s">
        <v>1414</v>
      </c>
      <c r="C1348" t="s">
        <v>1488</v>
      </c>
      <c r="D1348" t="s">
        <v>1453</v>
      </c>
      <c r="E1348">
        <v>2</v>
      </c>
      <c r="G1348" t="str">
        <f>IFERROR(_xlfn.TEXTBEFORE(Table1[[#This Row],[variant]]," ",2),Table1[[#This Row],[variant]])</f>
        <v>VXi [2022-2023]</v>
      </c>
      <c r="H1348" t="s">
        <v>427</v>
      </c>
      <c r="I1348" t="s">
        <v>2963</v>
      </c>
    </row>
    <row r="1349" spans="1:9" hidden="1" x14ac:dyDescent="0.3">
      <c r="A1349">
        <v>1406</v>
      </c>
      <c r="B1349" t="s">
        <v>1414</v>
      </c>
      <c r="C1349" t="s">
        <v>1488</v>
      </c>
      <c r="D1349" t="s">
        <v>1489</v>
      </c>
      <c r="E1349">
        <v>2</v>
      </c>
      <c r="G1349" t="str">
        <f>IFERROR(_xlfn.TEXTBEFORE(Table1[[#This Row],[variant]]," ",2),Table1[[#This Row],[variant]])</f>
        <v>VXI SMART</v>
      </c>
      <c r="H1349" t="s">
        <v>427</v>
      </c>
      <c r="I1349" t="s">
        <v>2963</v>
      </c>
    </row>
    <row r="1350" spans="1:9" hidden="1" x14ac:dyDescent="0.3">
      <c r="A1350">
        <v>1412</v>
      </c>
      <c r="B1350" t="s">
        <v>1414</v>
      </c>
      <c r="C1350" t="s">
        <v>1488</v>
      </c>
      <c r="D1350" t="s">
        <v>1493</v>
      </c>
      <c r="E1350">
        <v>4</v>
      </c>
      <c r="G1350" t="str">
        <f>IFERROR(_xlfn.TEXTBEFORE(Table1[[#This Row],[variant]]," ",2),Table1[[#This Row],[variant]])</f>
        <v>ZXi</v>
      </c>
      <c r="H1350" t="s">
        <v>478</v>
      </c>
      <c r="I1350" t="s">
        <v>2964</v>
      </c>
    </row>
    <row r="1351" spans="1:9" hidden="1" x14ac:dyDescent="0.3">
      <c r="A1351">
        <v>1409</v>
      </c>
      <c r="B1351" t="s">
        <v>1414</v>
      </c>
      <c r="C1351" t="s">
        <v>1488</v>
      </c>
      <c r="D1351" t="s">
        <v>1490</v>
      </c>
      <c r="E1351">
        <v>1</v>
      </c>
      <c r="G1351" t="str">
        <f>IFERROR(_xlfn.TEXTBEFORE(Table1[[#This Row],[variant]]," ",2),Table1[[#This Row],[variant]])</f>
        <v>ZXI +</v>
      </c>
      <c r="H1351" t="s">
        <v>478</v>
      </c>
      <c r="I1351" t="s">
        <v>2964</v>
      </c>
    </row>
    <row r="1352" spans="1:9" hidden="1" x14ac:dyDescent="0.3">
      <c r="A1352">
        <v>1415</v>
      </c>
      <c r="B1352" t="s">
        <v>1414</v>
      </c>
      <c r="C1352" t="s">
        <v>1488</v>
      </c>
      <c r="D1352" t="s">
        <v>1496</v>
      </c>
      <c r="E1352">
        <v>1</v>
      </c>
      <c r="G1352" t="str">
        <f>IFERROR(_xlfn.TEXTBEFORE(Table1[[#This Row],[variant]]," ",2),Table1[[#This Row],[variant]])</f>
        <v>Zxi Dual</v>
      </c>
      <c r="H1352" t="s">
        <v>478</v>
      </c>
      <c r="I1352" t="s">
        <v>2964</v>
      </c>
    </row>
    <row r="1353" spans="1:9" hidden="1" x14ac:dyDescent="0.3">
      <c r="A1353">
        <v>1413</v>
      </c>
      <c r="B1353" t="s">
        <v>1414</v>
      </c>
      <c r="C1353" t="s">
        <v>1488</v>
      </c>
      <c r="D1353" t="s">
        <v>1494</v>
      </c>
      <c r="E1353">
        <v>1</v>
      </c>
      <c r="G1353" t="str">
        <f>IFERROR(_xlfn.TEXTBEFORE(Table1[[#This Row],[variant]]," ",2),Table1[[#This Row],[variant]])</f>
        <v>ZXi Plus</v>
      </c>
      <c r="H1353" t="s">
        <v>478</v>
      </c>
      <c r="I1353" t="s">
        <v>2964</v>
      </c>
    </row>
    <row r="1354" spans="1:9" hidden="1" x14ac:dyDescent="0.3">
      <c r="A1354">
        <v>1414</v>
      </c>
      <c r="B1354" t="s">
        <v>1414</v>
      </c>
      <c r="C1354" t="s">
        <v>1488</v>
      </c>
      <c r="D1354" t="s">
        <v>1495</v>
      </c>
      <c r="E1354">
        <v>1</v>
      </c>
      <c r="G1354" t="str">
        <f>IFERROR(_xlfn.TEXTBEFORE(Table1[[#This Row],[variant]]," ",2),Table1[[#This Row],[variant]])</f>
        <v>ZXi Plus</v>
      </c>
      <c r="H1354" t="s">
        <v>478</v>
      </c>
      <c r="I1354" t="s">
        <v>2964</v>
      </c>
    </row>
    <row r="1355" spans="1:9" hidden="1" x14ac:dyDescent="0.3">
      <c r="A1355">
        <v>1410</v>
      </c>
      <c r="B1355" t="s">
        <v>1414</v>
      </c>
      <c r="C1355" t="s">
        <v>1488</v>
      </c>
      <c r="D1355" t="s">
        <v>1491</v>
      </c>
      <c r="E1355">
        <v>13</v>
      </c>
      <c r="G1355" t="str">
        <f>IFERROR(_xlfn.TEXTBEFORE(Table1[[#This Row],[variant]]," ",2),Table1[[#This Row],[variant]])</f>
        <v>ZXI SMART</v>
      </c>
      <c r="H1355" t="s">
        <v>478</v>
      </c>
      <c r="I1355" t="s">
        <v>2964</v>
      </c>
    </row>
    <row r="1356" spans="1:9" hidden="1" x14ac:dyDescent="0.3">
      <c r="A1356">
        <v>1411</v>
      </c>
      <c r="B1356" t="s">
        <v>1414</v>
      </c>
      <c r="C1356" t="s">
        <v>1488</v>
      </c>
      <c r="D1356" t="s">
        <v>1492</v>
      </c>
      <c r="E1356">
        <v>3</v>
      </c>
      <c r="G1356" t="str">
        <f>IFERROR(_xlfn.TEXTBEFORE(Table1[[#This Row],[variant]]," ",2),Table1[[#This Row],[variant]])</f>
        <v>ZXI SMART</v>
      </c>
      <c r="H1356" t="s">
        <v>478</v>
      </c>
      <c r="I1356" t="s">
        <v>2964</v>
      </c>
    </row>
    <row r="1357" spans="1:9" hidden="1" x14ac:dyDescent="0.3">
      <c r="A1357">
        <v>1417</v>
      </c>
      <c r="B1357" t="s">
        <v>1414</v>
      </c>
      <c r="C1357" t="s">
        <v>1497</v>
      </c>
      <c r="D1357" t="s">
        <v>1499</v>
      </c>
      <c r="E1357">
        <v>1</v>
      </c>
      <c r="G1357" t="str">
        <f>IFERROR(_xlfn.TEXTBEFORE(Table1[[#This Row],[variant]]," ",2),Table1[[#This Row],[variant]])</f>
        <v>LDi [2015-2017]</v>
      </c>
      <c r="H1357" t="s">
        <v>2872</v>
      </c>
      <c r="I1357" t="s">
        <v>3432</v>
      </c>
    </row>
    <row r="1358" spans="1:9" hidden="1" x14ac:dyDescent="0.3">
      <c r="A1358">
        <v>1416</v>
      </c>
      <c r="B1358" t="s">
        <v>1414</v>
      </c>
      <c r="C1358" t="s">
        <v>1497</v>
      </c>
      <c r="D1358" t="s">
        <v>1498</v>
      </c>
      <c r="E1358">
        <v>1</v>
      </c>
      <c r="G1358" t="str">
        <f>IFERROR(_xlfn.TEXTBEFORE(Table1[[#This Row],[variant]]," ",2),Table1[[#This Row],[variant]])</f>
        <v>LDi ABS</v>
      </c>
      <c r="H1358" t="s">
        <v>2872</v>
      </c>
      <c r="I1358" t="s">
        <v>3432</v>
      </c>
    </row>
    <row r="1359" spans="1:9" hidden="1" x14ac:dyDescent="0.3">
      <c r="A1359">
        <v>1418</v>
      </c>
      <c r="B1359" t="s">
        <v>1414</v>
      </c>
      <c r="C1359" t="s">
        <v>1497</v>
      </c>
      <c r="D1359" t="s">
        <v>1416</v>
      </c>
      <c r="E1359">
        <v>2</v>
      </c>
      <c r="G1359" t="str">
        <f>IFERROR(_xlfn.TEXTBEFORE(Table1[[#This Row],[variant]]," ",2),Table1[[#This Row],[variant]])</f>
        <v>LXI</v>
      </c>
      <c r="H1359" t="s">
        <v>1423</v>
      </c>
      <c r="I1359" t="s">
        <v>3433</v>
      </c>
    </row>
    <row r="1360" spans="1:9" hidden="1" x14ac:dyDescent="0.3">
      <c r="A1360">
        <v>1420</v>
      </c>
      <c r="B1360" t="s">
        <v>1414</v>
      </c>
      <c r="C1360" t="s">
        <v>1497</v>
      </c>
      <c r="D1360" t="s">
        <v>1442</v>
      </c>
      <c r="E1360">
        <v>2</v>
      </c>
      <c r="G1360" t="str">
        <f>IFERROR(_xlfn.TEXTBEFORE(Table1[[#This Row],[variant]]," ",2),Table1[[#This Row],[variant]])</f>
        <v>LXi</v>
      </c>
      <c r="H1360" t="s">
        <v>1423</v>
      </c>
      <c r="I1360" t="s">
        <v>3433</v>
      </c>
    </row>
    <row r="1361" spans="1:9" hidden="1" x14ac:dyDescent="0.3">
      <c r="A1361">
        <v>1419</v>
      </c>
      <c r="B1361" t="s">
        <v>1414</v>
      </c>
      <c r="C1361" t="s">
        <v>1497</v>
      </c>
      <c r="D1361" t="s">
        <v>1500</v>
      </c>
      <c r="E1361">
        <v>1</v>
      </c>
      <c r="G1361" t="str">
        <f>IFERROR(_xlfn.TEXTBEFORE(Table1[[#This Row],[variant]]," ",2),Table1[[#This Row],[variant]])</f>
        <v>LXI (O)</v>
      </c>
      <c r="H1361" t="s">
        <v>1423</v>
      </c>
      <c r="I1361" t="s">
        <v>3433</v>
      </c>
    </row>
    <row r="1362" spans="1:9" hidden="1" x14ac:dyDescent="0.3">
      <c r="A1362">
        <v>1421</v>
      </c>
      <c r="B1362" t="s">
        <v>1414</v>
      </c>
      <c r="C1362" t="s">
        <v>1497</v>
      </c>
      <c r="D1362" t="s">
        <v>1501</v>
      </c>
      <c r="E1362">
        <v>1</v>
      </c>
      <c r="G1362" t="str">
        <f>IFERROR(_xlfn.TEXTBEFORE(Table1[[#This Row],[variant]]," ",2),Table1[[#This Row],[variant]])</f>
        <v>VDi [2015-2017]</v>
      </c>
      <c r="H1362" t="s">
        <v>2873</v>
      </c>
      <c r="I1362" t="s">
        <v>3434</v>
      </c>
    </row>
    <row r="1363" spans="1:9" hidden="1" x14ac:dyDescent="0.3">
      <c r="A1363">
        <v>1422</v>
      </c>
      <c r="B1363" t="s">
        <v>1414</v>
      </c>
      <c r="C1363" t="s">
        <v>1497</v>
      </c>
      <c r="D1363" t="s">
        <v>1417</v>
      </c>
      <c r="E1363">
        <v>27</v>
      </c>
      <c r="G1363" t="str">
        <f>IFERROR(_xlfn.TEXTBEFORE(Table1[[#This Row],[variant]]," ",2),Table1[[#This Row],[variant]])</f>
        <v>VXI</v>
      </c>
      <c r="H1363" t="s">
        <v>427</v>
      </c>
      <c r="I1363" t="s">
        <v>2972</v>
      </c>
    </row>
    <row r="1364" spans="1:9" hidden="1" x14ac:dyDescent="0.3">
      <c r="A1364">
        <v>1428</v>
      </c>
      <c r="B1364" t="s">
        <v>1414</v>
      </c>
      <c r="C1364" t="s">
        <v>1497</v>
      </c>
      <c r="D1364" t="s">
        <v>1437</v>
      </c>
      <c r="E1364">
        <v>8</v>
      </c>
      <c r="G1364" t="str">
        <f>IFERROR(_xlfn.TEXTBEFORE(Table1[[#This Row],[variant]]," ",2),Table1[[#This Row],[variant]])</f>
        <v>VXi</v>
      </c>
      <c r="H1364" t="s">
        <v>427</v>
      </c>
      <c r="I1364" t="s">
        <v>2972</v>
      </c>
    </row>
    <row r="1365" spans="1:9" hidden="1" x14ac:dyDescent="0.3">
      <c r="A1365">
        <v>1423</v>
      </c>
      <c r="B1365" t="s">
        <v>1414</v>
      </c>
      <c r="C1365" t="s">
        <v>1497</v>
      </c>
      <c r="D1365" t="s">
        <v>1445</v>
      </c>
      <c r="E1365">
        <v>6</v>
      </c>
      <c r="G1365" t="str">
        <f>IFERROR(_xlfn.TEXTBEFORE(Table1[[#This Row],[variant]]," ",2),Table1[[#This Row],[variant]])</f>
        <v>VXI (O)</v>
      </c>
      <c r="H1365" t="s">
        <v>427</v>
      </c>
      <c r="I1365" t="s">
        <v>2972</v>
      </c>
    </row>
    <row r="1366" spans="1:9" hidden="1" x14ac:dyDescent="0.3">
      <c r="A1366">
        <v>1424</v>
      </c>
      <c r="B1366" t="s">
        <v>1414</v>
      </c>
      <c r="C1366" t="s">
        <v>1497</v>
      </c>
      <c r="D1366" t="s">
        <v>1502</v>
      </c>
      <c r="E1366">
        <v>5</v>
      </c>
      <c r="G1366" t="str">
        <f>IFERROR(_xlfn.TEXTBEFORE(Table1[[#This Row],[variant]]," ",2),Table1[[#This Row],[variant]])</f>
        <v>VXI (O)</v>
      </c>
      <c r="H1366" t="s">
        <v>427</v>
      </c>
      <c r="I1366" t="s">
        <v>2972</v>
      </c>
    </row>
    <row r="1367" spans="1:9" hidden="1" x14ac:dyDescent="0.3">
      <c r="A1367">
        <v>1429</v>
      </c>
      <c r="B1367" t="s">
        <v>1414</v>
      </c>
      <c r="C1367" t="s">
        <v>1497</v>
      </c>
      <c r="D1367" t="s">
        <v>1505</v>
      </c>
      <c r="E1367">
        <v>1</v>
      </c>
      <c r="G1367" t="str">
        <f>IFERROR(_xlfn.TEXTBEFORE(Table1[[#This Row],[variant]]," ",2),Table1[[#This Row],[variant]])</f>
        <v>VXi (O)</v>
      </c>
      <c r="H1367" t="s">
        <v>427</v>
      </c>
      <c r="I1367" t="s">
        <v>2972</v>
      </c>
    </row>
    <row r="1368" spans="1:9" hidden="1" x14ac:dyDescent="0.3">
      <c r="A1368">
        <v>1430</v>
      </c>
      <c r="B1368" t="s">
        <v>1414</v>
      </c>
      <c r="C1368" t="s">
        <v>1497</v>
      </c>
      <c r="D1368" t="s">
        <v>1506</v>
      </c>
      <c r="E1368">
        <v>2</v>
      </c>
      <c r="G1368" t="str">
        <f>IFERROR(_xlfn.TEXTBEFORE(Table1[[#This Row],[variant]]," ",2),Table1[[#This Row],[variant]])</f>
        <v>VXi (O)</v>
      </c>
      <c r="H1368" t="s">
        <v>427</v>
      </c>
      <c r="I1368" t="s">
        <v>2972</v>
      </c>
    </row>
    <row r="1369" spans="1:9" hidden="1" x14ac:dyDescent="0.3">
      <c r="A1369">
        <v>1431</v>
      </c>
      <c r="B1369" t="s">
        <v>1414</v>
      </c>
      <c r="C1369" t="s">
        <v>1497</v>
      </c>
      <c r="D1369" t="s">
        <v>1507</v>
      </c>
      <c r="E1369">
        <v>2</v>
      </c>
      <c r="G1369" t="str">
        <f>IFERROR(_xlfn.TEXTBEFORE(Table1[[#This Row],[variant]]," ",2),Table1[[#This Row],[variant]])</f>
        <v>VXi (O)</v>
      </c>
      <c r="H1369" t="s">
        <v>427</v>
      </c>
      <c r="I1369" t="s">
        <v>2972</v>
      </c>
    </row>
    <row r="1370" spans="1:9" hidden="1" x14ac:dyDescent="0.3">
      <c r="A1370">
        <v>1437</v>
      </c>
      <c r="B1370" t="s">
        <v>1414</v>
      </c>
      <c r="C1370" t="s">
        <v>1497</v>
      </c>
      <c r="D1370" t="s">
        <v>1513</v>
      </c>
      <c r="E1370">
        <v>3</v>
      </c>
      <c r="G1370" t="str">
        <f>IFERROR(_xlfn.TEXTBEFORE(Table1[[#This Row],[variant]]," ",2),Table1[[#This Row],[variant]])</f>
        <v>VXi [2017-2019]</v>
      </c>
      <c r="H1370" t="s">
        <v>427</v>
      </c>
      <c r="I1370" t="s">
        <v>2972</v>
      </c>
    </row>
    <row r="1371" spans="1:9" hidden="1" x14ac:dyDescent="0.3">
      <c r="A1371">
        <v>1425</v>
      </c>
      <c r="B1371" t="s">
        <v>1414</v>
      </c>
      <c r="C1371" t="s">
        <v>1497</v>
      </c>
      <c r="D1371" t="s">
        <v>1447</v>
      </c>
      <c r="E1371">
        <v>31</v>
      </c>
      <c r="G1371" t="str">
        <f>IFERROR(_xlfn.TEXTBEFORE(Table1[[#This Row],[variant]]," ",2),Table1[[#This Row],[variant]])</f>
        <v>VXI AMT</v>
      </c>
      <c r="H1371" t="s">
        <v>427</v>
      </c>
      <c r="I1371" t="s">
        <v>2972</v>
      </c>
    </row>
    <row r="1372" spans="1:9" hidden="1" x14ac:dyDescent="0.3">
      <c r="A1372">
        <v>1426</v>
      </c>
      <c r="B1372" t="s">
        <v>1414</v>
      </c>
      <c r="C1372" t="s">
        <v>1497</v>
      </c>
      <c r="D1372" t="s">
        <v>1503</v>
      </c>
      <c r="E1372">
        <v>6</v>
      </c>
      <c r="G1372" t="str">
        <f>IFERROR(_xlfn.TEXTBEFORE(Table1[[#This Row],[variant]]," ",2),Table1[[#This Row],[variant]])</f>
        <v>VXI AMT</v>
      </c>
      <c r="H1372" t="s">
        <v>427</v>
      </c>
      <c r="I1372" t="s">
        <v>2972</v>
      </c>
    </row>
    <row r="1373" spans="1:9" hidden="1" x14ac:dyDescent="0.3">
      <c r="A1373">
        <v>1432</v>
      </c>
      <c r="B1373" t="s">
        <v>1414</v>
      </c>
      <c r="C1373" t="s">
        <v>1497</v>
      </c>
      <c r="D1373" t="s">
        <v>1508</v>
      </c>
      <c r="E1373">
        <v>4</v>
      </c>
      <c r="G1373" t="str">
        <f>IFERROR(_xlfn.TEXTBEFORE(Table1[[#This Row],[variant]]," ",2),Table1[[#This Row],[variant]])</f>
        <v>VXi AMT</v>
      </c>
      <c r="H1373" t="s">
        <v>427</v>
      </c>
      <c r="I1373" t="s">
        <v>2972</v>
      </c>
    </row>
    <row r="1374" spans="1:9" hidden="1" x14ac:dyDescent="0.3">
      <c r="A1374">
        <v>1433</v>
      </c>
      <c r="B1374" t="s">
        <v>1414</v>
      </c>
      <c r="C1374" t="s">
        <v>1497</v>
      </c>
      <c r="D1374" t="s">
        <v>1509</v>
      </c>
      <c r="E1374">
        <v>3</v>
      </c>
      <c r="G1374" t="str">
        <f>IFERROR(_xlfn.TEXTBEFORE(Table1[[#This Row],[variant]]," ",2),Table1[[#This Row],[variant]])</f>
        <v>VXi AMT</v>
      </c>
      <c r="H1374" t="s">
        <v>427</v>
      </c>
      <c r="I1374" t="s">
        <v>2972</v>
      </c>
    </row>
    <row r="1375" spans="1:9" hidden="1" x14ac:dyDescent="0.3">
      <c r="A1375">
        <v>1427</v>
      </c>
      <c r="B1375" t="s">
        <v>1414</v>
      </c>
      <c r="C1375" t="s">
        <v>1497</v>
      </c>
      <c r="D1375" t="s">
        <v>1504</v>
      </c>
      <c r="E1375">
        <v>19</v>
      </c>
      <c r="G1375" t="str">
        <f>IFERROR(_xlfn.TEXTBEFORE(Table1[[#This Row],[variant]]," ",2),Table1[[#This Row],[variant]])</f>
        <v>VXI CNG</v>
      </c>
      <c r="H1375" t="s">
        <v>427</v>
      </c>
      <c r="I1375" t="s">
        <v>2972</v>
      </c>
    </row>
    <row r="1376" spans="1:9" hidden="1" x14ac:dyDescent="0.3">
      <c r="A1376">
        <v>1434</v>
      </c>
      <c r="B1376" t="s">
        <v>1414</v>
      </c>
      <c r="C1376" t="s">
        <v>1497</v>
      </c>
      <c r="D1376" t="s">
        <v>1510</v>
      </c>
      <c r="E1376">
        <v>6</v>
      </c>
      <c r="G1376" t="str">
        <f>IFERROR(_xlfn.TEXTBEFORE(Table1[[#This Row],[variant]]," ",2),Table1[[#This Row],[variant]])</f>
        <v>VXi CNG</v>
      </c>
      <c r="H1376" t="s">
        <v>427</v>
      </c>
      <c r="I1376" t="s">
        <v>2972</v>
      </c>
    </row>
    <row r="1377" spans="1:9" hidden="1" x14ac:dyDescent="0.3">
      <c r="A1377">
        <v>1435</v>
      </c>
      <c r="B1377" t="s">
        <v>1414</v>
      </c>
      <c r="C1377" t="s">
        <v>1497</v>
      </c>
      <c r="D1377" t="s">
        <v>1511</v>
      </c>
      <c r="E1377">
        <v>2</v>
      </c>
      <c r="G1377" t="str">
        <f>IFERROR(_xlfn.TEXTBEFORE(Table1[[#This Row],[variant]]," ",2),Table1[[#This Row],[variant]])</f>
        <v>VXi CNG</v>
      </c>
      <c r="H1377" t="s">
        <v>427</v>
      </c>
      <c r="I1377" t="s">
        <v>2972</v>
      </c>
    </row>
    <row r="1378" spans="1:9" hidden="1" x14ac:dyDescent="0.3">
      <c r="A1378">
        <v>1436</v>
      </c>
      <c r="B1378" t="s">
        <v>1414</v>
      </c>
      <c r="C1378" t="s">
        <v>1497</v>
      </c>
      <c r="D1378" t="s">
        <v>1512</v>
      </c>
      <c r="E1378">
        <v>2</v>
      </c>
      <c r="G1378" t="str">
        <f>IFERROR(_xlfn.TEXTBEFORE(Table1[[#This Row],[variant]]," ",2),Table1[[#This Row],[variant]])</f>
        <v>VXi CNG</v>
      </c>
      <c r="H1378" t="s">
        <v>427</v>
      </c>
      <c r="I1378" t="s">
        <v>2972</v>
      </c>
    </row>
    <row r="1379" spans="1:9" hidden="1" x14ac:dyDescent="0.3">
      <c r="A1379">
        <v>1438</v>
      </c>
      <c r="B1379" t="s">
        <v>1414</v>
      </c>
      <c r="C1379" t="s">
        <v>1497</v>
      </c>
      <c r="D1379" t="s">
        <v>1514</v>
      </c>
      <c r="E1379">
        <v>18</v>
      </c>
      <c r="G1379" t="str">
        <f>IFERROR(_xlfn.TEXTBEFORE(Table1[[#This Row],[variant]]," ",2),Table1[[#This Row],[variant]])</f>
        <v>ZXI</v>
      </c>
      <c r="H1379" t="s">
        <v>478</v>
      </c>
      <c r="I1379" t="s">
        <v>2974</v>
      </c>
    </row>
    <row r="1380" spans="1:9" hidden="1" x14ac:dyDescent="0.3">
      <c r="A1380">
        <v>1444</v>
      </c>
      <c r="B1380" t="s">
        <v>1414</v>
      </c>
      <c r="C1380" t="s">
        <v>1497</v>
      </c>
      <c r="D1380" t="s">
        <v>1493</v>
      </c>
      <c r="E1380">
        <v>1</v>
      </c>
      <c r="G1380" t="str">
        <f>IFERROR(_xlfn.TEXTBEFORE(Table1[[#This Row],[variant]]," ",2),Table1[[#This Row],[variant]])</f>
        <v>ZXi</v>
      </c>
      <c r="H1380" t="s">
        <v>478</v>
      </c>
      <c r="I1380" t="s">
        <v>2974</v>
      </c>
    </row>
    <row r="1381" spans="1:9" hidden="1" x14ac:dyDescent="0.3">
      <c r="A1381">
        <v>1439</v>
      </c>
      <c r="B1381" t="s">
        <v>1414</v>
      </c>
      <c r="C1381" t="s">
        <v>1497</v>
      </c>
      <c r="D1381" t="s">
        <v>1515</v>
      </c>
      <c r="E1381">
        <v>7</v>
      </c>
      <c r="G1381" t="str">
        <f>IFERROR(_xlfn.TEXTBEFORE(Table1[[#This Row],[variant]]," ",2),Table1[[#This Row],[variant]])</f>
        <v>ZXI (O)</v>
      </c>
      <c r="H1381" t="s">
        <v>478</v>
      </c>
      <c r="I1381" t="s">
        <v>2974</v>
      </c>
    </row>
    <row r="1382" spans="1:9" hidden="1" x14ac:dyDescent="0.3">
      <c r="A1382">
        <v>1445</v>
      </c>
      <c r="B1382" t="s">
        <v>1414</v>
      </c>
      <c r="C1382" t="s">
        <v>1497</v>
      </c>
      <c r="D1382" t="s">
        <v>1520</v>
      </c>
      <c r="E1382">
        <v>2</v>
      </c>
      <c r="G1382" t="str">
        <f>IFERROR(_xlfn.TEXTBEFORE(Table1[[#This Row],[variant]]," ",2),Table1[[#This Row],[variant]])</f>
        <v>ZXi (O)</v>
      </c>
      <c r="H1382" t="s">
        <v>478</v>
      </c>
      <c r="I1382" t="s">
        <v>2974</v>
      </c>
    </row>
    <row r="1383" spans="1:9" hidden="1" x14ac:dyDescent="0.3">
      <c r="A1383">
        <v>1446</v>
      </c>
      <c r="B1383" t="s">
        <v>1414</v>
      </c>
      <c r="C1383" t="s">
        <v>1497</v>
      </c>
      <c r="D1383" t="s">
        <v>1521</v>
      </c>
      <c r="E1383">
        <v>2</v>
      </c>
      <c r="G1383" t="str">
        <f>IFERROR(_xlfn.TEXTBEFORE(Table1[[#This Row],[variant]]," ",2),Table1[[#This Row],[variant]])</f>
        <v>ZXi (O)</v>
      </c>
      <c r="H1383" t="s">
        <v>478</v>
      </c>
      <c r="I1383" t="s">
        <v>2974</v>
      </c>
    </row>
    <row r="1384" spans="1:9" hidden="1" x14ac:dyDescent="0.3">
      <c r="A1384">
        <v>1452</v>
      </c>
      <c r="B1384" t="s">
        <v>1414</v>
      </c>
      <c r="C1384" t="s">
        <v>1497</v>
      </c>
      <c r="D1384" t="s">
        <v>1527</v>
      </c>
      <c r="E1384">
        <v>3</v>
      </c>
      <c r="G1384" t="str">
        <f>IFERROR(_xlfn.TEXTBEFORE(Table1[[#This Row],[variant]]," ",2),Table1[[#This Row],[variant]])</f>
        <v>ZXi [2017-2019]</v>
      </c>
      <c r="H1384" t="s">
        <v>478</v>
      </c>
      <c r="I1384" t="s">
        <v>2974</v>
      </c>
    </row>
    <row r="1385" spans="1:9" hidden="1" x14ac:dyDescent="0.3">
      <c r="A1385">
        <v>1453</v>
      </c>
      <c r="B1385" t="s">
        <v>1414</v>
      </c>
      <c r="C1385" t="s">
        <v>1497</v>
      </c>
      <c r="D1385" t="s">
        <v>1528</v>
      </c>
      <c r="E1385">
        <v>1</v>
      </c>
      <c r="G1385" t="str">
        <f>IFERROR(_xlfn.TEXTBEFORE(Table1[[#This Row],[variant]]," ",2),Table1[[#This Row],[variant]])</f>
        <v>ZXi [2019-2020]</v>
      </c>
      <c r="H1385" t="s">
        <v>478</v>
      </c>
      <c r="I1385" t="s">
        <v>2974</v>
      </c>
    </row>
    <row r="1386" spans="1:9" hidden="1" x14ac:dyDescent="0.3">
      <c r="A1386">
        <v>1440</v>
      </c>
      <c r="B1386" t="s">
        <v>1414</v>
      </c>
      <c r="C1386" t="s">
        <v>1497</v>
      </c>
      <c r="D1386" t="s">
        <v>1516</v>
      </c>
      <c r="E1386">
        <v>28</v>
      </c>
      <c r="G1386" t="str">
        <f>IFERROR(_xlfn.TEXTBEFORE(Table1[[#This Row],[variant]]," ",2),Table1[[#This Row],[variant]])</f>
        <v>ZXI AMT</v>
      </c>
      <c r="H1386" t="s">
        <v>478</v>
      </c>
      <c r="I1386" t="s">
        <v>2974</v>
      </c>
    </row>
    <row r="1387" spans="1:9" hidden="1" x14ac:dyDescent="0.3">
      <c r="A1387">
        <v>1441</v>
      </c>
      <c r="B1387" t="s">
        <v>1414</v>
      </c>
      <c r="C1387" t="s">
        <v>1497</v>
      </c>
      <c r="D1387" t="s">
        <v>1517</v>
      </c>
      <c r="E1387">
        <v>13</v>
      </c>
      <c r="G1387" t="str">
        <f>IFERROR(_xlfn.TEXTBEFORE(Table1[[#This Row],[variant]]," ",2),Table1[[#This Row],[variant]])</f>
        <v>ZXI AMT</v>
      </c>
      <c r="H1387" t="s">
        <v>478</v>
      </c>
      <c r="I1387" t="s">
        <v>2974</v>
      </c>
    </row>
    <row r="1388" spans="1:9" hidden="1" x14ac:dyDescent="0.3">
      <c r="A1388">
        <v>1447</v>
      </c>
      <c r="B1388" t="s">
        <v>1414</v>
      </c>
      <c r="C1388" t="s">
        <v>1497</v>
      </c>
      <c r="D1388" t="s">
        <v>1522</v>
      </c>
      <c r="E1388">
        <v>3</v>
      </c>
      <c r="G1388" t="str">
        <f>IFERROR(_xlfn.TEXTBEFORE(Table1[[#This Row],[variant]]," ",2),Table1[[#This Row],[variant]])</f>
        <v>ZXi AMT</v>
      </c>
      <c r="H1388" t="s">
        <v>478</v>
      </c>
      <c r="I1388" t="s">
        <v>2974</v>
      </c>
    </row>
    <row r="1389" spans="1:9" hidden="1" x14ac:dyDescent="0.3">
      <c r="A1389">
        <v>1448</v>
      </c>
      <c r="B1389" t="s">
        <v>1414</v>
      </c>
      <c r="C1389" t="s">
        <v>1497</v>
      </c>
      <c r="D1389" t="s">
        <v>1523</v>
      </c>
      <c r="E1389">
        <v>4</v>
      </c>
      <c r="G1389" t="str">
        <f>IFERROR(_xlfn.TEXTBEFORE(Table1[[#This Row],[variant]]," ",2),Table1[[#This Row],[variant]])</f>
        <v>ZXi AMT</v>
      </c>
      <c r="H1389" t="s">
        <v>478</v>
      </c>
      <c r="I1389" t="s">
        <v>2974</v>
      </c>
    </row>
    <row r="1390" spans="1:9" hidden="1" x14ac:dyDescent="0.3">
      <c r="A1390">
        <v>1449</v>
      </c>
      <c r="B1390" t="s">
        <v>1414</v>
      </c>
      <c r="C1390" t="s">
        <v>1497</v>
      </c>
      <c r="D1390" t="s">
        <v>1524</v>
      </c>
      <c r="E1390">
        <v>4</v>
      </c>
      <c r="G1390" t="str">
        <f>IFERROR(_xlfn.TEXTBEFORE(Table1[[#This Row],[variant]]," ",2),Table1[[#This Row],[variant]])</f>
        <v>ZXi AMT</v>
      </c>
      <c r="H1390" t="s">
        <v>478</v>
      </c>
      <c r="I1390" t="s">
        <v>2974</v>
      </c>
    </row>
    <row r="1391" spans="1:9" hidden="1" x14ac:dyDescent="0.3">
      <c r="A1391">
        <v>1450</v>
      </c>
      <c r="B1391" t="s">
        <v>1414</v>
      </c>
      <c r="C1391" t="s">
        <v>1497</v>
      </c>
      <c r="D1391" t="s">
        <v>1525</v>
      </c>
      <c r="E1391">
        <v>6</v>
      </c>
      <c r="G1391" t="str">
        <f>IFERROR(_xlfn.TEXTBEFORE(Table1[[#This Row],[variant]]," ",2),Table1[[#This Row],[variant]])</f>
        <v>ZXi AMT</v>
      </c>
      <c r="H1391" t="s">
        <v>478</v>
      </c>
      <c r="I1391" t="s">
        <v>2974</v>
      </c>
    </row>
    <row r="1392" spans="1:9" hidden="1" x14ac:dyDescent="0.3">
      <c r="A1392">
        <v>1442</v>
      </c>
      <c r="B1392" t="s">
        <v>1414</v>
      </c>
      <c r="C1392" t="s">
        <v>1497</v>
      </c>
      <c r="D1392" t="s">
        <v>1518</v>
      </c>
      <c r="E1392">
        <v>10</v>
      </c>
      <c r="G1392" t="str">
        <f>IFERROR(_xlfn.TEXTBEFORE(Table1[[#This Row],[variant]]," ",2),Table1[[#This Row],[variant]])</f>
        <v>ZXI PLUS</v>
      </c>
      <c r="H1392" t="s">
        <v>478</v>
      </c>
      <c r="I1392" t="s">
        <v>2974</v>
      </c>
    </row>
    <row r="1393" spans="1:9" hidden="1" x14ac:dyDescent="0.3">
      <c r="A1393">
        <v>1443</v>
      </c>
      <c r="B1393" t="s">
        <v>1414</v>
      </c>
      <c r="C1393" t="s">
        <v>1497</v>
      </c>
      <c r="D1393" t="s">
        <v>1519</v>
      </c>
      <c r="E1393">
        <v>3</v>
      </c>
      <c r="G1393" t="str">
        <f>IFERROR(_xlfn.TEXTBEFORE(Table1[[#This Row],[variant]]," ",2),Table1[[#This Row],[variant]])</f>
        <v>ZXI PLUS</v>
      </c>
      <c r="H1393" t="s">
        <v>478</v>
      </c>
      <c r="I1393" t="s">
        <v>2974</v>
      </c>
    </row>
    <row r="1394" spans="1:9" hidden="1" x14ac:dyDescent="0.3">
      <c r="A1394">
        <v>1451</v>
      </c>
      <c r="B1394" t="s">
        <v>1414</v>
      </c>
      <c r="C1394" t="s">
        <v>1497</v>
      </c>
      <c r="D1394" t="s">
        <v>1526</v>
      </c>
      <c r="E1394">
        <v>4</v>
      </c>
      <c r="G1394" t="str">
        <f>IFERROR(_xlfn.TEXTBEFORE(Table1[[#This Row],[variant]]," ",2),Table1[[#This Row],[variant]])</f>
        <v>ZXi Plus</v>
      </c>
      <c r="H1394" t="s">
        <v>478</v>
      </c>
      <c r="I1394" t="s">
        <v>2974</v>
      </c>
    </row>
    <row r="1395" spans="1:9" hidden="1" x14ac:dyDescent="0.3">
      <c r="A1395">
        <v>1454</v>
      </c>
      <c r="B1395" t="s">
        <v>1414</v>
      </c>
      <c r="C1395" t="s">
        <v>1529</v>
      </c>
      <c r="D1395" t="s">
        <v>1445</v>
      </c>
      <c r="E1395">
        <v>1</v>
      </c>
      <c r="G1395" t="str">
        <f>IFERROR(_xlfn.TEXTBEFORE(Table1[[#This Row],[variant]]," ",2),Table1[[#This Row],[variant]])</f>
        <v>VXI (O)</v>
      </c>
      <c r="H1395" t="s">
        <v>427</v>
      </c>
      <c r="I1395" t="s">
        <v>3435</v>
      </c>
    </row>
    <row r="1396" spans="1:9" hidden="1" x14ac:dyDescent="0.3">
      <c r="A1396">
        <v>1455</v>
      </c>
      <c r="B1396" t="s">
        <v>1414</v>
      </c>
      <c r="C1396" t="s">
        <v>1529</v>
      </c>
      <c r="D1396" t="s">
        <v>1446</v>
      </c>
      <c r="E1396">
        <v>1</v>
      </c>
      <c r="G1396" t="str">
        <f>IFERROR(_xlfn.TEXTBEFORE(Table1[[#This Row],[variant]]," ",2),Table1[[#This Row],[variant]])</f>
        <v>VXI (O)</v>
      </c>
      <c r="H1396" t="s">
        <v>427</v>
      </c>
      <c r="I1396" t="s">
        <v>3435</v>
      </c>
    </row>
    <row r="1397" spans="1:9" hidden="1" x14ac:dyDescent="0.3">
      <c r="A1397">
        <v>1456</v>
      </c>
      <c r="B1397" t="s">
        <v>1414</v>
      </c>
      <c r="C1397" t="s">
        <v>1529</v>
      </c>
      <c r="D1397" t="s">
        <v>1514</v>
      </c>
      <c r="E1397">
        <v>1</v>
      </c>
      <c r="G1397" t="str">
        <f>IFERROR(_xlfn.TEXTBEFORE(Table1[[#This Row],[variant]]," ",2),Table1[[#This Row],[variant]])</f>
        <v>ZXI</v>
      </c>
      <c r="H1397" t="s">
        <v>478</v>
      </c>
      <c r="I1397" t="s">
        <v>2973</v>
      </c>
    </row>
    <row r="1398" spans="1:9" hidden="1" x14ac:dyDescent="0.3">
      <c r="A1398">
        <v>1462</v>
      </c>
      <c r="B1398" t="s">
        <v>1414</v>
      </c>
      <c r="C1398" t="s">
        <v>1529</v>
      </c>
      <c r="D1398" t="s">
        <v>1532</v>
      </c>
      <c r="E1398">
        <v>1</v>
      </c>
      <c r="G1398" t="str">
        <f>IFERROR(_xlfn.TEXTBEFORE(Table1[[#This Row],[variant]]," ",2),Table1[[#This Row],[variant]])</f>
        <v>Zxi</v>
      </c>
      <c r="H1398" t="s">
        <v>478</v>
      </c>
      <c r="I1398" t="s">
        <v>2973</v>
      </c>
    </row>
    <row r="1399" spans="1:9" hidden="1" x14ac:dyDescent="0.3">
      <c r="A1399">
        <v>1457</v>
      </c>
      <c r="B1399" t="s">
        <v>1414</v>
      </c>
      <c r="C1399" t="s">
        <v>1529</v>
      </c>
      <c r="D1399" t="s">
        <v>1515</v>
      </c>
      <c r="E1399">
        <v>3</v>
      </c>
      <c r="G1399" t="str">
        <f>IFERROR(_xlfn.TEXTBEFORE(Table1[[#This Row],[variant]]," ",2),Table1[[#This Row],[variant]])</f>
        <v>ZXI (O)</v>
      </c>
      <c r="H1399" t="s">
        <v>478</v>
      </c>
      <c r="I1399" t="s">
        <v>2973</v>
      </c>
    </row>
    <row r="1400" spans="1:9" hidden="1" x14ac:dyDescent="0.3">
      <c r="A1400">
        <v>1458</v>
      </c>
      <c r="B1400" t="s">
        <v>1414</v>
      </c>
      <c r="C1400" t="s">
        <v>1529</v>
      </c>
      <c r="D1400" t="s">
        <v>1530</v>
      </c>
      <c r="E1400">
        <v>4</v>
      </c>
      <c r="G1400" t="str">
        <f>IFERROR(_xlfn.TEXTBEFORE(Table1[[#This Row],[variant]]," ",2),Table1[[#This Row],[variant]])</f>
        <v>ZXI (O)</v>
      </c>
      <c r="H1400" t="s">
        <v>478</v>
      </c>
      <c r="I1400" t="s">
        <v>2973</v>
      </c>
    </row>
    <row r="1401" spans="1:9" hidden="1" x14ac:dyDescent="0.3">
      <c r="A1401">
        <v>1460</v>
      </c>
      <c r="B1401" t="s">
        <v>1414</v>
      </c>
      <c r="C1401" t="s">
        <v>1529</v>
      </c>
      <c r="D1401" t="s">
        <v>1531</v>
      </c>
      <c r="E1401">
        <v>1</v>
      </c>
      <c r="G1401" t="str">
        <f>IFERROR(_xlfn.TEXTBEFORE(Table1[[#This Row],[variant]]," ",2),Table1[[#This Row],[variant]])</f>
        <v>ZXi (O)</v>
      </c>
      <c r="H1401" t="s">
        <v>478</v>
      </c>
      <c r="I1401" t="s">
        <v>2973</v>
      </c>
    </row>
    <row r="1402" spans="1:9" hidden="1" x14ac:dyDescent="0.3">
      <c r="A1402">
        <v>1463</v>
      </c>
      <c r="B1402" t="s">
        <v>1414</v>
      </c>
      <c r="C1402" t="s">
        <v>1529</v>
      </c>
      <c r="D1402" t="s">
        <v>1533</v>
      </c>
      <c r="E1402">
        <v>2</v>
      </c>
      <c r="G1402" t="str">
        <f>IFERROR(_xlfn.TEXTBEFORE(Table1[[#This Row],[variant]]," ",2),Table1[[#This Row],[variant]])</f>
        <v>Zxi (O)</v>
      </c>
      <c r="H1402" t="s">
        <v>478</v>
      </c>
      <c r="I1402" t="s">
        <v>2973</v>
      </c>
    </row>
    <row r="1403" spans="1:9" hidden="1" x14ac:dyDescent="0.3">
      <c r="A1403">
        <v>1465</v>
      </c>
      <c r="B1403" t="s">
        <v>1414</v>
      </c>
      <c r="C1403" t="s">
        <v>1529</v>
      </c>
      <c r="D1403" t="s">
        <v>1535</v>
      </c>
      <c r="E1403">
        <v>1</v>
      </c>
      <c r="G1403" t="str">
        <f>IFERROR(_xlfn.TEXTBEFORE(Table1[[#This Row],[variant]]," ",2),Table1[[#This Row],[variant]])</f>
        <v>Zxi [2017-2019]</v>
      </c>
      <c r="H1403" t="s">
        <v>478</v>
      </c>
      <c r="I1403" t="s">
        <v>2973</v>
      </c>
    </row>
    <row r="1404" spans="1:9" hidden="1" x14ac:dyDescent="0.3">
      <c r="A1404">
        <v>1459</v>
      </c>
      <c r="B1404" t="s">
        <v>1414</v>
      </c>
      <c r="C1404" t="s">
        <v>1529</v>
      </c>
      <c r="D1404" t="s">
        <v>1516</v>
      </c>
      <c r="E1404">
        <v>3</v>
      </c>
      <c r="G1404" t="str">
        <f>IFERROR(_xlfn.TEXTBEFORE(Table1[[#This Row],[variant]]," ",2),Table1[[#This Row],[variant]])</f>
        <v>ZXI AMT</v>
      </c>
      <c r="H1404" t="s">
        <v>478</v>
      </c>
      <c r="I1404" t="s">
        <v>2973</v>
      </c>
    </row>
    <row r="1405" spans="1:9" hidden="1" x14ac:dyDescent="0.3">
      <c r="A1405">
        <v>1461</v>
      </c>
      <c r="B1405" t="s">
        <v>1414</v>
      </c>
      <c r="C1405" t="s">
        <v>1529</v>
      </c>
      <c r="D1405" t="s">
        <v>1522</v>
      </c>
      <c r="E1405">
        <v>1</v>
      </c>
      <c r="G1405" t="str">
        <f>IFERROR(_xlfn.TEXTBEFORE(Table1[[#This Row],[variant]]," ",2),Table1[[#This Row],[variant]])</f>
        <v>ZXi AMT</v>
      </c>
      <c r="H1405" t="s">
        <v>478</v>
      </c>
      <c r="I1405" t="s">
        <v>2973</v>
      </c>
    </row>
    <row r="1406" spans="1:9" hidden="1" x14ac:dyDescent="0.3">
      <c r="A1406">
        <v>1464</v>
      </c>
      <c r="B1406" t="s">
        <v>1414</v>
      </c>
      <c r="C1406" t="s">
        <v>1529</v>
      </c>
      <c r="D1406" t="s">
        <v>1534</v>
      </c>
      <c r="E1406">
        <v>1</v>
      </c>
      <c r="G1406" t="str">
        <f>IFERROR(_xlfn.TEXTBEFORE(Table1[[#This Row],[variant]]," ",2),Table1[[#This Row],[variant]])</f>
        <v>Zxi AMT</v>
      </c>
      <c r="H1406" t="s">
        <v>478</v>
      </c>
      <c r="I1406" t="s">
        <v>2973</v>
      </c>
    </row>
    <row r="1407" spans="1:9" hidden="1" x14ac:dyDescent="0.3">
      <c r="A1407">
        <v>1466</v>
      </c>
      <c r="B1407" t="s">
        <v>1414</v>
      </c>
      <c r="C1407" t="s">
        <v>1536</v>
      </c>
      <c r="D1407" t="s">
        <v>1537</v>
      </c>
      <c r="E1407">
        <v>3</v>
      </c>
      <c r="G1407" t="str">
        <f>IFERROR(_xlfn.TEXTBEFORE(Table1[[#This Row],[variant]]," ",2),Table1[[#This Row],[variant]])</f>
        <v xml:space="preserve">ALPHA </v>
      </c>
      <c r="H1407" t="s">
        <v>2869</v>
      </c>
      <c r="I1407" t="s">
        <v>2975</v>
      </c>
    </row>
    <row r="1408" spans="1:9" hidden="1" x14ac:dyDescent="0.3">
      <c r="A1408">
        <v>1467</v>
      </c>
      <c r="B1408" t="s">
        <v>1414</v>
      </c>
      <c r="C1408" t="s">
        <v>1536</v>
      </c>
      <c r="D1408" t="s">
        <v>1538</v>
      </c>
      <c r="E1408">
        <v>13</v>
      </c>
      <c r="G1408" t="str">
        <f>IFERROR(_xlfn.TEXTBEFORE(Table1[[#This Row],[variant]]," ",2),Table1[[#This Row],[variant]])</f>
        <v xml:space="preserve">ALPHA </v>
      </c>
      <c r="H1408" t="s">
        <v>2869</v>
      </c>
      <c r="I1408" t="s">
        <v>2975</v>
      </c>
    </row>
    <row r="1409" spans="1:9" hidden="1" x14ac:dyDescent="0.3">
      <c r="A1409">
        <v>1471</v>
      </c>
      <c r="B1409" t="s">
        <v>1414</v>
      </c>
      <c r="C1409" t="s">
        <v>1536</v>
      </c>
      <c r="D1409" t="s">
        <v>1541</v>
      </c>
      <c r="E1409">
        <v>2</v>
      </c>
      <c r="G1409" t="str">
        <f>IFERROR(_xlfn.TEXTBEFORE(Table1[[#This Row],[variant]]," ",2),Table1[[#This Row],[variant]])</f>
        <v>Alpha 1.3</v>
      </c>
      <c r="H1409" t="s">
        <v>2869</v>
      </c>
      <c r="I1409" t="s">
        <v>2975</v>
      </c>
    </row>
    <row r="1410" spans="1:9" hidden="1" x14ac:dyDescent="0.3">
      <c r="A1410">
        <v>1468</v>
      </c>
      <c r="B1410" t="s">
        <v>1414</v>
      </c>
      <c r="C1410" t="s">
        <v>1536</v>
      </c>
      <c r="D1410" t="s">
        <v>1539</v>
      </c>
      <c r="E1410">
        <v>7</v>
      </c>
      <c r="G1410" t="str">
        <f>IFERROR(_xlfn.TEXTBEFORE(Table1[[#This Row],[variant]]," ",2),Table1[[#This Row],[variant]])</f>
        <v>ALPHA 1.4</v>
      </c>
      <c r="H1410" t="s">
        <v>2869</v>
      </c>
      <c r="I1410" t="s">
        <v>2975</v>
      </c>
    </row>
    <row r="1411" spans="1:9" hidden="1" x14ac:dyDescent="0.3">
      <c r="A1411">
        <v>1472</v>
      </c>
      <c r="B1411" t="s">
        <v>1414</v>
      </c>
      <c r="C1411" t="s">
        <v>1536</v>
      </c>
      <c r="D1411" t="s">
        <v>1542</v>
      </c>
      <c r="E1411">
        <v>1</v>
      </c>
      <c r="G1411" t="str">
        <f>IFERROR(_xlfn.TEXTBEFORE(Table1[[#This Row],[variant]]," ",2),Table1[[#This Row],[variant]])</f>
        <v>Alpha 1.4</v>
      </c>
      <c r="H1411" t="s">
        <v>2869</v>
      </c>
      <c r="I1411" t="s">
        <v>2975</v>
      </c>
    </row>
    <row r="1412" spans="1:9" hidden="1" x14ac:dyDescent="0.3">
      <c r="A1412">
        <v>1469</v>
      </c>
      <c r="B1412" t="s">
        <v>1414</v>
      </c>
      <c r="C1412" t="s">
        <v>1536</v>
      </c>
      <c r="D1412" t="s">
        <v>1540</v>
      </c>
      <c r="E1412">
        <v>12</v>
      </c>
      <c r="G1412" t="str">
        <f>IFERROR(_xlfn.TEXTBEFORE(Table1[[#This Row],[variant]]," ",2),Table1[[#This Row],[variant]])</f>
        <v>ALPHA 1.5</v>
      </c>
      <c r="H1412" t="s">
        <v>2869</v>
      </c>
      <c r="I1412" t="s">
        <v>2975</v>
      </c>
    </row>
    <row r="1413" spans="1:9" hidden="1" x14ac:dyDescent="0.3">
      <c r="A1413">
        <v>1473</v>
      </c>
      <c r="B1413" t="s">
        <v>1414</v>
      </c>
      <c r="C1413" t="s">
        <v>1536</v>
      </c>
      <c r="D1413" t="s">
        <v>1543</v>
      </c>
      <c r="E1413">
        <v>2</v>
      </c>
      <c r="G1413" t="str">
        <f>IFERROR(_xlfn.TEXTBEFORE(Table1[[#This Row],[variant]]," ",2),Table1[[#This Row],[variant]])</f>
        <v>Alpha 1.5</v>
      </c>
      <c r="H1413" t="s">
        <v>2869</v>
      </c>
      <c r="I1413" t="s">
        <v>2975</v>
      </c>
    </row>
    <row r="1414" spans="1:9" hidden="1" x14ac:dyDescent="0.3">
      <c r="A1414">
        <v>1470</v>
      </c>
      <c r="B1414" t="s">
        <v>1414</v>
      </c>
      <c r="C1414" t="s">
        <v>1536</v>
      </c>
      <c r="D1414" t="s">
        <v>1458</v>
      </c>
      <c r="E1414">
        <v>1</v>
      </c>
      <c r="G1414" t="str">
        <f>IFERROR(_xlfn.TEXTBEFORE(Table1[[#This Row],[variant]]," ",2),Table1[[#This Row],[variant]])</f>
        <v>ALPHA DIESEL</v>
      </c>
      <c r="H1414" t="s">
        <v>2869</v>
      </c>
      <c r="I1414" t="s">
        <v>2975</v>
      </c>
    </row>
    <row r="1415" spans="1:9" hidden="1" x14ac:dyDescent="0.3">
      <c r="A1415">
        <v>1474</v>
      </c>
      <c r="B1415" t="s">
        <v>1414</v>
      </c>
      <c r="C1415" t="s">
        <v>1536</v>
      </c>
      <c r="D1415" t="s">
        <v>1544</v>
      </c>
      <c r="E1415">
        <v>3</v>
      </c>
      <c r="G1415" t="str">
        <f>IFERROR(_xlfn.TEXTBEFORE(Table1[[#This Row],[variant]]," ",2),Table1[[#This Row],[variant]])</f>
        <v>Alpha Hybrid</v>
      </c>
      <c r="H1415" t="s">
        <v>2869</v>
      </c>
      <c r="I1415" t="s">
        <v>2975</v>
      </c>
    </row>
    <row r="1416" spans="1:9" hidden="1" x14ac:dyDescent="0.3">
      <c r="A1416">
        <v>1475</v>
      </c>
      <c r="B1416" t="s">
        <v>1414</v>
      </c>
      <c r="C1416" t="s">
        <v>1536</v>
      </c>
      <c r="D1416" t="s">
        <v>1545</v>
      </c>
      <c r="E1416">
        <v>2</v>
      </c>
      <c r="G1416" t="str">
        <f>IFERROR(_xlfn.TEXTBEFORE(Table1[[#This Row],[variant]]," ",2),Table1[[#This Row],[variant]])</f>
        <v>Alpha Hybrid</v>
      </c>
      <c r="H1416" t="s">
        <v>2869</v>
      </c>
      <c r="I1416" t="s">
        <v>2975</v>
      </c>
    </row>
    <row r="1417" spans="1:9" hidden="1" x14ac:dyDescent="0.3">
      <c r="A1417">
        <v>1480</v>
      </c>
      <c r="B1417" t="s">
        <v>1414</v>
      </c>
      <c r="C1417" t="s">
        <v>1536</v>
      </c>
      <c r="D1417" t="s">
        <v>1550</v>
      </c>
      <c r="E1417">
        <v>1</v>
      </c>
      <c r="G1417" t="str">
        <f>IFERROR(_xlfn.TEXTBEFORE(Table1[[#This Row],[variant]]," ",2),Table1[[#This Row],[variant]])</f>
        <v>Delta 1.3</v>
      </c>
      <c r="H1417" t="s">
        <v>2870</v>
      </c>
      <c r="I1417" t="s">
        <v>2976</v>
      </c>
    </row>
    <row r="1418" spans="1:9" hidden="1" x14ac:dyDescent="0.3">
      <c r="A1418">
        <v>1476</v>
      </c>
      <c r="B1418" t="s">
        <v>1414</v>
      </c>
      <c r="C1418" t="s">
        <v>1536</v>
      </c>
      <c r="D1418" t="s">
        <v>1546</v>
      </c>
      <c r="E1418">
        <v>2</v>
      </c>
      <c r="G1418" t="str">
        <f>IFERROR(_xlfn.TEXTBEFORE(Table1[[#This Row],[variant]]," ",2),Table1[[#This Row],[variant]])</f>
        <v>DELTA 1.4</v>
      </c>
      <c r="H1418" t="s">
        <v>2870</v>
      </c>
      <c r="I1418" t="s">
        <v>2976</v>
      </c>
    </row>
    <row r="1419" spans="1:9" hidden="1" x14ac:dyDescent="0.3">
      <c r="A1419">
        <v>1481</v>
      </c>
      <c r="B1419" t="s">
        <v>1414</v>
      </c>
      <c r="C1419" t="s">
        <v>1536</v>
      </c>
      <c r="D1419" t="s">
        <v>1551</v>
      </c>
      <c r="E1419">
        <v>5</v>
      </c>
      <c r="G1419" t="str">
        <f>IFERROR(_xlfn.TEXTBEFORE(Table1[[#This Row],[variant]]," ",2),Table1[[#This Row],[variant]])</f>
        <v>Delta 1.4</v>
      </c>
      <c r="H1419" t="s">
        <v>2870</v>
      </c>
      <c r="I1419" t="s">
        <v>2976</v>
      </c>
    </row>
    <row r="1420" spans="1:9" hidden="1" x14ac:dyDescent="0.3">
      <c r="A1420">
        <v>1477</v>
      </c>
      <c r="B1420" t="s">
        <v>1414</v>
      </c>
      <c r="C1420" t="s">
        <v>1536</v>
      </c>
      <c r="D1420" t="s">
        <v>1547</v>
      </c>
      <c r="E1420">
        <v>15</v>
      </c>
      <c r="G1420" t="str">
        <f>IFERROR(_xlfn.TEXTBEFORE(Table1[[#This Row],[variant]]," ",2),Table1[[#This Row],[variant]])</f>
        <v>DELTA 1.5</v>
      </c>
      <c r="H1420" t="s">
        <v>2870</v>
      </c>
      <c r="I1420" t="s">
        <v>2976</v>
      </c>
    </row>
    <row r="1421" spans="1:9" hidden="1" x14ac:dyDescent="0.3">
      <c r="A1421">
        <v>1482</v>
      </c>
      <c r="B1421" t="s">
        <v>1414</v>
      </c>
      <c r="C1421" t="s">
        <v>1536</v>
      </c>
      <c r="D1421" t="s">
        <v>1552</v>
      </c>
      <c r="E1421">
        <v>1</v>
      </c>
      <c r="G1421" t="str">
        <f>IFERROR(_xlfn.TEXTBEFORE(Table1[[#This Row],[variant]]," ",2),Table1[[#This Row],[variant]])</f>
        <v>Delta 1.5</v>
      </c>
      <c r="H1421" t="s">
        <v>2870</v>
      </c>
      <c r="I1421" t="s">
        <v>2976</v>
      </c>
    </row>
    <row r="1422" spans="1:9" hidden="1" x14ac:dyDescent="0.3">
      <c r="A1422">
        <v>1478</v>
      </c>
      <c r="B1422" t="s">
        <v>1414</v>
      </c>
      <c r="C1422" t="s">
        <v>1536</v>
      </c>
      <c r="D1422" t="s">
        <v>1548</v>
      </c>
      <c r="E1422">
        <v>8</v>
      </c>
      <c r="G1422" t="str">
        <f>IFERROR(_xlfn.TEXTBEFORE(Table1[[#This Row],[variant]]," ",2),Table1[[#This Row],[variant]])</f>
        <v>DELTA AT</v>
      </c>
      <c r="H1422" t="s">
        <v>2870</v>
      </c>
      <c r="I1422" t="s">
        <v>2976</v>
      </c>
    </row>
    <row r="1423" spans="1:9" hidden="1" x14ac:dyDescent="0.3">
      <c r="A1423">
        <v>1479</v>
      </c>
      <c r="B1423" t="s">
        <v>1414</v>
      </c>
      <c r="C1423" t="s">
        <v>1536</v>
      </c>
      <c r="D1423" t="s">
        <v>1549</v>
      </c>
      <c r="E1423">
        <v>3</v>
      </c>
      <c r="G1423" t="str">
        <f>IFERROR(_xlfn.TEXTBEFORE(Table1[[#This Row],[variant]]," ",2),Table1[[#This Row],[variant]])</f>
        <v>DELTA DIESEL</v>
      </c>
      <c r="H1423" t="s">
        <v>2870</v>
      </c>
      <c r="I1423" t="s">
        <v>2976</v>
      </c>
    </row>
    <row r="1424" spans="1:9" hidden="1" x14ac:dyDescent="0.3">
      <c r="A1424">
        <v>1483</v>
      </c>
      <c r="B1424" t="s">
        <v>1414</v>
      </c>
      <c r="C1424" t="s">
        <v>1536</v>
      </c>
      <c r="D1424" t="s">
        <v>1553</v>
      </c>
      <c r="E1424">
        <v>6</v>
      </c>
      <c r="G1424" t="str">
        <f>IFERROR(_xlfn.TEXTBEFORE(Table1[[#This Row],[variant]]," ",2),Table1[[#This Row],[variant]])</f>
        <v>Delta Hybrid</v>
      </c>
      <c r="H1424" t="s">
        <v>2870</v>
      </c>
      <c r="I1424" t="s">
        <v>2976</v>
      </c>
    </row>
    <row r="1425" spans="1:9" hidden="1" x14ac:dyDescent="0.3">
      <c r="A1425">
        <v>1484</v>
      </c>
      <c r="B1425" t="s">
        <v>1414</v>
      </c>
      <c r="C1425" t="s">
        <v>1536</v>
      </c>
      <c r="D1425" t="s">
        <v>1554</v>
      </c>
      <c r="E1425">
        <v>3</v>
      </c>
      <c r="G1425" t="str">
        <f>IFERROR(_xlfn.TEXTBEFORE(Table1[[#This Row],[variant]]," ",2),Table1[[#This Row],[variant]])</f>
        <v>SIGMA 1.4</v>
      </c>
      <c r="H1425" t="s">
        <v>2871</v>
      </c>
      <c r="I1425" t="s">
        <v>2977</v>
      </c>
    </row>
    <row r="1426" spans="1:9" hidden="1" x14ac:dyDescent="0.3">
      <c r="A1426">
        <v>1487</v>
      </c>
      <c r="B1426" t="s">
        <v>1414</v>
      </c>
      <c r="C1426" t="s">
        <v>1536</v>
      </c>
      <c r="D1426" t="s">
        <v>1557</v>
      </c>
      <c r="E1426">
        <v>1</v>
      </c>
      <c r="G1426" t="str">
        <f>IFERROR(_xlfn.TEXTBEFORE(Table1[[#This Row],[variant]]," ",2),Table1[[#This Row],[variant]])</f>
        <v>Sigma 1.4</v>
      </c>
      <c r="H1426" t="s">
        <v>2871</v>
      </c>
      <c r="I1426" t="s">
        <v>2977</v>
      </c>
    </row>
    <row r="1427" spans="1:9" hidden="1" x14ac:dyDescent="0.3">
      <c r="A1427">
        <v>1485</v>
      </c>
      <c r="B1427" t="s">
        <v>1414</v>
      </c>
      <c r="C1427" t="s">
        <v>1536</v>
      </c>
      <c r="D1427" t="s">
        <v>1555</v>
      </c>
      <c r="E1427">
        <v>8</v>
      </c>
      <c r="G1427" t="str">
        <f>IFERROR(_xlfn.TEXTBEFORE(Table1[[#This Row],[variant]]," ",2),Table1[[#This Row],[variant]])</f>
        <v>SIGMA 1.5</v>
      </c>
      <c r="H1427" t="s">
        <v>2871</v>
      </c>
      <c r="I1427" t="s">
        <v>2977</v>
      </c>
    </row>
    <row r="1428" spans="1:9" hidden="1" x14ac:dyDescent="0.3">
      <c r="A1428">
        <v>1486</v>
      </c>
      <c r="B1428" t="s">
        <v>1414</v>
      </c>
      <c r="C1428" t="s">
        <v>1536</v>
      </c>
      <c r="D1428" t="s">
        <v>1556</v>
      </c>
      <c r="E1428">
        <v>1</v>
      </c>
      <c r="G1428" t="str">
        <f>IFERROR(_xlfn.TEXTBEFORE(Table1[[#This Row],[variant]]," ",2),Table1[[#This Row],[variant]])</f>
        <v>SIGMA DIESEL</v>
      </c>
      <c r="H1428" t="s">
        <v>2871</v>
      </c>
      <c r="I1428" t="s">
        <v>2977</v>
      </c>
    </row>
    <row r="1429" spans="1:9" hidden="1" x14ac:dyDescent="0.3">
      <c r="A1429">
        <v>1488</v>
      </c>
      <c r="B1429" t="s">
        <v>1414</v>
      </c>
      <c r="C1429" t="s">
        <v>1536</v>
      </c>
      <c r="D1429" t="s">
        <v>1558</v>
      </c>
      <c r="E1429">
        <v>2</v>
      </c>
      <c r="G1429" t="str">
        <f>IFERROR(_xlfn.TEXTBEFORE(Table1[[#This Row],[variant]]," ",2),Table1[[#This Row],[variant]])</f>
        <v>VDI</v>
      </c>
      <c r="H1429" t="s">
        <v>2873</v>
      </c>
      <c r="I1429" t="s">
        <v>2978</v>
      </c>
    </row>
    <row r="1430" spans="1:9" hidden="1" x14ac:dyDescent="0.3">
      <c r="A1430">
        <v>1489</v>
      </c>
      <c r="B1430" t="s">
        <v>1414</v>
      </c>
      <c r="C1430" t="s">
        <v>1536</v>
      </c>
      <c r="D1430" t="s">
        <v>1559</v>
      </c>
      <c r="E1430">
        <v>1</v>
      </c>
      <c r="G1430" t="str">
        <f>IFERROR(_xlfn.TEXTBEFORE(Table1[[#This Row],[variant]]," ",2),Table1[[#This Row],[variant]])</f>
        <v>VDI (O)</v>
      </c>
      <c r="H1430" t="s">
        <v>2873</v>
      </c>
      <c r="I1430" t="s">
        <v>2978</v>
      </c>
    </row>
    <row r="1431" spans="1:9" hidden="1" x14ac:dyDescent="0.3">
      <c r="A1431">
        <v>1490</v>
      </c>
      <c r="B1431" t="s">
        <v>1414</v>
      </c>
      <c r="C1431" t="s">
        <v>1536</v>
      </c>
      <c r="D1431" t="s">
        <v>1560</v>
      </c>
      <c r="E1431">
        <v>1</v>
      </c>
      <c r="G1431" t="str">
        <f>IFERROR(_xlfn.TEXTBEFORE(Table1[[#This Row],[variant]]," ",2),Table1[[#This Row],[variant]])</f>
        <v>VDi (O)</v>
      </c>
      <c r="H1431" t="s">
        <v>2873</v>
      </c>
      <c r="I1431" t="s">
        <v>2978</v>
      </c>
    </row>
    <row r="1432" spans="1:9" hidden="1" x14ac:dyDescent="0.3">
      <c r="A1432">
        <v>1492</v>
      </c>
      <c r="B1432" t="s">
        <v>1414</v>
      </c>
      <c r="C1432" t="s">
        <v>1536</v>
      </c>
      <c r="D1432" t="s">
        <v>1562</v>
      </c>
      <c r="E1432">
        <v>1</v>
      </c>
      <c r="G1432" t="str">
        <f>IFERROR(_xlfn.TEXTBEFORE(Table1[[#This Row],[variant]]," ",2),Table1[[#This Row],[variant]])</f>
        <v>VDi [2014-2015]</v>
      </c>
      <c r="H1432" t="s">
        <v>2873</v>
      </c>
      <c r="I1432" t="s">
        <v>2978</v>
      </c>
    </row>
    <row r="1433" spans="1:9" hidden="1" x14ac:dyDescent="0.3">
      <c r="A1433">
        <v>1491</v>
      </c>
      <c r="B1433" t="s">
        <v>1414</v>
      </c>
      <c r="C1433" t="s">
        <v>1536</v>
      </c>
      <c r="D1433" t="s">
        <v>1561</v>
      </c>
      <c r="E1433">
        <v>1</v>
      </c>
      <c r="G1433" t="str">
        <f>IFERROR(_xlfn.TEXTBEFORE(Table1[[#This Row],[variant]]," ",2),Table1[[#This Row],[variant]])</f>
        <v>VDi SHVS</v>
      </c>
      <c r="H1433" t="s">
        <v>2873</v>
      </c>
      <c r="I1433" t="s">
        <v>2978</v>
      </c>
    </row>
    <row r="1434" spans="1:9" hidden="1" x14ac:dyDescent="0.3">
      <c r="A1434">
        <v>1493</v>
      </c>
      <c r="B1434" t="s">
        <v>1414</v>
      </c>
      <c r="C1434" t="s">
        <v>1536</v>
      </c>
      <c r="D1434" t="s">
        <v>1563</v>
      </c>
      <c r="E1434">
        <v>1</v>
      </c>
      <c r="G1434" t="str">
        <f>IFERROR(_xlfn.TEXTBEFORE(Table1[[#This Row],[variant]]," ",2),Table1[[#This Row],[variant]])</f>
        <v>VDi+ SHVS</v>
      </c>
      <c r="H1434" t="s">
        <v>2873</v>
      </c>
      <c r="I1434" t="s">
        <v>2978</v>
      </c>
    </row>
    <row r="1435" spans="1:9" hidden="1" x14ac:dyDescent="0.3">
      <c r="A1435">
        <v>1494</v>
      </c>
      <c r="B1435" t="s">
        <v>1414</v>
      </c>
      <c r="C1435" t="s">
        <v>1536</v>
      </c>
      <c r="D1435" t="s">
        <v>1417</v>
      </c>
      <c r="E1435">
        <v>8</v>
      </c>
      <c r="G1435" t="str">
        <f>IFERROR(_xlfn.TEXTBEFORE(Table1[[#This Row],[variant]]," ",2),Table1[[#This Row],[variant]])</f>
        <v>VXI</v>
      </c>
      <c r="H1435" t="s">
        <v>427</v>
      </c>
      <c r="I1435" t="s">
        <v>2979</v>
      </c>
    </row>
    <row r="1436" spans="1:9" hidden="1" x14ac:dyDescent="0.3">
      <c r="A1436">
        <v>1496</v>
      </c>
      <c r="B1436" t="s">
        <v>1414</v>
      </c>
      <c r="C1436" t="s">
        <v>1536</v>
      </c>
      <c r="D1436" t="s">
        <v>1437</v>
      </c>
      <c r="E1436">
        <v>1</v>
      </c>
      <c r="G1436" t="str">
        <f>IFERROR(_xlfn.TEXTBEFORE(Table1[[#This Row],[variant]]," ",2),Table1[[#This Row],[variant]])</f>
        <v>VXi</v>
      </c>
      <c r="H1436" t="s">
        <v>427</v>
      </c>
      <c r="I1436" t="s">
        <v>2979</v>
      </c>
    </row>
    <row r="1437" spans="1:9" hidden="1" x14ac:dyDescent="0.3">
      <c r="A1437">
        <v>1495</v>
      </c>
      <c r="B1437" t="s">
        <v>1414</v>
      </c>
      <c r="C1437" t="s">
        <v>1536</v>
      </c>
      <c r="D1437" t="s">
        <v>1564</v>
      </c>
      <c r="E1437">
        <v>13</v>
      </c>
      <c r="G1437" t="str">
        <f>IFERROR(_xlfn.TEXTBEFORE(Table1[[#This Row],[variant]]," ",2),Table1[[#This Row],[variant]])</f>
        <v>VXI+</v>
      </c>
      <c r="H1437" t="s">
        <v>427</v>
      </c>
      <c r="I1437" t="s">
        <v>2979</v>
      </c>
    </row>
    <row r="1438" spans="1:9" hidden="1" x14ac:dyDescent="0.3">
      <c r="A1438">
        <v>1497</v>
      </c>
      <c r="B1438" t="s">
        <v>1414</v>
      </c>
      <c r="C1438" t="s">
        <v>1536</v>
      </c>
      <c r="D1438" t="s">
        <v>1565</v>
      </c>
      <c r="E1438">
        <v>5</v>
      </c>
      <c r="G1438" t="str">
        <f>IFERROR(_xlfn.TEXTBEFORE(Table1[[#This Row],[variant]]," ",2),Table1[[#This Row],[variant]])</f>
        <v>VXi+</v>
      </c>
      <c r="H1438" t="s">
        <v>427</v>
      </c>
      <c r="I1438" t="s">
        <v>2979</v>
      </c>
    </row>
    <row r="1439" spans="1:9" hidden="1" x14ac:dyDescent="0.3">
      <c r="A1439">
        <v>1498</v>
      </c>
      <c r="B1439" t="s">
        <v>1414</v>
      </c>
      <c r="C1439" t="s">
        <v>1536</v>
      </c>
      <c r="D1439" t="s">
        <v>1566</v>
      </c>
      <c r="E1439">
        <v>2</v>
      </c>
      <c r="G1439" t="str">
        <f>IFERROR(_xlfn.TEXTBEFORE(Table1[[#This Row],[variant]]," ",2),Table1[[#This Row],[variant]])</f>
        <v>VXi+ AT</v>
      </c>
      <c r="H1439" t="s">
        <v>427</v>
      </c>
      <c r="I1439" t="s">
        <v>2979</v>
      </c>
    </row>
    <row r="1440" spans="1:9" hidden="1" x14ac:dyDescent="0.3">
      <c r="A1440">
        <v>1500</v>
      </c>
      <c r="B1440" t="s">
        <v>1414</v>
      </c>
      <c r="C1440" t="s">
        <v>1536</v>
      </c>
      <c r="D1440" t="s">
        <v>1568</v>
      </c>
      <c r="E1440">
        <v>1</v>
      </c>
      <c r="G1440" t="str">
        <f>IFERROR(_xlfn.TEXTBEFORE(Table1[[#This Row],[variant]]," ",2),Table1[[#This Row],[variant]])</f>
        <v>ZDi [2014-2015]</v>
      </c>
      <c r="H1440" t="s">
        <v>2874</v>
      </c>
      <c r="I1440" t="s">
        <v>3436</v>
      </c>
    </row>
    <row r="1441" spans="1:9" hidden="1" x14ac:dyDescent="0.3">
      <c r="A1441">
        <v>1499</v>
      </c>
      <c r="B1441" t="s">
        <v>1414</v>
      </c>
      <c r="C1441" t="s">
        <v>1536</v>
      </c>
      <c r="D1441" t="s">
        <v>1567</v>
      </c>
      <c r="E1441">
        <v>1</v>
      </c>
      <c r="G1441" t="str">
        <f>IFERROR(_xlfn.TEXTBEFORE(Table1[[#This Row],[variant]]," ",2),Table1[[#This Row],[variant]])</f>
        <v>ZDI SHVS</v>
      </c>
      <c r="H1441" t="s">
        <v>2874</v>
      </c>
      <c r="I1441" t="s">
        <v>3436</v>
      </c>
    </row>
    <row r="1442" spans="1:9" hidden="1" x14ac:dyDescent="0.3">
      <c r="A1442">
        <v>1501</v>
      </c>
      <c r="B1442" t="s">
        <v>1414</v>
      </c>
      <c r="C1442" t="s">
        <v>1536</v>
      </c>
      <c r="D1442" t="s">
        <v>1569</v>
      </c>
      <c r="E1442">
        <v>2</v>
      </c>
      <c r="G1442" t="str">
        <f>IFERROR(_xlfn.TEXTBEFORE(Table1[[#This Row],[variant]]," ",2),Table1[[#This Row],[variant]])</f>
        <v>ZDi+ SHVS</v>
      </c>
      <c r="H1442" t="s">
        <v>2874</v>
      </c>
      <c r="I1442" t="s">
        <v>3436</v>
      </c>
    </row>
    <row r="1443" spans="1:9" hidden="1" x14ac:dyDescent="0.3">
      <c r="A1443">
        <v>1514</v>
      </c>
      <c r="B1443" t="s">
        <v>1414</v>
      </c>
      <c r="C1443" t="s">
        <v>1536</v>
      </c>
      <c r="D1443" t="s">
        <v>1579</v>
      </c>
      <c r="E1443">
        <v>1</v>
      </c>
      <c r="G1443" t="str">
        <f>IFERROR(_xlfn.TEXTBEFORE(Table1[[#This Row],[variant]]," ",2),Table1[[#This Row],[variant]])</f>
        <v>Zeta 1.3</v>
      </c>
      <c r="H1443" t="s">
        <v>1482</v>
      </c>
      <c r="I1443" t="s">
        <v>2980</v>
      </c>
    </row>
    <row r="1444" spans="1:9" hidden="1" x14ac:dyDescent="0.3">
      <c r="A1444">
        <v>1502</v>
      </c>
      <c r="B1444" t="s">
        <v>1414</v>
      </c>
      <c r="C1444" t="s">
        <v>1536</v>
      </c>
      <c r="D1444" t="s">
        <v>1570</v>
      </c>
      <c r="E1444">
        <v>8</v>
      </c>
      <c r="G1444" t="str">
        <f>IFERROR(_xlfn.TEXTBEFORE(Table1[[#This Row],[variant]]," ",2),Table1[[#This Row],[variant]])</f>
        <v>ZETA 1.4</v>
      </c>
      <c r="H1444" t="s">
        <v>1482</v>
      </c>
      <c r="I1444" t="s">
        <v>2980</v>
      </c>
    </row>
    <row r="1445" spans="1:9" hidden="1" x14ac:dyDescent="0.3">
      <c r="A1445">
        <v>1503</v>
      </c>
      <c r="B1445" t="s">
        <v>1414</v>
      </c>
      <c r="C1445" t="s">
        <v>1536</v>
      </c>
      <c r="D1445" t="s">
        <v>1571</v>
      </c>
      <c r="E1445">
        <v>4</v>
      </c>
      <c r="G1445" t="str">
        <f>IFERROR(_xlfn.TEXTBEFORE(Table1[[#This Row],[variant]]," ",2),Table1[[#This Row],[variant]])</f>
        <v>ZETA 1.4</v>
      </c>
      <c r="H1445" t="s">
        <v>1482</v>
      </c>
      <c r="I1445" t="s">
        <v>2980</v>
      </c>
    </row>
    <row r="1446" spans="1:9" hidden="1" x14ac:dyDescent="0.3">
      <c r="A1446">
        <v>1515</v>
      </c>
      <c r="B1446" t="s">
        <v>1414</v>
      </c>
      <c r="C1446" t="s">
        <v>1536</v>
      </c>
      <c r="D1446" t="s">
        <v>1580</v>
      </c>
      <c r="E1446">
        <v>5</v>
      </c>
      <c r="G1446" t="str">
        <f>IFERROR(_xlfn.TEXTBEFORE(Table1[[#This Row],[variant]]," ",2),Table1[[#This Row],[variant]])</f>
        <v>Zeta 1.4</v>
      </c>
      <c r="H1446" t="s">
        <v>1482</v>
      </c>
      <c r="I1446" t="s">
        <v>2980</v>
      </c>
    </row>
    <row r="1447" spans="1:9" hidden="1" x14ac:dyDescent="0.3">
      <c r="A1447">
        <v>1516</v>
      </c>
      <c r="B1447" t="s">
        <v>1414</v>
      </c>
      <c r="C1447" t="s">
        <v>1536</v>
      </c>
      <c r="D1447" t="s">
        <v>1581</v>
      </c>
      <c r="E1447">
        <v>2</v>
      </c>
      <c r="G1447" t="str">
        <f>IFERROR(_xlfn.TEXTBEFORE(Table1[[#This Row],[variant]]," ",2),Table1[[#This Row],[variant]])</f>
        <v>Zeta 1.4</v>
      </c>
      <c r="H1447" t="s">
        <v>1482</v>
      </c>
      <c r="I1447" t="s">
        <v>2980</v>
      </c>
    </row>
    <row r="1448" spans="1:9" hidden="1" x14ac:dyDescent="0.3">
      <c r="A1448">
        <v>1504</v>
      </c>
      <c r="B1448" t="s">
        <v>1414</v>
      </c>
      <c r="C1448" t="s">
        <v>1536</v>
      </c>
      <c r="D1448" t="s">
        <v>1572</v>
      </c>
      <c r="E1448">
        <v>2</v>
      </c>
      <c r="G1448" t="str">
        <f>IFERROR(_xlfn.TEXTBEFORE(Table1[[#This Row],[variant]]," ",2),Table1[[#This Row],[variant]])</f>
        <v>ZETA 1.5</v>
      </c>
      <c r="H1448" t="s">
        <v>1482</v>
      </c>
      <c r="I1448" t="s">
        <v>2980</v>
      </c>
    </row>
    <row r="1449" spans="1:9" hidden="1" x14ac:dyDescent="0.3">
      <c r="A1449">
        <v>1505</v>
      </c>
      <c r="B1449" t="s">
        <v>1414</v>
      </c>
      <c r="C1449" t="s">
        <v>1536</v>
      </c>
      <c r="D1449" t="s">
        <v>1573</v>
      </c>
      <c r="E1449">
        <v>1</v>
      </c>
      <c r="G1449" t="str">
        <f>IFERROR(_xlfn.TEXTBEFORE(Table1[[#This Row],[variant]]," ",2),Table1[[#This Row],[variant]])</f>
        <v>ZETA AT</v>
      </c>
      <c r="H1449" t="s">
        <v>1482</v>
      </c>
      <c r="I1449" t="s">
        <v>2980</v>
      </c>
    </row>
    <row r="1450" spans="1:9" hidden="1" x14ac:dyDescent="0.3">
      <c r="A1450">
        <v>1506</v>
      </c>
      <c r="B1450" t="s">
        <v>1414</v>
      </c>
      <c r="C1450" t="s">
        <v>1536</v>
      </c>
      <c r="D1450" t="s">
        <v>1480</v>
      </c>
      <c r="E1450">
        <v>2</v>
      </c>
      <c r="G1450" t="str">
        <f>IFERROR(_xlfn.TEXTBEFORE(Table1[[#This Row],[variant]]," ",2),Table1[[#This Row],[variant]])</f>
        <v>ZETA DIESEL</v>
      </c>
      <c r="H1450" t="s">
        <v>1482</v>
      </c>
      <c r="I1450" t="s">
        <v>2980</v>
      </c>
    </row>
    <row r="1451" spans="1:9" hidden="1" x14ac:dyDescent="0.3">
      <c r="A1451">
        <v>1507</v>
      </c>
      <c r="B1451" t="s">
        <v>1414</v>
      </c>
      <c r="C1451" t="s">
        <v>1536</v>
      </c>
      <c r="D1451" t="s">
        <v>1514</v>
      </c>
      <c r="E1451">
        <v>8</v>
      </c>
      <c r="G1451" t="str">
        <f>IFERROR(_xlfn.TEXTBEFORE(Table1[[#This Row],[variant]]," ",2),Table1[[#This Row],[variant]])</f>
        <v>ZXI</v>
      </c>
      <c r="H1451" t="s">
        <v>478</v>
      </c>
      <c r="I1451" t="s">
        <v>2981</v>
      </c>
    </row>
    <row r="1452" spans="1:9" hidden="1" x14ac:dyDescent="0.3">
      <c r="A1452">
        <v>1512</v>
      </c>
      <c r="B1452" t="s">
        <v>1414</v>
      </c>
      <c r="C1452" t="s">
        <v>1536</v>
      </c>
      <c r="D1452" t="s">
        <v>1493</v>
      </c>
      <c r="E1452">
        <v>3</v>
      </c>
      <c r="G1452" t="str">
        <f>IFERROR(_xlfn.TEXTBEFORE(Table1[[#This Row],[variant]]," ",2),Table1[[#This Row],[variant]])</f>
        <v>ZXi</v>
      </c>
      <c r="H1452" t="s">
        <v>478</v>
      </c>
      <c r="I1452" t="s">
        <v>2981</v>
      </c>
    </row>
    <row r="1453" spans="1:9" hidden="1" x14ac:dyDescent="0.3">
      <c r="A1453">
        <v>1513</v>
      </c>
      <c r="B1453" t="s">
        <v>1414</v>
      </c>
      <c r="C1453" t="s">
        <v>1536</v>
      </c>
      <c r="D1453" t="s">
        <v>1578</v>
      </c>
      <c r="E1453">
        <v>2</v>
      </c>
      <c r="G1453" t="str">
        <f>IFERROR(_xlfn.TEXTBEFORE(Table1[[#This Row],[variant]]," ",2),Table1[[#This Row],[variant]])</f>
        <v xml:space="preserve">ZXi </v>
      </c>
      <c r="H1453" t="s">
        <v>478</v>
      </c>
      <c r="I1453" t="s">
        <v>2981</v>
      </c>
    </row>
    <row r="1454" spans="1:9" hidden="1" x14ac:dyDescent="0.3">
      <c r="A1454">
        <v>1508</v>
      </c>
      <c r="B1454" t="s">
        <v>1414</v>
      </c>
      <c r="C1454" t="s">
        <v>1536</v>
      </c>
      <c r="D1454" t="s">
        <v>1574</v>
      </c>
      <c r="E1454">
        <v>5</v>
      </c>
      <c r="G1454" t="str">
        <f>IFERROR(_xlfn.TEXTBEFORE(Table1[[#This Row],[variant]]," ",2),Table1[[#This Row],[variant]])</f>
        <v>ZXI AT</v>
      </c>
      <c r="H1454" t="s">
        <v>478</v>
      </c>
      <c r="I1454" t="s">
        <v>2981</v>
      </c>
    </row>
    <row r="1455" spans="1:9" hidden="1" x14ac:dyDescent="0.3">
      <c r="A1455">
        <v>1509</v>
      </c>
      <c r="B1455" t="s">
        <v>1414</v>
      </c>
      <c r="C1455" t="s">
        <v>1536</v>
      </c>
      <c r="D1455" t="s">
        <v>1575</v>
      </c>
      <c r="E1455">
        <v>9</v>
      </c>
      <c r="G1455" t="str">
        <f>IFERROR(_xlfn.TEXTBEFORE(Table1[[#This Row],[variant]]," ",2),Table1[[#This Row],[variant]])</f>
        <v>ZXI+</v>
      </c>
      <c r="H1455" t="s">
        <v>478</v>
      </c>
      <c r="I1455" t="s">
        <v>2981</v>
      </c>
    </row>
    <row r="1456" spans="1:9" hidden="1" x14ac:dyDescent="0.3">
      <c r="A1456">
        <v>1510</v>
      </c>
      <c r="B1456" t="s">
        <v>1414</v>
      </c>
      <c r="C1456" t="s">
        <v>1536</v>
      </c>
      <c r="D1456" t="s">
        <v>1576</v>
      </c>
      <c r="E1456">
        <v>4</v>
      </c>
      <c r="G1456" t="str">
        <f>IFERROR(_xlfn.TEXTBEFORE(Table1[[#This Row],[variant]]," ",2),Table1[[#This Row],[variant]])</f>
        <v>ZXI+ AT</v>
      </c>
      <c r="H1456" t="s">
        <v>478</v>
      </c>
      <c r="I1456" t="s">
        <v>2981</v>
      </c>
    </row>
    <row r="1457" spans="1:9" hidden="1" x14ac:dyDescent="0.3">
      <c r="A1457">
        <v>1511</v>
      </c>
      <c r="B1457" t="s">
        <v>1414</v>
      </c>
      <c r="C1457" t="s">
        <v>1536</v>
      </c>
      <c r="D1457" t="s">
        <v>1577</v>
      </c>
      <c r="E1457">
        <v>2</v>
      </c>
      <c r="G1457" t="str">
        <f>IFERROR(_xlfn.TEXTBEFORE(Table1[[#This Row],[variant]]," ",2),Table1[[#This Row],[variant]])</f>
        <v>ZXI+ RS</v>
      </c>
      <c r="H1457" t="s">
        <v>478</v>
      </c>
      <c r="I1457" t="s">
        <v>2981</v>
      </c>
    </row>
    <row r="1458" spans="1:9" hidden="1" x14ac:dyDescent="0.3">
      <c r="A1458">
        <v>1517</v>
      </c>
      <c r="B1458" t="s">
        <v>1414</v>
      </c>
      <c r="C1458" t="s">
        <v>1582</v>
      </c>
      <c r="D1458" t="s">
        <v>1416</v>
      </c>
      <c r="E1458">
        <v>3</v>
      </c>
      <c r="G1458" t="str">
        <f>IFERROR(_xlfn.TEXTBEFORE(Table1[[#This Row],[variant]]," ",2),Table1[[#This Row],[variant]])</f>
        <v>LXI</v>
      </c>
      <c r="H1458" t="s">
        <v>1423</v>
      </c>
      <c r="I1458" t="s">
        <v>3437</v>
      </c>
    </row>
    <row r="1459" spans="1:9" hidden="1" x14ac:dyDescent="0.3">
      <c r="A1459">
        <v>1518</v>
      </c>
      <c r="B1459" t="s">
        <v>1414</v>
      </c>
      <c r="C1459" t="s">
        <v>1582</v>
      </c>
      <c r="D1459" t="s">
        <v>1442</v>
      </c>
      <c r="E1459">
        <v>1</v>
      </c>
      <c r="G1459" t="str">
        <f>IFERROR(_xlfn.TEXTBEFORE(Table1[[#This Row],[variant]]," ",2),Table1[[#This Row],[variant]])</f>
        <v>LXi</v>
      </c>
      <c r="H1459" t="s">
        <v>1423</v>
      </c>
      <c r="I1459" t="s">
        <v>3437</v>
      </c>
    </row>
    <row r="1460" spans="1:9" hidden="1" x14ac:dyDescent="0.3">
      <c r="A1460">
        <v>1519</v>
      </c>
      <c r="B1460" t="s">
        <v>1414</v>
      </c>
      <c r="C1460" t="s">
        <v>1582</v>
      </c>
      <c r="D1460" t="s">
        <v>1583</v>
      </c>
      <c r="E1460">
        <v>1</v>
      </c>
      <c r="G1460" t="str">
        <f>IFERROR(_xlfn.TEXTBEFORE(Table1[[#This Row],[variant]]," ",2),Table1[[#This Row],[variant]])</f>
        <v>LXi [2020-2023]</v>
      </c>
      <c r="H1460" t="s">
        <v>1423</v>
      </c>
      <c r="I1460" t="s">
        <v>3437</v>
      </c>
    </row>
    <row r="1461" spans="1:9" hidden="1" x14ac:dyDescent="0.3">
      <c r="A1461">
        <v>1520</v>
      </c>
      <c r="B1461" t="s">
        <v>1414</v>
      </c>
      <c r="C1461" t="s">
        <v>1582</v>
      </c>
      <c r="D1461" t="s">
        <v>1558</v>
      </c>
      <c r="E1461">
        <v>4</v>
      </c>
      <c r="G1461" t="str">
        <f>IFERROR(_xlfn.TEXTBEFORE(Table1[[#This Row],[variant]]," ",2),Table1[[#This Row],[variant]])</f>
        <v>VDI</v>
      </c>
      <c r="H1461" t="s">
        <v>2873</v>
      </c>
      <c r="I1461" t="s">
        <v>3007</v>
      </c>
    </row>
    <row r="1462" spans="1:9" hidden="1" x14ac:dyDescent="0.3">
      <c r="A1462">
        <v>1522</v>
      </c>
      <c r="B1462" t="s">
        <v>1414</v>
      </c>
      <c r="C1462" t="s">
        <v>1582</v>
      </c>
      <c r="D1462" t="s">
        <v>1585</v>
      </c>
      <c r="E1462">
        <v>1</v>
      </c>
      <c r="G1462" t="str">
        <f>IFERROR(_xlfn.TEXTBEFORE(Table1[[#This Row],[variant]]," ",2),Table1[[#This Row],[variant]])</f>
        <v>VDi</v>
      </c>
      <c r="H1462" t="s">
        <v>2873</v>
      </c>
      <c r="I1462" t="s">
        <v>3007</v>
      </c>
    </row>
    <row r="1463" spans="1:9" hidden="1" x14ac:dyDescent="0.3">
      <c r="A1463">
        <v>1521</v>
      </c>
      <c r="B1463" t="s">
        <v>1414</v>
      </c>
      <c r="C1463" t="s">
        <v>1582</v>
      </c>
      <c r="D1463" t="s">
        <v>1584</v>
      </c>
      <c r="E1463">
        <v>6</v>
      </c>
      <c r="G1463" t="str">
        <f>IFERROR(_xlfn.TEXTBEFORE(Table1[[#This Row],[variant]]," ",2),Table1[[#This Row],[variant]])</f>
        <v>VDI AMT</v>
      </c>
      <c r="H1463" t="s">
        <v>2873</v>
      </c>
      <c r="I1463" t="s">
        <v>3007</v>
      </c>
    </row>
    <row r="1464" spans="1:9" hidden="1" x14ac:dyDescent="0.3">
      <c r="A1464">
        <v>1523</v>
      </c>
      <c r="B1464" t="s">
        <v>1414</v>
      </c>
      <c r="C1464" t="s">
        <v>1582</v>
      </c>
      <c r="D1464" t="s">
        <v>1586</v>
      </c>
      <c r="E1464">
        <v>4</v>
      </c>
      <c r="G1464" t="str">
        <f>IFERROR(_xlfn.TEXTBEFORE(Table1[[#This Row],[variant]]," ",2),Table1[[#This Row],[variant]])</f>
        <v>VDi AMT</v>
      </c>
      <c r="H1464" t="s">
        <v>2873</v>
      </c>
      <c r="I1464" t="s">
        <v>3007</v>
      </c>
    </row>
    <row r="1465" spans="1:9" hidden="1" x14ac:dyDescent="0.3">
      <c r="A1465">
        <v>1524</v>
      </c>
      <c r="B1465" t="s">
        <v>1414</v>
      </c>
      <c r="C1465" t="s">
        <v>1582</v>
      </c>
      <c r="D1465" t="s">
        <v>1417</v>
      </c>
      <c r="E1465">
        <v>29</v>
      </c>
      <c r="G1465" t="str">
        <f>IFERROR(_xlfn.TEXTBEFORE(Table1[[#This Row],[variant]]," ",2),Table1[[#This Row],[variant]])</f>
        <v>VXI</v>
      </c>
      <c r="H1465" t="s">
        <v>427</v>
      </c>
      <c r="I1465" t="s">
        <v>3008</v>
      </c>
    </row>
    <row r="1466" spans="1:9" hidden="1" x14ac:dyDescent="0.3">
      <c r="A1466">
        <v>1526</v>
      </c>
      <c r="B1466" t="s">
        <v>1414</v>
      </c>
      <c r="C1466" t="s">
        <v>1582</v>
      </c>
      <c r="D1466" t="s">
        <v>1437</v>
      </c>
      <c r="E1466">
        <v>9</v>
      </c>
      <c r="G1466" t="str">
        <f>IFERROR(_xlfn.TEXTBEFORE(Table1[[#This Row],[variant]]," ",2),Table1[[#This Row],[variant]])</f>
        <v>VXi</v>
      </c>
      <c r="H1466" t="s">
        <v>427</v>
      </c>
      <c r="I1466" t="s">
        <v>3008</v>
      </c>
    </row>
    <row r="1467" spans="1:9" hidden="1" x14ac:dyDescent="0.3">
      <c r="A1467">
        <v>1529</v>
      </c>
      <c r="B1467" t="s">
        <v>1414</v>
      </c>
      <c r="C1467" t="s">
        <v>1582</v>
      </c>
      <c r="D1467" t="s">
        <v>1587</v>
      </c>
      <c r="E1467">
        <v>11</v>
      </c>
      <c r="G1467" t="str">
        <f>IFERROR(_xlfn.TEXTBEFORE(Table1[[#This Row],[variant]]," ",2),Table1[[#This Row],[variant]])</f>
        <v>VXi [2020-2023]</v>
      </c>
      <c r="H1467" t="s">
        <v>427</v>
      </c>
      <c r="I1467" t="s">
        <v>3008</v>
      </c>
    </row>
    <row r="1468" spans="1:9" hidden="1" x14ac:dyDescent="0.3">
      <c r="A1468">
        <v>1525</v>
      </c>
      <c r="B1468" t="s">
        <v>1414</v>
      </c>
      <c r="C1468" t="s">
        <v>1582</v>
      </c>
      <c r="D1468" t="s">
        <v>1447</v>
      </c>
      <c r="E1468">
        <v>15</v>
      </c>
      <c r="G1468" t="str">
        <f>IFERROR(_xlfn.TEXTBEFORE(Table1[[#This Row],[variant]]," ",2),Table1[[#This Row],[variant]])</f>
        <v>VXI AMT</v>
      </c>
      <c r="H1468" t="s">
        <v>427</v>
      </c>
      <c r="I1468" t="s">
        <v>3008</v>
      </c>
    </row>
    <row r="1469" spans="1:9" hidden="1" x14ac:dyDescent="0.3">
      <c r="A1469">
        <v>1527</v>
      </c>
      <c r="B1469" t="s">
        <v>1414</v>
      </c>
      <c r="C1469" t="s">
        <v>1582</v>
      </c>
      <c r="D1469" t="s">
        <v>1508</v>
      </c>
      <c r="E1469">
        <v>10</v>
      </c>
      <c r="G1469" t="str">
        <f>IFERROR(_xlfn.TEXTBEFORE(Table1[[#This Row],[variant]]," ",2),Table1[[#This Row],[variant]])</f>
        <v>VXi AMT</v>
      </c>
      <c r="H1469" t="s">
        <v>427</v>
      </c>
      <c r="I1469" t="s">
        <v>3008</v>
      </c>
    </row>
    <row r="1470" spans="1:9" hidden="1" x14ac:dyDescent="0.3">
      <c r="A1470">
        <v>1528</v>
      </c>
      <c r="B1470" t="s">
        <v>1414</v>
      </c>
      <c r="C1470" t="s">
        <v>1582</v>
      </c>
      <c r="D1470" t="s">
        <v>1510</v>
      </c>
      <c r="E1470">
        <v>1</v>
      </c>
      <c r="G1470" t="str">
        <f>IFERROR(_xlfn.TEXTBEFORE(Table1[[#This Row],[variant]]," ",2),Table1[[#This Row],[variant]])</f>
        <v>VXi CNG</v>
      </c>
      <c r="H1470" t="s">
        <v>427</v>
      </c>
      <c r="I1470" t="s">
        <v>3008</v>
      </c>
    </row>
    <row r="1471" spans="1:9" hidden="1" x14ac:dyDescent="0.3">
      <c r="A1471">
        <v>1530</v>
      </c>
      <c r="B1471" t="s">
        <v>1414</v>
      </c>
      <c r="C1471" t="s">
        <v>1582</v>
      </c>
      <c r="D1471" t="s">
        <v>1588</v>
      </c>
      <c r="E1471">
        <v>2</v>
      </c>
      <c r="G1471" t="str">
        <f>IFERROR(_xlfn.TEXTBEFORE(Table1[[#This Row],[variant]]," ",2),Table1[[#This Row],[variant]])</f>
        <v>ZDI AMT</v>
      </c>
      <c r="H1471" t="s">
        <v>2874</v>
      </c>
      <c r="I1471" t="s">
        <v>3009</v>
      </c>
    </row>
    <row r="1472" spans="1:9" hidden="1" x14ac:dyDescent="0.3">
      <c r="A1472">
        <v>1533</v>
      </c>
      <c r="B1472" t="s">
        <v>1414</v>
      </c>
      <c r="C1472" t="s">
        <v>1582</v>
      </c>
      <c r="D1472" t="s">
        <v>1591</v>
      </c>
      <c r="E1472">
        <v>1</v>
      </c>
      <c r="G1472" t="str">
        <f>IFERROR(_xlfn.TEXTBEFORE(Table1[[#This Row],[variant]]," ",2),Table1[[#This Row],[variant]])</f>
        <v>ZDi AMT</v>
      </c>
      <c r="H1472" t="s">
        <v>2874</v>
      </c>
      <c r="I1472" t="s">
        <v>3009</v>
      </c>
    </row>
    <row r="1473" spans="1:9" hidden="1" x14ac:dyDescent="0.3">
      <c r="A1473">
        <v>1531</v>
      </c>
      <c r="B1473" t="s">
        <v>1414</v>
      </c>
      <c r="C1473" t="s">
        <v>1582</v>
      </c>
      <c r="D1473" t="s">
        <v>1589</v>
      </c>
      <c r="E1473">
        <v>2</v>
      </c>
      <c r="G1473" t="str">
        <f>IFERROR(_xlfn.TEXTBEFORE(Table1[[#This Row],[variant]]," ",2),Table1[[#This Row],[variant]])</f>
        <v>ZDI PLUS</v>
      </c>
      <c r="H1473" t="s">
        <v>2874</v>
      </c>
      <c r="I1473" t="s">
        <v>3009</v>
      </c>
    </row>
    <row r="1474" spans="1:9" hidden="1" x14ac:dyDescent="0.3">
      <c r="A1474">
        <v>1532</v>
      </c>
      <c r="B1474" t="s">
        <v>1414</v>
      </c>
      <c r="C1474" t="s">
        <v>1582</v>
      </c>
      <c r="D1474" t="s">
        <v>1590</v>
      </c>
      <c r="E1474">
        <v>1</v>
      </c>
      <c r="G1474" t="str">
        <f>IFERROR(_xlfn.TEXTBEFORE(Table1[[#This Row],[variant]]," ",2),Table1[[#This Row],[variant]])</f>
        <v>ZDI PLUS</v>
      </c>
      <c r="H1474" t="s">
        <v>2874</v>
      </c>
      <c r="I1474" t="s">
        <v>3009</v>
      </c>
    </row>
    <row r="1475" spans="1:9" hidden="1" x14ac:dyDescent="0.3">
      <c r="A1475">
        <v>1534</v>
      </c>
      <c r="B1475" t="s">
        <v>1414</v>
      </c>
      <c r="C1475" t="s">
        <v>1582</v>
      </c>
      <c r="D1475" t="s">
        <v>1514</v>
      </c>
      <c r="E1475">
        <v>4</v>
      </c>
      <c r="G1475" t="str">
        <f>IFERROR(_xlfn.TEXTBEFORE(Table1[[#This Row],[variant]]," ",2),Table1[[#This Row],[variant]])</f>
        <v>ZXI</v>
      </c>
      <c r="H1475" t="s">
        <v>478</v>
      </c>
      <c r="I1475" t="s">
        <v>3010</v>
      </c>
    </row>
    <row r="1476" spans="1:9" hidden="1" x14ac:dyDescent="0.3">
      <c r="A1476">
        <v>1544</v>
      </c>
      <c r="B1476" t="s">
        <v>1414</v>
      </c>
      <c r="C1476" t="s">
        <v>1582</v>
      </c>
      <c r="D1476" t="s">
        <v>1598</v>
      </c>
      <c r="E1476">
        <v>2</v>
      </c>
      <c r="G1476" t="str">
        <f>IFERROR(_xlfn.TEXTBEFORE(Table1[[#This Row],[variant]]," ",2),Table1[[#This Row],[variant]])</f>
        <v>ZXi [2020-2023]</v>
      </c>
      <c r="H1476" t="s">
        <v>478</v>
      </c>
      <c r="I1476" t="s">
        <v>3010</v>
      </c>
    </row>
    <row r="1477" spans="1:9" hidden="1" x14ac:dyDescent="0.3">
      <c r="A1477">
        <v>1539</v>
      </c>
      <c r="B1477" t="s">
        <v>1414</v>
      </c>
      <c r="C1477" t="s">
        <v>1582</v>
      </c>
      <c r="D1477" t="s">
        <v>1595</v>
      </c>
      <c r="E1477">
        <v>1</v>
      </c>
      <c r="G1477" t="str">
        <f>IFERROR(_xlfn.TEXTBEFORE(Table1[[#This Row],[variant]]," ",2),Table1[[#This Row],[variant]])</f>
        <v>ZXi AGS</v>
      </c>
      <c r="H1477" t="s">
        <v>478</v>
      </c>
      <c r="I1477" t="s">
        <v>3010</v>
      </c>
    </row>
    <row r="1478" spans="1:9" hidden="1" x14ac:dyDescent="0.3">
      <c r="A1478">
        <v>1535</v>
      </c>
      <c r="B1478" t="s">
        <v>1414</v>
      </c>
      <c r="C1478" t="s">
        <v>1582</v>
      </c>
      <c r="D1478" t="s">
        <v>1516</v>
      </c>
      <c r="E1478">
        <v>6</v>
      </c>
      <c r="G1478" t="str">
        <f>IFERROR(_xlfn.TEXTBEFORE(Table1[[#This Row],[variant]]," ",2),Table1[[#This Row],[variant]])</f>
        <v>ZXI AMT</v>
      </c>
      <c r="H1478" t="s">
        <v>478</v>
      </c>
      <c r="I1478" t="s">
        <v>3010</v>
      </c>
    </row>
    <row r="1479" spans="1:9" hidden="1" x14ac:dyDescent="0.3">
      <c r="A1479">
        <v>1540</v>
      </c>
      <c r="B1479" t="s">
        <v>1414</v>
      </c>
      <c r="C1479" t="s">
        <v>1582</v>
      </c>
      <c r="D1479" t="s">
        <v>1522</v>
      </c>
      <c r="E1479">
        <v>2</v>
      </c>
      <c r="G1479" t="str">
        <f>IFERROR(_xlfn.TEXTBEFORE(Table1[[#This Row],[variant]]," ",2),Table1[[#This Row],[variant]])</f>
        <v>ZXi AMT</v>
      </c>
      <c r="H1479" t="s">
        <v>478</v>
      </c>
      <c r="I1479" t="s">
        <v>3010</v>
      </c>
    </row>
    <row r="1480" spans="1:9" hidden="1" x14ac:dyDescent="0.3">
      <c r="A1480">
        <v>1536</v>
      </c>
      <c r="B1480" t="s">
        <v>1414</v>
      </c>
      <c r="C1480" t="s">
        <v>1582</v>
      </c>
      <c r="D1480" t="s">
        <v>1592</v>
      </c>
      <c r="E1480">
        <v>6</v>
      </c>
      <c r="G1480" t="str">
        <f>IFERROR(_xlfn.TEXTBEFORE(Table1[[#This Row],[variant]]," ",2),Table1[[#This Row],[variant]])</f>
        <v>ZXI PLUS</v>
      </c>
      <c r="H1480" t="s">
        <v>478</v>
      </c>
      <c r="I1480" t="s">
        <v>3010</v>
      </c>
    </row>
    <row r="1481" spans="1:9" hidden="1" x14ac:dyDescent="0.3">
      <c r="A1481">
        <v>1537</v>
      </c>
      <c r="B1481" t="s">
        <v>1414</v>
      </c>
      <c r="C1481" t="s">
        <v>1582</v>
      </c>
      <c r="D1481" t="s">
        <v>1593</v>
      </c>
      <c r="E1481">
        <v>3</v>
      </c>
      <c r="G1481" t="str">
        <f>IFERROR(_xlfn.TEXTBEFORE(Table1[[#This Row],[variant]]," ",2),Table1[[#This Row],[variant]])</f>
        <v>ZXI Plus</v>
      </c>
      <c r="H1481" t="s">
        <v>478</v>
      </c>
      <c r="I1481" t="s">
        <v>3010</v>
      </c>
    </row>
    <row r="1482" spans="1:9" hidden="1" x14ac:dyDescent="0.3">
      <c r="A1482">
        <v>1538</v>
      </c>
      <c r="B1482" t="s">
        <v>1414</v>
      </c>
      <c r="C1482" t="s">
        <v>1582</v>
      </c>
      <c r="D1482" t="s">
        <v>1594</v>
      </c>
      <c r="E1482">
        <v>5</v>
      </c>
      <c r="G1482" t="str">
        <f>IFERROR(_xlfn.TEXTBEFORE(Table1[[#This Row],[variant]]," ",2),Table1[[#This Row],[variant]])</f>
        <v>ZXI Plus</v>
      </c>
      <c r="H1482" t="s">
        <v>478</v>
      </c>
      <c r="I1482" t="s">
        <v>3010</v>
      </c>
    </row>
    <row r="1483" spans="1:9" hidden="1" x14ac:dyDescent="0.3">
      <c r="A1483">
        <v>1541</v>
      </c>
      <c r="B1483" t="s">
        <v>1414</v>
      </c>
      <c r="C1483" t="s">
        <v>1582</v>
      </c>
      <c r="D1483" t="s">
        <v>1494</v>
      </c>
      <c r="E1483">
        <v>1</v>
      </c>
      <c r="G1483" t="str">
        <f>IFERROR(_xlfn.TEXTBEFORE(Table1[[#This Row],[variant]]," ",2),Table1[[#This Row],[variant]])</f>
        <v>ZXi Plus</v>
      </c>
      <c r="H1483" t="s">
        <v>478</v>
      </c>
      <c r="I1483" t="s">
        <v>3010</v>
      </c>
    </row>
    <row r="1484" spans="1:9" hidden="1" x14ac:dyDescent="0.3">
      <c r="A1484">
        <v>1542</v>
      </c>
      <c r="B1484" t="s">
        <v>1414</v>
      </c>
      <c r="C1484" t="s">
        <v>1582</v>
      </c>
      <c r="D1484" t="s">
        <v>1596</v>
      </c>
      <c r="E1484">
        <v>2</v>
      </c>
      <c r="G1484" t="str">
        <f>IFERROR(_xlfn.TEXTBEFORE(Table1[[#This Row],[variant]]," ",2),Table1[[#This Row],[variant]])</f>
        <v>ZXi Plus</v>
      </c>
      <c r="H1484" t="s">
        <v>478</v>
      </c>
      <c r="I1484" t="s">
        <v>3010</v>
      </c>
    </row>
    <row r="1485" spans="1:9" hidden="1" x14ac:dyDescent="0.3">
      <c r="A1485">
        <v>1543</v>
      </c>
      <c r="B1485" t="s">
        <v>1414</v>
      </c>
      <c r="C1485" t="s">
        <v>1582</v>
      </c>
      <c r="D1485" t="s">
        <v>1597</v>
      </c>
      <c r="E1485">
        <v>4</v>
      </c>
      <c r="G1485" t="str">
        <f>IFERROR(_xlfn.TEXTBEFORE(Table1[[#This Row],[variant]]," ",2),Table1[[#This Row],[variant]])</f>
        <v>ZXi Plus</v>
      </c>
      <c r="H1485" t="s">
        <v>478</v>
      </c>
      <c r="I1485" t="s">
        <v>3010</v>
      </c>
    </row>
    <row r="1486" spans="1:9" hidden="1" x14ac:dyDescent="0.3">
      <c r="A1486">
        <v>1545</v>
      </c>
      <c r="B1486" t="s">
        <v>1414</v>
      </c>
      <c r="C1486" t="s">
        <v>1599</v>
      </c>
      <c r="D1486" t="s">
        <v>1600</v>
      </c>
      <c r="E1486">
        <v>1</v>
      </c>
      <c r="G1486" t="str">
        <f>IFERROR(_xlfn.TEXTBEFORE(Table1[[#This Row],[variant]]," ",2),Table1[[#This Row],[variant]])</f>
        <v>5 STR</v>
      </c>
      <c r="H1486" t="s">
        <v>1673</v>
      </c>
      <c r="I1486" t="s">
        <v>3015</v>
      </c>
    </row>
    <row r="1487" spans="1:9" hidden="1" x14ac:dyDescent="0.3">
      <c r="A1487">
        <v>1546</v>
      </c>
      <c r="B1487" t="s">
        <v>1414</v>
      </c>
      <c r="C1487" t="s">
        <v>1599</v>
      </c>
      <c r="D1487" t="s">
        <v>1601</v>
      </c>
      <c r="E1487">
        <v>1</v>
      </c>
      <c r="G1487" t="str">
        <f>IFERROR(_xlfn.TEXTBEFORE(Table1[[#This Row],[variant]]," ",2),Table1[[#This Row],[variant]])</f>
        <v>5 STR</v>
      </c>
      <c r="H1487" t="s">
        <v>1673</v>
      </c>
      <c r="I1487" t="s">
        <v>3015</v>
      </c>
    </row>
    <row r="1488" spans="1:9" hidden="1" x14ac:dyDescent="0.3">
      <c r="A1488">
        <v>1547</v>
      </c>
      <c r="B1488" t="s">
        <v>1414</v>
      </c>
      <c r="C1488" t="s">
        <v>1599</v>
      </c>
      <c r="D1488" t="s">
        <v>1602</v>
      </c>
      <c r="E1488">
        <v>2</v>
      </c>
      <c r="G1488" t="str">
        <f>IFERROR(_xlfn.TEXTBEFORE(Table1[[#This Row],[variant]]," ",2),Table1[[#This Row],[variant]])</f>
        <v>5 STR</v>
      </c>
      <c r="H1488" t="s">
        <v>1673</v>
      </c>
      <c r="I1488" t="s">
        <v>3015</v>
      </c>
    </row>
    <row r="1489" spans="1:9" hidden="1" x14ac:dyDescent="0.3">
      <c r="A1489">
        <v>1548</v>
      </c>
      <c r="B1489" t="s">
        <v>1414</v>
      </c>
      <c r="C1489" t="s">
        <v>1599</v>
      </c>
      <c r="D1489" t="s">
        <v>1603</v>
      </c>
      <c r="E1489">
        <v>5</v>
      </c>
      <c r="G1489" t="str">
        <f>IFERROR(_xlfn.TEXTBEFORE(Table1[[#This Row],[variant]]," ",2),Table1[[#This Row],[variant]])</f>
        <v>5 STR</v>
      </c>
      <c r="H1489" t="s">
        <v>1673</v>
      </c>
      <c r="I1489" t="s">
        <v>3015</v>
      </c>
    </row>
    <row r="1490" spans="1:9" hidden="1" x14ac:dyDescent="0.3">
      <c r="A1490">
        <v>1549</v>
      </c>
      <c r="B1490" t="s">
        <v>1414</v>
      </c>
      <c r="C1490" t="s">
        <v>1599</v>
      </c>
      <c r="D1490" t="s">
        <v>1604</v>
      </c>
      <c r="E1490">
        <v>1</v>
      </c>
      <c r="G1490" t="str">
        <f>IFERROR(_xlfn.TEXTBEFORE(Table1[[#This Row],[variant]]," ",2),Table1[[#This Row],[variant]])</f>
        <v>5 STR</v>
      </c>
      <c r="H1490" t="s">
        <v>1673</v>
      </c>
      <c r="I1490" t="s">
        <v>3015</v>
      </c>
    </row>
    <row r="1491" spans="1:9" hidden="1" x14ac:dyDescent="0.3">
      <c r="A1491">
        <v>1550</v>
      </c>
      <c r="B1491" t="s">
        <v>1414</v>
      </c>
      <c r="C1491" t="s">
        <v>1599</v>
      </c>
      <c r="D1491" t="s">
        <v>1605</v>
      </c>
      <c r="E1491">
        <v>1</v>
      </c>
      <c r="G1491" t="str">
        <f>IFERROR(_xlfn.TEXTBEFORE(Table1[[#This Row],[variant]]," ",2),Table1[[#This Row],[variant]])</f>
        <v>5 STR</v>
      </c>
      <c r="H1491" t="s">
        <v>1673</v>
      </c>
      <c r="I1491" t="s">
        <v>3015</v>
      </c>
    </row>
    <row r="1492" spans="1:9" hidden="1" x14ac:dyDescent="0.3">
      <c r="A1492">
        <v>1551</v>
      </c>
      <c r="B1492" t="s">
        <v>1414</v>
      </c>
      <c r="C1492" t="s">
        <v>1599</v>
      </c>
      <c r="D1492" t="s">
        <v>1606</v>
      </c>
      <c r="E1492">
        <v>1</v>
      </c>
      <c r="G1492" t="str">
        <f>IFERROR(_xlfn.TEXTBEFORE(Table1[[#This Row],[variant]]," ",2),Table1[[#This Row],[variant]])</f>
        <v>7 STR</v>
      </c>
      <c r="H1492" t="s">
        <v>2783</v>
      </c>
      <c r="I1492" t="s">
        <v>3438</v>
      </c>
    </row>
    <row r="1493" spans="1:9" hidden="1" x14ac:dyDescent="0.3">
      <c r="A1493">
        <v>1552</v>
      </c>
      <c r="B1493" t="s">
        <v>1414</v>
      </c>
      <c r="C1493" t="s">
        <v>1607</v>
      </c>
      <c r="D1493" t="s">
        <v>1416</v>
      </c>
      <c r="E1493">
        <v>1</v>
      </c>
      <c r="G1493" t="str">
        <f>IFERROR(_xlfn.TEXTBEFORE(Table1[[#This Row],[variant]]," ",2),Table1[[#This Row],[variant]])</f>
        <v>LXI</v>
      </c>
      <c r="H1493" t="s">
        <v>1423</v>
      </c>
      <c r="I1493" t="s">
        <v>3439</v>
      </c>
    </row>
    <row r="1494" spans="1:9" hidden="1" x14ac:dyDescent="0.3">
      <c r="A1494">
        <v>1553</v>
      </c>
      <c r="B1494" t="s">
        <v>1414</v>
      </c>
      <c r="C1494" t="s">
        <v>1607</v>
      </c>
      <c r="D1494" t="s">
        <v>1558</v>
      </c>
      <c r="E1494">
        <v>2</v>
      </c>
      <c r="G1494" t="str">
        <f>IFERROR(_xlfn.TEXTBEFORE(Table1[[#This Row],[variant]]," ",2),Table1[[#This Row],[variant]])</f>
        <v>VDI</v>
      </c>
      <c r="H1494" t="s">
        <v>2873</v>
      </c>
      <c r="I1494" t="s">
        <v>3025</v>
      </c>
    </row>
    <row r="1495" spans="1:9" hidden="1" x14ac:dyDescent="0.3">
      <c r="A1495">
        <v>1555</v>
      </c>
      <c r="B1495" t="s">
        <v>1414</v>
      </c>
      <c r="C1495" t="s">
        <v>1607</v>
      </c>
      <c r="D1495" t="s">
        <v>1585</v>
      </c>
      <c r="E1495">
        <v>3</v>
      </c>
      <c r="G1495" t="str">
        <f>IFERROR(_xlfn.TEXTBEFORE(Table1[[#This Row],[variant]]," ",2),Table1[[#This Row],[variant]])</f>
        <v>VDi</v>
      </c>
      <c r="H1495" t="s">
        <v>2873</v>
      </c>
      <c r="I1495" t="s">
        <v>3025</v>
      </c>
    </row>
    <row r="1496" spans="1:9" hidden="1" x14ac:dyDescent="0.3">
      <c r="A1496">
        <v>1554</v>
      </c>
      <c r="B1496" t="s">
        <v>1414</v>
      </c>
      <c r="C1496" t="s">
        <v>1607</v>
      </c>
      <c r="D1496" t="s">
        <v>1608</v>
      </c>
      <c r="E1496">
        <v>11</v>
      </c>
      <c r="G1496" t="str">
        <f>IFERROR(_xlfn.TEXTBEFORE(Table1[[#This Row],[variant]]," ",2),Table1[[#This Row],[variant]])</f>
        <v>VDI SHVS</v>
      </c>
      <c r="H1496" t="s">
        <v>2873</v>
      </c>
      <c r="I1496" t="s">
        <v>3025</v>
      </c>
    </row>
    <row r="1497" spans="1:9" hidden="1" x14ac:dyDescent="0.3">
      <c r="A1497">
        <v>1556</v>
      </c>
      <c r="B1497" t="s">
        <v>1414</v>
      </c>
      <c r="C1497" t="s">
        <v>1607</v>
      </c>
      <c r="D1497" t="s">
        <v>1417</v>
      </c>
      <c r="E1497">
        <v>13</v>
      </c>
      <c r="G1497" t="str">
        <f>IFERROR(_xlfn.TEXTBEFORE(Table1[[#This Row],[variant]]," ",2),Table1[[#This Row],[variant]])</f>
        <v>VXI</v>
      </c>
      <c r="H1497" t="s">
        <v>427</v>
      </c>
      <c r="I1497" t="s">
        <v>3026</v>
      </c>
    </row>
    <row r="1498" spans="1:9" hidden="1" x14ac:dyDescent="0.3">
      <c r="A1498">
        <v>1562</v>
      </c>
      <c r="B1498" t="s">
        <v>1414</v>
      </c>
      <c r="C1498" t="s">
        <v>1607</v>
      </c>
      <c r="D1498" t="s">
        <v>1437</v>
      </c>
      <c r="E1498">
        <v>7</v>
      </c>
      <c r="G1498" t="str">
        <f>IFERROR(_xlfn.TEXTBEFORE(Table1[[#This Row],[variant]]," ",2),Table1[[#This Row],[variant]])</f>
        <v>VXi</v>
      </c>
      <c r="H1498" t="s">
        <v>427</v>
      </c>
      <c r="I1498" t="s">
        <v>3026</v>
      </c>
    </row>
    <row r="1499" spans="1:9" hidden="1" x14ac:dyDescent="0.3">
      <c r="A1499">
        <v>1563</v>
      </c>
      <c r="B1499" t="s">
        <v>1414</v>
      </c>
      <c r="C1499" t="s">
        <v>1607</v>
      </c>
      <c r="D1499" t="s">
        <v>1613</v>
      </c>
      <c r="E1499">
        <v>2</v>
      </c>
      <c r="G1499" t="str">
        <f>IFERROR(_xlfn.TEXTBEFORE(Table1[[#This Row],[variant]]," ",2),Table1[[#This Row],[variant]])</f>
        <v>VXi (O)</v>
      </c>
      <c r="H1499" t="s">
        <v>427</v>
      </c>
      <c r="I1499" t="s">
        <v>3026</v>
      </c>
    </row>
    <row r="1500" spans="1:9" hidden="1" x14ac:dyDescent="0.3">
      <c r="A1500">
        <v>1557</v>
      </c>
      <c r="B1500" t="s">
        <v>1414</v>
      </c>
      <c r="C1500" t="s">
        <v>1607</v>
      </c>
      <c r="D1500" t="s">
        <v>1609</v>
      </c>
      <c r="E1500">
        <v>1</v>
      </c>
      <c r="G1500" t="str">
        <f>IFERROR(_xlfn.TEXTBEFORE(Table1[[#This Row],[variant]]," ",2),Table1[[#This Row],[variant]])</f>
        <v>VXI ABS</v>
      </c>
      <c r="H1500" t="s">
        <v>427</v>
      </c>
      <c r="I1500" t="s">
        <v>3026</v>
      </c>
    </row>
    <row r="1501" spans="1:9" hidden="1" x14ac:dyDescent="0.3">
      <c r="A1501">
        <v>1558</v>
      </c>
      <c r="B1501" t="s">
        <v>1414</v>
      </c>
      <c r="C1501" t="s">
        <v>1607</v>
      </c>
      <c r="D1501" t="s">
        <v>1610</v>
      </c>
      <c r="E1501">
        <v>3</v>
      </c>
      <c r="G1501" t="str">
        <f>IFERROR(_xlfn.TEXTBEFORE(Table1[[#This Row],[variant]]," ",2),Table1[[#This Row],[variant]])</f>
        <v>VXI AT</v>
      </c>
      <c r="H1501" t="s">
        <v>427</v>
      </c>
      <c r="I1501" t="s">
        <v>3026</v>
      </c>
    </row>
    <row r="1502" spans="1:9" hidden="1" x14ac:dyDescent="0.3">
      <c r="A1502">
        <v>1559</v>
      </c>
      <c r="B1502" t="s">
        <v>1414</v>
      </c>
      <c r="C1502" t="s">
        <v>1607</v>
      </c>
      <c r="D1502" t="s">
        <v>1611</v>
      </c>
      <c r="E1502">
        <v>1</v>
      </c>
      <c r="G1502" t="str">
        <f>IFERROR(_xlfn.TEXTBEFORE(Table1[[#This Row],[variant]]," ",2),Table1[[#This Row],[variant]])</f>
        <v>VXI AT</v>
      </c>
      <c r="H1502" t="s">
        <v>427</v>
      </c>
      <c r="I1502" t="s">
        <v>3026</v>
      </c>
    </row>
    <row r="1503" spans="1:9" hidden="1" x14ac:dyDescent="0.3">
      <c r="A1503">
        <v>1564</v>
      </c>
      <c r="B1503" t="s">
        <v>1414</v>
      </c>
      <c r="C1503" t="s">
        <v>1607</v>
      </c>
      <c r="D1503" t="s">
        <v>1614</v>
      </c>
      <c r="E1503">
        <v>1</v>
      </c>
      <c r="G1503" t="str">
        <f>IFERROR(_xlfn.TEXTBEFORE(Table1[[#This Row],[variant]]," ",2),Table1[[#This Row],[variant]])</f>
        <v>VXi AT</v>
      </c>
      <c r="H1503" t="s">
        <v>427</v>
      </c>
      <c r="I1503" t="s">
        <v>3026</v>
      </c>
    </row>
    <row r="1504" spans="1:9" hidden="1" x14ac:dyDescent="0.3">
      <c r="A1504">
        <v>1560</v>
      </c>
      <c r="B1504" t="s">
        <v>1414</v>
      </c>
      <c r="C1504" t="s">
        <v>1607</v>
      </c>
      <c r="D1504" t="s">
        <v>1504</v>
      </c>
      <c r="E1504">
        <v>7</v>
      </c>
      <c r="G1504" t="str">
        <f>IFERROR(_xlfn.TEXTBEFORE(Table1[[#This Row],[variant]]," ",2),Table1[[#This Row],[variant]])</f>
        <v>VXI CNG</v>
      </c>
      <c r="H1504" t="s">
        <v>427</v>
      </c>
      <c r="I1504" t="s">
        <v>3026</v>
      </c>
    </row>
    <row r="1505" spans="1:9" hidden="1" x14ac:dyDescent="0.3">
      <c r="A1505">
        <v>1561</v>
      </c>
      <c r="B1505" t="s">
        <v>1414</v>
      </c>
      <c r="C1505" t="s">
        <v>1607</v>
      </c>
      <c r="D1505" t="s">
        <v>1612</v>
      </c>
      <c r="E1505">
        <v>1</v>
      </c>
      <c r="G1505" t="str">
        <f>IFERROR(_xlfn.TEXTBEFORE(Table1[[#This Row],[variant]]," ",2),Table1[[#This Row],[variant]])</f>
        <v>VXI SHVS</v>
      </c>
      <c r="H1505" t="s">
        <v>427</v>
      </c>
      <c r="I1505" t="s">
        <v>3026</v>
      </c>
    </row>
    <row r="1506" spans="1:9" hidden="1" x14ac:dyDescent="0.3">
      <c r="A1506">
        <v>1565</v>
      </c>
      <c r="B1506" t="s">
        <v>1414</v>
      </c>
      <c r="C1506" t="s">
        <v>1607</v>
      </c>
      <c r="D1506" t="s">
        <v>1615</v>
      </c>
      <c r="E1506">
        <v>1</v>
      </c>
      <c r="G1506" t="str">
        <f>IFERROR(_xlfn.TEXTBEFORE(Table1[[#This Row],[variant]]," ",2),Table1[[#This Row],[variant]])</f>
        <v>ZDI</v>
      </c>
      <c r="H1506" t="s">
        <v>2874</v>
      </c>
      <c r="I1506" t="s">
        <v>3027</v>
      </c>
    </row>
    <row r="1507" spans="1:9" hidden="1" x14ac:dyDescent="0.3">
      <c r="A1507">
        <v>1568</v>
      </c>
      <c r="B1507" t="s">
        <v>1414</v>
      </c>
      <c r="C1507" t="s">
        <v>1607</v>
      </c>
      <c r="D1507" t="s">
        <v>1617</v>
      </c>
      <c r="E1507">
        <v>1</v>
      </c>
      <c r="G1507" t="str">
        <f>IFERROR(_xlfn.TEXTBEFORE(Table1[[#This Row],[variant]]," ",2),Table1[[#This Row],[variant]])</f>
        <v>ZDi</v>
      </c>
      <c r="H1507" t="s">
        <v>2874</v>
      </c>
      <c r="I1507" t="s">
        <v>3027</v>
      </c>
    </row>
    <row r="1508" spans="1:9" hidden="1" x14ac:dyDescent="0.3">
      <c r="A1508">
        <v>1566</v>
      </c>
      <c r="B1508" t="s">
        <v>1414</v>
      </c>
      <c r="C1508" t="s">
        <v>1607</v>
      </c>
      <c r="D1508" t="s">
        <v>1616</v>
      </c>
      <c r="E1508">
        <v>7</v>
      </c>
      <c r="G1508" t="str">
        <f>IFERROR(_xlfn.TEXTBEFORE(Table1[[#This Row],[variant]]," ",2),Table1[[#This Row],[variant]])</f>
        <v>ZDI +</v>
      </c>
      <c r="H1508" t="s">
        <v>2874</v>
      </c>
      <c r="I1508" t="s">
        <v>3027</v>
      </c>
    </row>
    <row r="1509" spans="1:9" hidden="1" x14ac:dyDescent="0.3">
      <c r="A1509">
        <v>1569</v>
      </c>
      <c r="B1509" t="s">
        <v>1414</v>
      </c>
      <c r="C1509" t="s">
        <v>1607</v>
      </c>
      <c r="D1509" t="s">
        <v>1618</v>
      </c>
      <c r="E1509">
        <v>1</v>
      </c>
      <c r="G1509" t="str">
        <f>IFERROR(_xlfn.TEXTBEFORE(Table1[[#This Row],[variant]]," ",2),Table1[[#This Row],[variant]])</f>
        <v>ZDi 1.3</v>
      </c>
      <c r="H1509" t="s">
        <v>2874</v>
      </c>
      <c r="I1509" t="s">
        <v>3027</v>
      </c>
    </row>
    <row r="1510" spans="1:9" hidden="1" x14ac:dyDescent="0.3">
      <c r="A1510">
        <v>1570</v>
      </c>
      <c r="B1510" t="s">
        <v>1414</v>
      </c>
      <c r="C1510" t="s">
        <v>1607</v>
      </c>
      <c r="D1510" t="s">
        <v>1619</v>
      </c>
      <c r="E1510">
        <v>1</v>
      </c>
      <c r="G1510" t="str">
        <f>IFERROR(_xlfn.TEXTBEFORE(Table1[[#This Row],[variant]]," ",2),Table1[[#This Row],[variant]])</f>
        <v>ZDi Plus</v>
      </c>
      <c r="H1510" t="s">
        <v>2874</v>
      </c>
      <c r="I1510" t="s">
        <v>3027</v>
      </c>
    </row>
    <row r="1511" spans="1:9" hidden="1" x14ac:dyDescent="0.3">
      <c r="A1511">
        <v>1567</v>
      </c>
      <c r="B1511" t="s">
        <v>1414</v>
      </c>
      <c r="C1511" t="s">
        <v>1607</v>
      </c>
      <c r="D1511" t="s">
        <v>1567</v>
      </c>
      <c r="E1511">
        <v>3</v>
      </c>
      <c r="G1511" t="str">
        <f>IFERROR(_xlfn.TEXTBEFORE(Table1[[#This Row],[variant]]," ",2),Table1[[#This Row],[variant]])</f>
        <v>ZDI SHVS</v>
      </c>
      <c r="H1511" t="s">
        <v>2874</v>
      </c>
      <c r="I1511" t="s">
        <v>3027</v>
      </c>
    </row>
    <row r="1512" spans="1:9" hidden="1" x14ac:dyDescent="0.3">
      <c r="A1512">
        <v>1571</v>
      </c>
      <c r="B1512" t="s">
        <v>1414</v>
      </c>
      <c r="C1512" t="s">
        <v>1607</v>
      </c>
      <c r="D1512" t="s">
        <v>1514</v>
      </c>
      <c r="E1512">
        <v>7</v>
      </c>
      <c r="G1512" t="str">
        <f>IFERROR(_xlfn.TEXTBEFORE(Table1[[#This Row],[variant]]," ",2),Table1[[#This Row],[variant]])</f>
        <v>ZXI</v>
      </c>
      <c r="H1512" t="s">
        <v>478</v>
      </c>
      <c r="I1512" t="s">
        <v>3028</v>
      </c>
    </row>
    <row r="1513" spans="1:9" hidden="1" x14ac:dyDescent="0.3">
      <c r="A1513">
        <v>1577</v>
      </c>
      <c r="B1513" t="s">
        <v>1414</v>
      </c>
      <c r="C1513" t="s">
        <v>1607</v>
      </c>
      <c r="D1513" t="s">
        <v>1493</v>
      </c>
      <c r="E1513">
        <v>5</v>
      </c>
      <c r="G1513" t="str">
        <f>IFERROR(_xlfn.TEXTBEFORE(Table1[[#This Row],[variant]]," ",2),Table1[[#This Row],[variant]])</f>
        <v>ZXi</v>
      </c>
      <c r="H1513" t="s">
        <v>478</v>
      </c>
      <c r="I1513" t="s">
        <v>3028</v>
      </c>
    </row>
    <row r="1514" spans="1:9" hidden="1" x14ac:dyDescent="0.3">
      <c r="A1514">
        <v>1572</v>
      </c>
      <c r="B1514" t="s">
        <v>1414</v>
      </c>
      <c r="C1514" t="s">
        <v>1607</v>
      </c>
      <c r="D1514" t="s">
        <v>1620</v>
      </c>
      <c r="E1514">
        <v>1</v>
      </c>
      <c r="G1514" t="str">
        <f>IFERROR(_xlfn.TEXTBEFORE(Table1[[#This Row],[variant]]," ",2),Table1[[#This Row],[variant]])</f>
        <v>ZXI (O)</v>
      </c>
      <c r="H1514" t="s">
        <v>478</v>
      </c>
      <c r="I1514" t="s">
        <v>3028</v>
      </c>
    </row>
    <row r="1515" spans="1:9" hidden="1" x14ac:dyDescent="0.3">
      <c r="A1515">
        <v>1573</v>
      </c>
      <c r="B1515" t="s">
        <v>1414</v>
      </c>
      <c r="C1515" t="s">
        <v>1607</v>
      </c>
      <c r="D1515" t="s">
        <v>1621</v>
      </c>
      <c r="E1515">
        <v>1</v>
      </c>
      <c r="G1515" t="str">
        <f>IFERROR(_xlfn.TEXTBEFORE(Table1[[#This Row],[variant]]," ",2),Table1[[#This Row],[variant]])</f>
        <v>ZXI AT</v>
      </c>
      <c r="H1515" t="s">
        <v>478</v>
      </c>
      <c r="I1515" t="s">
        <v>3028</v>
      </c>
    </row>
    <row r="1516" spans="1:9" hidden="1" x14ac:dyDescent="0.3">
      <c r="A1516">
        <v>1578</v>
      </c>
      <c r="B1516" t="s">
        <v>1414</v>
      </c>
      <c r="C1516" t="s">
        <v>1607</v>
      </c>
      <c r="D1516" t="s">
        <v>1624</v>
      </c>
      <c r="E1516">
        <v>1</v>
      </c>
      <c r="G1516" t="str">
        <f>IFERROR(_xlfn.TEXTBEFORE(Table1[[#This Row],[variant]]," ",2),Table1[[#This Row],[variant]])</f>
        <v>ZXi AT</v>
      </c>
      <c r="H1516" t="s">
        <v>478</v>
      </c>
      <c r="I1516" t="s">
        <v>3028</v>
      </c>
    </row>
    <row r="1517" spans="1:9" hidden="1" x14ac:dyDescent="0.3">
      <c r="A1517">
        <v>1579</v>
      </c>
      <c r="B1517" t="s">
        <v>1414</v>
      </c>
      <c r="C1517" t="s">
        <v>1607</v>
      </c>
      <c r="D1517" t="s">
        <v>1494</v>
      </c>
      <c r="E1517">
        <v>2</v>
      </c>
      <c r="G1517" t="str">
        <f>IFERROR(_xlfn.TEXTBEFORE(Table1[[#This Row],[variant]]," ",2),Table1[[#This Row],[variant]])</f>
        <v>ZXi Plus</v>
      </c>
      <c r="H1517" t="s">
        <v>478</v>
      </c>
      <c r="I1517" t="s">
        <v>3028</v>
      </c>
    </row>
    <row r="1518" spans="1:9" hidden="1" x14ac:dyDescent="0.3">
      <c r="A1518">
        <v>1574</v>
      </c>
      <c r="B1518" t="s">
        <v>1414</v>
      </c>
      <c r="C1518" t="s">
        <v>1607</v>
      </c>
      <c r="D1518" t="s">
        <v>1575</v>
      </c>
      <c r="E1518">
        <v>1</v>
      </c>
      <c r="G1518" t="str">
        <f>IFERROR(_xlfn.TEXTBEFORE(Table1[[#This Row],[variant]]," ",2),Table1[[#This Row],[variant]])</f>
        <v>ZXI+</v>
      </c>
      <c r="H1518" t="s">
        <v>478</v>
      </c>
      <c r="I1518" t="s">
        <v>3028</v>
      </c>
    </row>
    <row r="1519" spans="1:9" hidden="1" x14ac:dyDescent="0.3">
      <c r="A1519">
        <v>1575</v>
      </c>
      <c r="B1519" t="s">
        <v>1414</v>
      </c>
      <c r="C1519" t="s">
        <v>1607</v>
      </c>
      <c r="D1519" t="s">
        <v>1622</v>
      </c>
      <c r="E1519">
        <v>2</v>
      </c>
      <c r="G1519" t="str">
        <f>IFERROR(_xlfn.TEXTBEFORE(Table1[[#This Row],[variant]]," ",2),Table1[[#This Row],[variant]])</f>
        <v>ZXI+ AT</v>
      </c>
      <c r="H1519" t="s">
        <v>478</v>
      </c>
      <c r="I1519" t="s">
        <v>3028</v>
      </c>
    </row>
    <row r="1520" spans="1:9" hidden="1" x14ac:dyDescent="0.3">
      <c r="A1520">
        <v>1576</v>
      </c>
      <c r="B1520" t="s">
        <v>1414</v>
      </c>
      <c r="C1520" t="s">
        <v>1607</v>
      </c>
      <c r="D1520" t="s">
        <v>1623</v>
      </c>
      <c r="E1520">
        <v>1</v>
      </c>
      <c r="G1520" t="str">
        <f>IFERROR(_xlfn.TEXTBEFORE(Table1[[#This Row],[variant]]," ",2),Table1[[#This Row],[variant]])</f>
        <v>ZXI+ SHVS</v>
      </c>
      <c r="H1520" t="s">
        <v>478</v>
      </c>
      <c r="I1520" t="s">
        <v>3028</v>
      </c>
    </row>
    <row r="1521" spans="1:9" hidden="1" x14ac:dyDescent="0.3">
      <c r="A1521">
        <v>1580</v>
      </c>
      <c r="B1521" t="s">
        <v>1414</v>
      </c>
      <c r="C1521" t="s">
        <v>1625</v>
      </c>
      <c r="D1521" t="s">
        <v>1428</v>
      </c>
      <c r="E1521">
        <v>2</v>
      </c>
      <c r="G1521" t="str">
        <f>IFERROR(_xlfn.TEXTBEFORE(Table1[[#This Row],[variant]]," ",2),Table1[[#This Row],[variant]])</f>
        <v>LXi BS-IV</v>
      </c>
      <c r="H1521" t="s">
        <v>1423</v>
      </c>
      <c r="I1521" t="s">
        <v>3440</v>
      </c>
    </row>
    <row r="1522" spans="1:9" hidden="1" x14ac:dyDescent="0.3">
      <c r="A1522">
        <v>1581</v>
      </c>
      <c r="B1522" t="s">
        <v>1414</v>
      </c>
      <c r="C1522" t="s">
        <v>1626</v>
      </c>
      <c r="D1522" t="s">
        <v>1627</v>
      </c>
      <c r="E1522">
        <v>1</v>
      </c>
      <c r="G1522" t="str">
        <f>IFERROR(_xlfn.TEXTBEFORE(Table1[[#This Row],[variant]]," ",2),Table1[[#This Row],[variant]])</f>
        <v>ALPHA SMART</v>
      </c>
      <c r="H1522" t="s">
        <v>2869</v>
      </c>
      <c r="I1522" t="s">
        <v>3441</v>
      </c>
    </row>
    <row r="1523" spans="1:9" hidden="1" x14ac:dyDescent="0.3">
      <c r="A1523">
        <v>1582</v>
      </c>
      <c r="B1523" t="s">
        <v>1414</v>
      </c>
      <c r="C1523" t="s">
        <v>1626</v>
      </c>
      <c r="D1523" t="s">
        <v>1628</v>
      </c>
      <c r="E1523">
        <v>1</v>
      </c>
      <c r="G1523" t="str">
        <f>IFERROR(_xlfn.TEXTBEFORE(Table1[[#This Row],[variant]]," ",2),Table1[[#This Row],[variant]])</f>
        <v>Alpha Smart</v>
      </c>
      <c r="H1523" t="s">
        <v>2869</v>
      </c>
      <c r="I1523" t="s">
        <v>3441</v>
      </c>
    </row>
    <row r="1524" spans="1:9" hidden="1" x14ac:dyDescent="0.3">
      <c r="A1524">
        <v>1583</v>
      </c>
      <c r="B1524" t="s">
        <v>1414</v>
      </c>
      <c r="C1524" t="s">
        <v>1626</v>
      </c>
      <c r="D1524" t="s">
        <v>1629</v>
      </c>
      <c r="E1524">
        <v>1</v>
      </c>
      <c r="G1524" t="str">
        <f>IFERROR(_xlfn.TEXTBEFORE(Table1[[#This Row],[variant]]," ",2),Table1[[#This Row],[variant]])</f>
        <v>Delta Smart</v>
      </c>
      <c r="H1524" t="s">
        <v>2870</v>
      </c>
      <c r="I1524" t="s">
        <v>3442</v>
      </c>
    </row>
    <row r="1525" spans="1:9" hidden="1" x14ac:dyDescent="0.3">
      <c r="A1525">
        <v>1584</v>
      </c>
      <c r="B1525" t="s">
        <v>1414</v>
      </c>
      <c r="C1525" t="s">
        <v>1626</v>
      </c>
      <c r="D1525" t="s">
        <v>1630</v>
      </c>
      <c r="E1525">
        <v>1</v>
      </c>
      <c r="G1525" t="str">
        <f>IFERROR(_xlfn.TEXTBEFORE(Table1[[#This Row],[variant]]," ",2),Table1[[#This Row],[variant]])</f>
        <v>SIGMA SMART</v>
      </c>
      <c r="H1525" t="s">
        <v>2871</v>
      </c>
      <c r="I1525" t="s">
        <v>3443</v>
      </c>
    </row>
    <row r="1526" spans="1:9" hidden="1" x14ac:dyDescent="0.3">
      <c r="A1526">
        <v>1585</v>
      </c>
      <c r="B1526" t="s">
        <v>1414</v>
      </c>
      <c r="C1526" t="s">
        <v>1626</v>
      </c>
      <c r="D1526" t="s">
        <v>1631</v>
      </c>
      <c r="E1526">
        <v>1</v>
      </c>
      <c r="G1526" t="str">
        <f>IFERROR(_xlfn.TEXTBEFORE(Table1[[#This Row],[variant]]," ",2),Table1[[#This Row],[variant]])</f>
        <v>Zeta Smart</v>
      </c>
      <c r="H1526" t="s">
        <v>1482</v>
      </c>
      <c r="I1526" t="s">
        <v>3444</v>
      </c>
    </row>
    <row r="1527" spans="1:9" hidden="1" x14ac:dyDescent="0.3">
      <c r="A1527">
        <v>1586</v>
      </c>
      <c r="B1527" t="s">
        <v>1414</v>
      </c>
      <c r="C1527" t="s">
        <v>1626</v>
      </c>
      <c r="D1527" t="s">
        <v>1632</v>
      </c>
      <c r="E1527">
        <v>1</v>
      </c>
      <c r="G1527" t="str">
        <f>IFERROR(_xlfn.TEXTBEFORE(Table1[[#This Row],[variant]]," ",2),Table1[[#This Row],[variant]])</f>
        <v>Zeta Smart</v>
      </c>
      <c r="H1527" t="s">
        <v>1482</v>
      </c>
      <c r="I1527" t="s">
        <v>3444</v>
      </c>
    </row>
    <row r="1528" spans="1:9" hidden="1" x14ac:dyDescent="0.3">
      <c r="A1528">
        <v>1587</v>
      </c>
      <c r="B1528" t="s">
        <v>1414</v>
      </c>
      <c r="C1528" t="s">
        <v>1633</v>
      </c>
      <c r="D1528" t="s">
        <v>1634</v>
      </c>
      <c r="E1528">
        <v>8</v>
      </c>
      <c r="G1528" t="str">
        <f>IFERROR(_xlfn.TEXTBEFORE(Table1[[#This Row],[variant]]," ",2),Table1[[#This Row],[variant]])</f>
        <v>ALPHA 1.2</v>
      </c>
      <c r="H1528" t="s">
        <v>2869</v>
      </c>
      <c r="I1528" t="s">
        <v>3065</v>
      </c>
    </row>
    <row r="1529" spans="1:9" hidden="1" x14ac:dyDescent="0.3">
      <c r="A1529">
        <v>1588</v>
      </c>
      <c r="B1529" t="s">
        <v>1414</v>
      </c>
      <c r="C1529" t="s">
        <v>1633</v>
      </c>
      <c r="D1529" t="s">
        <v>1635</v>
      </c>
      <c r="E1529">
        <v>2</v>
      </c>
      <c r="G1529" t="str">
        <f>IFERROR(_xlfn.TEXTBEFORE(Table1[[#This Row],[variant]]," ",2),Table1[[#This Row],[variant]])</f>
        <v>ALPHA 1.2</v>
      </c>
      <c r="H1529" t="s">
        <v>2869</v>
      </c>
      <c r="I1529" t="s">
        <v>3065</v>
      </c>
    </row>
    <row r="1530" spans="1:9" hidden="1" x14ac:dyDescent="0.3">
      <c r="A1530">
        <v>1589</v>
      </c>
      <c r="B1530" t="s">
        <v>1414</v>
      </c>
      <c r="C1530" t="s">
        <v>1633</v>
      </c>
      <c r="D1530" t="s">
        <v>1636</v>
      </c>
      <c r="E1530">
        <v>2</v>
      </c>
      <c r="G1530" t="str">
        <f>IFERROR(_xlfn.TEXTBEFORE(Table1[[#This Row],[variant]]," ",2),Table1[[#This Row],[variant]])</f>
        <v>Alpha 1.2</v>
      </c>
      <c r="H1530" t="s">
        <v>2869</v>
      </c>
      <c r="I1530" t="s">
        <v>3065</v>
      </c>
    </row>
    <row r="1531" spans="1:9" hidden="1" x14ac:dyDescent="0.3">
      <c r="A1531">
        <v>1590</v>
      </c>
      <c r="B1531" t="s">
        <v>1414</v>
      </c>
      <c r="C1531" t="s">
        <v>1633</v>
      </c>
      <c r="D1531" t="s">
        <v>1637</v>
      </c>
      <c r="E1531">
        <v>18</v>
      </c>
      <c r="G1531" t="str">
        <f>IFERROR(_xlfn.TEXTBEFORE(Table1[[#This Row],[variant]]," ",2),Table1[[#This Row],[variant]])</f>
        <v>DELTA 1.2</v>
      </c>
      <c r="H1531" t="s">
        <v>2870</v>
      </c>
      <c r="I1531" t="s">
        <v>3066</v>
      </c>
    </row>
    <row r="1532" spans="1:9" hidden="1" x14ac:dyDescent="0.3">
      <c r="A1532">
        <v>1591</v>
      </c>
      <c r="B1532" t="s">
        <v>1414</v>
      </c>
      <c r="C1532" t="s">
        <v>1633</v>
      </c>
      <c r="D1532" t="s">
        <v>1638</v>
      </c>
      <c r="E1532">
        <v>5</v>
      </c>
      <c r="G1532" t="str">
        <f>IFERROR(_xlfn.TEXTBEFORE(Table1[[#This Row],[variant]]," ",2),Table1[[#This Row],[variant]])</f>
        <v>DELTA 1.2</v>
      </c>
      <c r="H1532" t="s">
        <v>2870</v>
      </c>
      <c r="I1532" t="s">
        <v>3066</v>
      </c>
    </row>
    <row r="1533" spans="1:9" hidden="1" x14ac:dyDescent="0.3">
      <c r="A1533">
        <v>1593</v>
      </c>
      <c r="B1533" t="s">
        <v>1414</v>
      </c>
      <c r="C1533" t="s">
        <v>1633</v>
      </c>
      <c r="D1533" t="s">
        <v>1640</v>
      </c>
      <c r="E1533">
        <v>2</v>
      </c>
      <c r="G1533" t="str">
        <f>IFERROR(_xlfn.TEXTBEFORE(Table1[[#This Row],[variant]]," ",2),Table1[[#This Row],[variant]])</f>
        <v>Delta 1.2</v>
      </c>
      <c r="H1533" t="s">
        <v>2870</v>
      </c>
      <c r="I1533" t="s">
        <v>3066</v>
      </c>
    </row>
    <row r="1534" spans="1:9" hidden="1" x14ac:dyDescent="0.3">
      <c r="A1534">
        <v>1594</v>
      </c>
      <c r="B1534" t="s">
        <v>1414</v>
      </c>
      <c r="C1534" t="s">
        <v>1633</v>
      </c>
      <c r="D1534" t="s">
        <v>1641</v>
      </c>
      <c r="E1534">
        <v>6</v>
      </c>
      <c r="G1534" t="str">
        <f>IFERROR(_xlfn.TEXTBEFORE(Table1[[#This Row],[variant]]," ",2),Table1[[#This Row],[variant]])</f>
        <v>Delta 1.2</v>
      </c>
      <c r="H1534" t="s">
        <v>2870</v>
      </c>
      <c r="I1534" t="s">
        <v>3066</v>
      </c>
    </row>
    <row r="1535" spans="1:9" hidden="1" x14ac:dyDescent="0.3">
      <c r="A1535">
        <v>1595</v>
      </c>
      <c r="B1535" t="s">
        <v>1414</v>
      </c>
      <c r="C1535" t="s">
        <v>1633</v>
      </c>
      <c r="D1535" t="s">
        <v>1642</v>
      </c>
      <c r="E1535">
        <v>1</v>
      </c>
      <c r="G1535" t="str">
        <f>IFERROR(_xlfn.TEXTBEFORE(Table1[[#This Row],[variant]]," ",2),Table1[[#This Row],[variant]])</f>
        <v>Delta 1.2</v>
      </c>
      <c r="H1535" t="s">
        <v>2870</v>
      </c>
      <c r="I1535" t="s">
        <v>3066</v>
      </c>
    </row>
    <row r="1536" spans="1:9" hidden="1" x14ac:dyDescent="0.3">
      <c r="A1536">
        <v>1592</v>
      </c>
      <c r="B1536" t="s">
        <v>1414</v>
      </c>
      <c r="C1536" t="s">
        <v>1633</v>
      </c>
      <c r="D1536" t="s">
        <v>1639</v>
      </c>
      <c r="E1536">
        <v>1</v>
      </c>
      <c r="G1536" t="str">
        <f>IFERROR(_xlfn.TEXTBEFORE(Table1[[#This Row],[variant]]," ",2),Table1[[#This Row],[variant]])</f>
        <v>DELTA 1.3</v>
      </c>
      <c r="H1536" t="s">
        <v>2870</v>
      </c>
      <c r="I1536" t="s">
        <v>3066</v>
      </c>
    </row>
    <row r="1537" spans="1:9" hidden="1" x14ac:dyDescent="0.3">
      <c r="A1537">
        <v>1596</v>
      </c>
      <c r="B1537" t="s">
        <v>1414</v>
      </c>
      <c r="C1537" t="s">
        <v>1633</v>
      </c>
      <c r="D1537" t="s">
        <v>1643</v>
      </c>
      <c r="E1537">
        <v>9</v>
      </c>
      <c r="G1537" t="str">
        <f>IFERROR(_xlfn.TEXTBEFORE(Table1[[#This Row],[variant]]," ",2),Table1[[#This Row],[variant]])</f>
        <v>SIGMA 1.2</v>
      </c>
      <c r="H1537" t="s">
        <v>2871</v>
      </c>
      <c r="I1537" t="s">
        <v>3067</v>
      </c>
    </row>
    <row r="1538" spans="1:9" hidden="1" x14ac:dyDescent="0.3">
      <c r="A1538">
        <v>1597</v>
      </c>
      <c r="B1538" t="s">
        <v>1414</v>
      </c>
      <c r="C1538" t="s">
        <v>1633</v>
      </c>
      <c r="D1538" t="s">
        <v>1644</v>
      </c>
      <c r="E1538">
        <v>5</v>
      </c>
      <c r="G1538" t="str">
        <f>IFERROR(_xlfn.TEXTBEFORE(Table1[[#This Row],[variant]]," ",2),Table1[[#This Row],[variant]])</f>
        <v>Sigma 1.2</v>
      </c>
      <c r="H1538" t="s">
        <v>2871</v>
      </c>
      <c r="I1538" t="s">
        <v>3067</v>
      </c>
    </row>
    <row r="1539" spans="1:9" hidden="1" x14ac:dyDescent="0.3">
      <c r="A1539">
        <v>1598</v>
      </c>
      <c r="B1539" t="s">
        <v>1414</v>
      </c>
      <c r="C1539" t="s">
        <v>1633</v>
      </c>
      <c r="D1539" t="s">
        <v>1645</v>
      </c>
      <c r="E1539">
        <v>14</v>
      </c>
      <c r="G1539" t="str">
        <f>IFERROR(_xlfn.TEXTBEFORE(Table1[[#This Row],[variant]]," ",2),Table1[[#This Row],[variant]])</f>
        <v>ZETA 1.2</v>
      </c>
      <c r="H1539" t="s">
        <v>1482</v>
      </c>
      <c r="I1539" t="s">
        <v>3068</v>
      </c>
    </row>
    <row r="1540" spans="1:9" hidden="1" x14ac:dyDescent="0.3">
      <c r="A1540">
        <v>1599</v>
      </c>
      <c r="B1540" t="s">
        <v>1414</v>
      </c>
      <c r="C1540" t="s">
        <v>1633</v>
      </c>
      <c r="D1540" t="s">
        <v>1646</v>
      </c>
      <c r="E1540">
        <v>12</v>
      </c>
      <c r="G1540" t="str">
        <f>IFERROR(_xlfn.TEXTBEFORE(Table1[[#This Row],[variant]]," ",2),Table1[[#This Row],[variant]])</f>
        <v>ZETA 1.2</v>
      </c>
      <c r="H1540" t="s">
        <v>1482</v>
      </c>
      <c r="I1540" t="s">
        <v>3068</v>
      </c>
    </row>
    <row r="1541" spans="1:9" hidden="1" x14ac:dyDescent="0.3">
      <c r="A1541">
        <v>1600</v>
      </c>
      <c r="B1541" t="s">
        <v>1414</v>
      </c>
      <c r="C1541" t="s">
        <v>1633</v>
      </c>
      <c r="D1541" t="s">
        <v>1647</v>
      </c>
      <c r="E1541">
        <v>2</v>
      </c>
      <c r="G1541" t="str">
        <f>IFERROR(_xlfn.TEXTBEFORE(Table1[[#This Row],[variant]]," ",2),Table1[[#This Row],[variant]])</f>
        <v>ZETA 1.2</v>
      </c>
      <c r="H1541" t="s">
        <v>1482</v>
      </c>
      <c r="I1541" t="s">
        <v>3068</v>
      </c>
    </row>
    <row r="1542" spans="1:9" hidden="1" x14ac:dyDescent="0.3">
      <c r="A1542">
        <v>1601</v>
      </c>
      <c r="B1542" t="s">
        <v>1414</v>
      </c>
      <c r="C1542" t="s">
        <v>1633</v>
      </c>
      <c r="D1542" t="s">
        <v>1648</v>
      </c>
      <c r="E1542">
        <v>6</v>
      </c>
      <c r="G1542" t="str">
        <f>IFERROR(_xlfn.TEXTBEFORE(Table1[[#This Row],[variant]]," ",2),Table1[[#This Row],[variant]])</f>
        <v>Zeta 1.2</v>
      </c>
      <c r="H1542" t="s">
        <v>1482</v>
      </c>
      <c r="I1542" t="s">
        <v>3068</v>
      </c>
    </row>
    <row r="1543" spans="1:9" hidden="1" x14ac:dyDescent="0.3">
      <c r="A1543">
        <v>1602</v>
      </c>
      <c r="B1543" t="s">
        <v>1414</v>
      </c>
      <c r="C1543" t="s">
        <v>1633</v>
      </c>
      <c r="D1543" t="s">
        <v>1649</v>
      </c>
      <c r="E1543">
        <v>2</v>
      </c>
      <c r="G1543" t="str">
        <f>IFERROR(_xlfn.TEXTBEFORE(Table1[[#This Row],[variant]]," ",2),Table1[[#This Row],[variant]])</f>
        <v>Zeta 1.2</v>
      </c>
      <c r="H1543" t="s">
        <v>1482</v>
      </c>
      <c r="I1543" t="s">
        <v>3068</v>
      </c>
    </row>
    <row r="1544" spans="1:9" hidden="1" x14ac:dyDescent="0.3">
      <c r="A1544">
        <v>1603</v>
      </c>
      <c r="B1544" t="s">
        <v>1414</v>
      </c>
      <c r="C1544" t="s">
        <v>1633</v>
      </c>
      <c r="D1544" t="s">
        <v>1650</v>
      </c>
      <c r="E1544">
        <v>1</v>
      </c>
      <c r="G1544" t="str">
        <f>IFERROR(_xlfn.TEXTBEFORE(Table1[[#This Row],[variant]]," ",2),Table1[[#This Row],[variant]])</f>
        <v>Zeta 1.3</v>
      </c>
      <c r="H1544" t="s">
        <v>1482</v>
      </c>
      <c r="I1544" t="s">
        <v>3068</v>
      </c>
    </row>
    <row r="1545" spans="1:9" hidden="1" x14ac:dyDescent="0.3">
      <c r="A1545">
        <v>1604</v>
      </c>
      <c r="B1545" t="s">
        <v>1414</v>
      </c>
      <c r="C1545" t="s">
        <v>1651</v>
      </c>
      <c r="D1545" t="s">
        <v>1652</v>
      </c>
      <c r="E1545">
        <v>1</v>
      </c>
      <c r="G1545" t="str">
        <f>IFERROR(_xlfn.TEXTBEFORE(Table1[[#This Row],[variant]]," ",2),Table1[[#This Row],[variant]])</f>
        <v>Zeta AT</v>
      </c>
      <c r="H1545" t="s">
        <v>1482</v>
      </c>
      <c r="I1545" t="s">
        <v>3445</v>
      </c>
    </row>
    <row r="1546" spans="1:9" hidden="1" x14ac:dyDescent="0.3">
      <c r="A1546">
        <v>1605</v>
      </c>
      <c r="B1546" t="s">
        <v>1414</v>
      </c>
      <c r="C1546" t="s">
        <v>1653</v>
      </c>
      <c r="D1546" t="s">
        <v>1654</v>
      </c>
      <c r="E1546">
        <v>1</v>
      </c>
      <c r="G1546" t="str">
        <f>IFERROR(_xlfn.TEXTBEFORE(Table1[[#This Row],[variant]]," ",2),Table1[[#This Row],[variant]])</f>
        <v>LXI (O)</v>
      </c>
      <c r="H1546" t="s">
        <v>1423</v>
      </c>
      <c r="I1546" t="s">
        <v>3103</v>
      </c>
    </row>
    <row r="1547" spans="1:9" hidden="1" x14ac:dyDescent="0.3">
      <c r="A1547">
        <v>1606</v>
      </c>
      <c r="B1547" t="s">
        <v>1414</v>
      </c>
      <c r="C1547" t="s">
        <v>1653</v>
      </c>
      <c r="D1547" t="s">
        <v>1655</v>
      </c>
      <c r="E1547">
        <v>18</v>
      </c>
      <c r="G1547" t="str">
        <f>IFERROR(_xlfn.TEXTBEFORE(Table1[[#This Row],[variant]]," ",2),Table1[[#This Row],[variant]])</f>
        <v>LXI 1.0</v>
      </c>
      <c r="H1547" t="s">
        <v>1423</v>
      </c>
      <c r="I1547" t="s">
        <v>3103</v>
      </c>
    </row>
    <row r="1548" spans="1:9" hidden="1" x14ac:dyDescent="0.3">
      <c r="A1548">
        <v>1607</v>
      </c>
      <c r="B1548" t="s">
        <v>1414</v>
      </c>
      <c r="C1548" t="s">
        <v>1653</v>
      </c>
      <c r="D1548" t="s">
        <v>1656</v>
      </c>
      <c r="E1548">
        <v>12</v>
      </c>
      <c r="G1548" t="str">
        <f>IFERROR(_xlfn.TEXTBEFORE(Table1[[#This Row],[variant]]," ",2),Table1[[#This Row],[variant]])</f>
        <v>LXI CNG</v>
      </c>
      <c r="H1548" t="s">
        <v>1423</v>
      </c>
      <c r="I1548" t="s">
        <v>3103</v>
      </c>
    </row>
    <row r="1549" spans="1:9" hidden="1" x14ac:dyDescent="0.3">
      <c r="A1549">
        <v>1608</v>
      </c>
      <c r="B1549" t="s">
        <v>1414</v>
      </c>
      <c r="C1549" t="s">
        <v>1653</v>
      </c>
      <c r="D1549" t="s">
        <v>1657</v>
      </c>
      <c r="E1549">
        <v>14</v>
      </c>
      <c r="G1549" t="str">
        <f>IFERROR(_xlfn.TEXTBEFORE(Table1[[#This Row],[variant]]," ",2),Table1[[#This Row],[variant]])</f>
        <v>LXI CNG</v>
      </c>
      <c r="H1549" t="s">
        <v>1423</v>
      </c>
      <c r="I1549" t="s">
        <v>3103</v>
      </c>
    </row>
    <row r="1550" spans="1:9" hidden="1" x14ac:dyDescent="0.3">
      <c r="A1550">
        <v>1609</v>
      </c>
      <c r="B1550" t="s">
        <v>1414</v>
      </c>
      <c r="C1550" t="s">
        <v>1653</v>
      </c>
      <c r="D1550" t="s">
        <v>1658</v>
      </c>
      <c r="E1550">
        <v>5</v>
      </c>
      <c r="G1550" t="str">
        <f>IFERROR(_xlfn.TEXTBEFORE(Table1[[#This Row],[variant]]," ",2),Table1[[#This Row],[variant]])</f>
        <v>VXI (O)</v>
      </c>
      <c r="H1550" t="s">
        <v>427</v>
      </c>
      <c r="I1550" t="s">
        <v>3104</v>
      </c>
    </row>
    <row r="1551" spans="1:9" hidden="1" x14ac:dyDescent="0.3">
      <c r="A1551">
        <v>1610</v>
      </c>
      <c r="B1551" t="s">
        <v>1414</v>
      </c>
      <c r="C1551" t="s">
        <v>1653</v>
      </c>
      <c r="D1551" t="s">
        <v>1659</v>
      </c>
      <c r="E1551">
        <v>6</v>
      </c>
      <c r="G1551" t="str">
        <f>IFERROR(_xlfn.TEXTBEFORE(Table1[[#This Row],[variant]]," ",2),Table1[[#This Row],[variant]])</f>
        <v>VXI (O)</v>
      </c>
      <c r="H1551" t="s">
        <v>427</v>
      </c>
      <c r="I1551" t="s">
        <v>3104</v>
      </c>
    </row>
    <row r="1552" spans="1:9" hidden="1" x14ac:dyDescent="0.3">
      <c r="A1552">
        <v>1611</v>
      </c>
      <c r="B1552" t="s">
        <v>1414</v>
      </c>
      <c r="C1552" t="s">
        <v>1653</v>
      </c>
      <c r="D1552" t="s">
        <v>1660</v>
      </c>
      <c r="E1552">
        <v>5</v>
      </c>
      <c r="G1552" t="str">
        <f>IFERROR(_xlfn.TEXTBEFORE(Table1[[#This Row],[variant]]," ",2),Table1[[#This Row],[variant]])</f>
        <v>VXI (O)</v>
      </c>
      <c r="H1552" t="s">
        <v>427</v>
      </c>
      <c r="I1552" t="s">
        <v>3104</v>
      </c>
    </row>
    <row r="1553" spans="1:9" hidden="1" x14ac:dyDescent="0.3">
      <c r="A1553">
        <v>1612</v>
      </c>
      <c r="B1553" t="s">
        <v>1414</v>
      </c>
      <c r="C1553" t="s">
        <v>1653</v>
      </c>
      <c r="D1553" t="s">
        <v>1661</v>
      </c>
      <c r="E1553">
        <v>5</v>
      </c>
      <c r="G1553" t="str">
        <f>IFERROR(_xlfn.TEXTBEFORE(Table1[[#This Row],[variant]]," ",2),Table1[[#This Row],[variant]])</f>
        <v>VXI 1.0</v>
      </c>
      <c r="H1553" t="s">
        <v>427</v>
      </c>
      <c r="I1553" t="s">
        <v>3104</v>
      </c>
    </row>
    <row r="1554" spans="1:9" hidden="1" x14ac:dyDescent="0.3">
      <c r="A1554">
        <v>1613</v>
      </c>
      <c r="B1554" t="s">
        <v>1414</v>
      </c>
      <c r="C1554" t="s">
        <v>1653</v>
      </c>
      <c r="D1554" t="s">
        <v>1662</v>
      </c>
      <c r="E1554">
        <v>11</v>
      </c>
      <c r="G1554" t="str">
        <f>IFERROR(_xlfn.TEXTBEFORE(Table1[[#This Row],[variant]]," ",2),Table1[[#This Row],[variant]])</f>
        <v>VXI 1.0</v>
      </c>
      <c r="H1554" t="s">
        <v>427</v>
      </c>
      <c r="I1554" t="s">
        <v>3104</v>
      </c>
    </row>
    <row r="1555" spans="1:9" hidden="1" x14ac:dyDescent="0.3">
      <c r="A1555">
        <v>1614</v>
      </c>
      <c r="B1555" t="s">
        <v>1414</v>
      </c>
      <c r="C1555" t="s">
        <v>1653</v>
      </c>
      <c r="D1555" t="s">
        <v>1663</v>
      </c>
      <c r="E1555">
        <v>13</v>
      </c>
      <c r="G1555" t="str">
        <f>IFERROR(_xlfn.TEXTBEFORE(Table1[[#This Row],[variant]]," ",2),Table1[[#This Row],[variant]])</f>
        <v>VXI 1.2</v>
      </c>
      <c r="H1555" t="s">
        <v>427</v>
      </c>
      <c r="I1555" t="s">
        <v>3104</v>
      </c>
    </row>
    <row r="1556" spans="1:9" hidden="1" x14ac:dyDescent="0.3">
      <c r="A1556">
        <v>1615</v>
      </c>
      <c r="B1556" t="s">
        <v>1414</v>
      </c>
      <c r="C1556" t="s">
        <v>1653</v>
      </c>
      <c r="D1556" t="s">
        <v>1664</v>
      </c>
      <c r="E1556">
        <v>5</v>
      </c>
      <c r="G1556" t="str">
        <f>IFERROR(_xlfn.TEXTBEFORE(Table1[[#This Row],[variant]]," ",2),Table1[[#This Row],[variant]])</f>
        <v>VXI 1.2</v>
      </c>
      <c r="H1556" t="s">
        <v>427</v>
      </c>
      <c r="I1556" t="s">
        <v>3104</v>
      </c>
    </row>
    <row r="1557" spans="1:9" hidden="1" x14ac:dyDescent="0.3">
      <c r="A1557">
        <v>1616</v>
      </c>
      <c r="B1557" t="s">
        <v>1414</v>
      </c>
      <c r="C1557" t="s">
        <v>1653</v>
      </c>
      <c r="D1557" t="s">
        <v>1665</v>
      </c>
      <c r="E1557">
        <v>1</v>
      </c>
      <c r="G1557" t="str">
        <f>IFERROR(_xlfn.TEXTBEFORE(Table1[[#This Row],[variant]]," ",2),Table1[[#This Row],[variant]])</f>
        <v>VXI CNG</v>
      </c>
      <c r="H1557" t="s">
        <v>427</v>
      </c>
      <c r="I1557" t="s">
        <v>3104</v>
      </c>
    </row>
    <row r="1558" spans="1:9" hidden="1" x14ac:dyDescent="0.3">
      <c r="A1558">
        <v>1617</v>
      </c>
      <c r="B1558" t="s">
        <v>1414</v>
      </c>
      <c r="C1558" t="s">
        <v>1653</v>
      </c>
      <c r="D1558" t="s">
        <v>1666</v>
      </c>
      <c r="E1558">
        <v>20</v>
      </c>
      <c r="G1558" t="str">
        <f>IFERROR(_xlfn.TEXTBEFORE(Table1[[#This Row],[variant]]," ",2),Table1[[#This Row],[variant]])</f>
        <v>ZXI 1.2</v>
      </c>
      <c r="H1558" t="s">
        <v>478</v>
      </c>
      <c r="I1558" t="s">
        <v>3105</v>
      </c>
    </row>
    <row r="1559" spans="1:9" hidden="1" x14ac:dyDescent="0.3">
      <c r="A1559">
        <v>1618</v>
      </c>
      <c r="B1559" t="s">
        <v>1414</v>
      </c>
      <c r="C1559" t="s">
        <v>1653</v>
      </c>
      <c r="D1559" t="s">
        <v>1667</v>
      </c>
      <c r="E1559">
        <v>6</v>
      </c>
      <c r="G1559" t="str">
        <f>IFERROR(_xlfn.TEXTBEFORE(Table1[[#This Row],[variant]]," ",2),Table1[[#This Row],[variant]])</f>
        <v>ZXI 1.2</v>
      </c>
      <c r="H1559" t="s">
        <v>478</v>
      </c>
      <c r="I1559" t="s">
        <v>3105</v>
      </c>
    </row>
    <row r="1560" spans="1:9" hidden="1" x14ac:dyDescent="0.3">
      <c r="A1560">
        <v>1619</v>
      </c>
      <c r="B1560" t="s">
        <v>1414</v>
      </c>
      <c r="C1560" t="s">
        <v>1653</v>
      </c>
      <c r="D1560" t="s">
        <v>1668</v>
      </c>
      <c r="E1560">
        <v>1</v>
      </c>
      <c r="G1560" t="str">
        <f>IFERROR(_xlfn.TEXTBEFORE(Table1[[#This Row],[variant]]," ",2),Table1[[#This Row],[variant]])</f>
        <v>ZXI PLUS</v>
      </c>
      <c r="H1560" t="s">
        <v>478</v>
      </c>
      <c r="I1560" t="s">
        <v>3105</v>
      </c>
    </row>
    <row r="1561" spans="1:9" hidden="1" x14ac:dyDescent="0.3">
      <c r="A1561">
        <v>1622</v>
      </c>
      <c r="B1561" t="s">
        <v>1414</v>
      </c>
      <c r="C1561" t="s">
        <v>1672</v>
      </c>
      <c r="D1561" t="s">
        <v>1673</v>
      </c>
      <c r="E1561">
        <v>1</v>
      </c>
      <c r="G1561" t="str">
        <f>IFERROR(_xlfn.TEXTBEFORE(Table1[[#This Row],[variant]]," ",2),Table1[[#This Row],[variant]])</f>
        <v>5 STR</v>
      </c>
      <c r="H1561" t="s">
        <v>1673</v>
      </c>
      <c r="I1561" t="s">
        <v>3446</v>
      </c>
    </row>
    <row r="1562" spans="1:9" hidden="1" x14ac:dyDescent="0.3">
      <c r="A1562">
        <v>1623</v>
      </c>
      <c r="B1562" t="s">
        <v>1414</v>
      </c>
      <c r="C1562" t="s">
        <v>1672</v>
      </c>
      <c r="D1562" t="s">
        <v>1674</v>
      </c>
      <c r="E1562">
        <v>1</v>
      </c>
      <c r="G1562" t="str">
        <f>IFERROR(_xlfn.TEXTBEFORE(Table1[[#This Row],[variant]]," ",2),Table1[[#This Row],[variant]])</f>
        <v>5 STR</v>
      </c>
      <c r="H1562" t="s">
        <v>1673</v>
      </c>
      <c r="I1562" t="s">
        <v>3446</v>
      </c>
    </row>
    <row r="1563" spans="1:9" hidden="1" x14ac:dyDescent="0.3">
      <c r="A1563">
        <v>1624</v>
      </c>
      <c r="B1563" t="s">
        <v>1414</v>
      </c>
      <c r="C1563" t="s">
        <v>1672</v>
      </c>
      <c r="D1563" t="s">
        <v>1675</v>
      </c>
      <c r="E1563">
        <v>1</v>
      </c>
      <c r="G1563" t="str">
        <f>IFERROR(_xlfn.TEXTBEFORE(Table1[[#This Row],[variant]]," ",2),Table1[[#This Row],[variant]])</f>
        <v>Cargo BS-IV</v>
      </c>
      <c r="H1563" t="s">
        <v>1675</v>
      </c>
      <c r="I1563" t="s">
        <v>3447</v>
      </c>
    </row>
    <row r="1564" spans="1:9" hidden="1" x14ac:dyDescent="0.3">
      <c r="A1564">
        <v>1620</v>
      </c>
      <c r="B1564" t="s">
        <v>1414</v>
      </c>
      <c r="C1564" t="s">
        <v>1669</v>
      </c>
      <c r="D1564" t="s">
        <v>1670</v>
      </c>
      <c r="E1564">
        <v>1</v>
      </c>
      <c r="G1564" t="str">
        <f>IFERROR(_xlfn.TEXTBEFORE(Table1[[#This Row],[variant]]," ",2),Table1[[#This Row],[variant]])</f>
        <v>8 STR</v>
      </c>
      <c r="H1564" t="s">
        <v>1670</v>
      </c>
      <c r="I1564" t="s">
        <v>3448</v>
      </c>
    </row>
    <row r="1565" spans="1:9" hidden="1" x14ac:dyDescent="0.3">
      <c r="A1565">
        <v>1621</v>
      </c>
      <c r="B1565" t="s">
        <v>1414</v>
      </c>
      <c r="C1565" t="s">
        <v>1669</v>
      </c>
      <c r="D1565" t="s">
        <v>1671</v>
      </c>
      <c r="E1565">
        <v>1</v>
      </c>
      <c r="G1565" t="str">
        <f>IFERROR(_xlfn.TEXTBEFORE(Table1[[#This Row],[variant]]," ",2),Table1[[#This Row],[variant]])</f>
        <v>STD</v>
      </c>
      <c r="H1565" t="s">
        <v>1671</v>
      </c>
      <c r="I1565" t="s">
        <v>3449</v>
      </c>
    </row>
    <row r="1566" spans="1:9" hidden="1" x14ac:dyDescent="0.3">
      <c r="A1566">
        <v>1625</v>
      </c>
      <c r="B1566" t="s">
        <v>1414</v>
      </c>
      <c r="C1566" t="s">
        <v>1676</v>
      </c>
      <c r="D1566" t="s">
        <v>1677</v>
      </c>
      <c r="E1566">
        <v>1</v>
      </c>
      <c r="G1566" t="str">
        <f>IFERROR(_xlfn.TEXTBEFORE(Table1[[#This Row],[variant]]," ",2),Table1[[#This Row],[variant]])</f>
        <v>GENUS VXI</v>
      </c>
      <c r="H1566" t="s">
        <v>1677</v>
      </c>
      <c r="I1566" t="s">
        <v>3450</v>
      </c>
    </row>
    <row r="1567" spans="1:9" hidden="1" x14ac:dyDescent="0.3">
      <c r="A1567">
        <v>1626</v>
      </c>
      <c r="B1567" t="s">
        <v>1414</v>
      </c>
      <c r="C1567" t="s">
        <v>1676</v>
      </c>
      <c r="D1567" t="s">
        <v>1678</v>
      </c>
      <c r="E1567">
        <v>1</v>
      </c>
      <c r="G1567" t="str">
        <f>IFERROR(_xlfn.TEXTBEFORE(Table1[[#This Row],[variant]]," ",2),Table1[[#This Row],[variant]])</f>
        <v>Ldi BS-IV</v>
      </c>
      <c r="H1567" t="s">
        <v>2872</v>
      </c>
      <c r="I1567" t="s">
        <v>3451</v>
      </c>
    </row>
    <row r="1568" spans="1:9" hidden="1" x14ac:dyDescent="0.3">
      <c r="A1568">
        <v>1627</v>
      </c>
      <c r="B1568" t="s">
        <v>1414</v>
      </c>
      <c r="C1568" t="s">
        <v>1676</v>
      </c>
      <c r="D1568" t="s">
        <v>1558</v>
      </c>
      <c r="E1568">
        <v>1</v>
      </c>
      <c r="G1568" t="str">
        <f>IFERROR(_xlfn.TEXTBEFORE(Table1[[#This Row],[variant]]," ",2),Table1[[#This Row],[variant]])</f>
        <v>VDI</v>
      </c>
      <c r="H1568" t="s">
        <v>2873</v>
      </c>
      <c r="I1568" t="s">
        <v>3452</v>
      </c>
    </row>
    <row r="1569" spans="1:9" hidden="1" x14ac:dyDescent="0.3">
      <c r="A1569">
        <v>1630</v>
      </c>
      <c r="B1569" t="s">
        <v>1414</v>
      </c>
      <c r="C1569" t="s">
        <v>1676</v>
      </c>
      <c r="D1569" t="s">
        <v>1680</v>
      </c>
      <c r="E1569">
        <v>2</v>
      </c>
      <c r="G1569" t="str">
        <f>IFERROR(_xlfn.TEXTBEFORE(Table1[[#This Row],[variant]]," ",2),Table1[[#This Row],[variant]])</f>
        <v>Vdi BS-IV</v>
      </c>
      <c r="H1569" t="s">
        <v>2873</v>
      </c>
      <c r="I1569" t="s">
        <v>3452</v>
      </c>
    </row>
    <row r="1570" spans="1:9" hidden="1" x14ac:dyDescent="0.3">
      <c r="A1570">
        <v>1628</v>
      </c>
      <c r="B1570" t="s">
        <v>1414</v>
      </c>
      <c r="C1570" t="s">
        <v>1676</v>
      </c>
      <c r="D1570" t="s">
        <v>1417</v>
      </c>
      <c r="E1570">
        <v>8</v>
      </c>
      <c r="G1570" t="str">
        <f>IFERROR(_xlfn.TEXTBEFORE(Table1[[#This Row],[variant]]," ",2),Table1[[#This Row],[variant]])</f>
        <v>VXI</v>
      </c>
      <c r="H1570" t="s">
        <v>427</v>
      </c>
      <c r="I1570" t="s">
        <v>3132</v>
      </c>
    </row>
    <row r="1571" spans="1:9" hidden="1" x14ac:dyDescent="0.3">
      <c r="A1571">
        <v>1629</v>
      </c>
      <c r="B1571" t="s">
        <v>1414</v>
      </c>
      <c r="C1571" t="s">
        <v>1676</v>
      </c>
      <c r="D1571" t="s">
        <v>1679</v>
      </c>
      <c r="E1571">
        <v>2</v>
      </c>
      <c r="G1571" t="str">
        <f>IFERROR(_xlfn.TEXTBEFORE(Table1[[#This Row],[variant]]," ",2),Table1[[#This Row],[variant]])</f>
        <v>VXI BS-IV</v>
      </c>
      <c r="H1571" t="s">
        <v>427</v>
      </c>
      <c r="I1571" t="s">
        <v>3132</v>
      </c>
    </row>
    <row r="1572" spans="1:9" hidden="1" x14ac:dyDescent="0.3">
      <c r="A1572">
        <v>1631</v>
      </c>
      <c r="B1572" t="s">
        <v>1414</v>
      </c>
      <c r="C1572" t="s">
        <v>1676</v>
      </c>
      <c r="D1572" t="s">
        <v>1681</v>
      </c>
      <c r="E1572">
        <v>1</v>
      </c>
      <c r="G1572" t="str">
        <f>IFERROR(_xlfn.TEXTBEFORE(Table1[[#This Row],[variant]]," ",2),Table1[[#This Row],[variant]])</f>
        <v>Vxi BS-IV</v>
      </c>
      <c r="H1572" t="s">
        <v>427</v>
      </c>
      <c r="I1572" t="s">
        <v>3132</v>
      </c>
    </row>
    <row r="1573" spans="1:9" hidden="1" x14ac:dyDescent="0.3">
      <c r="A1573">
        <v>1633</v>
      </c>
      <c r="B1573" t="s">
        <v>1414</v>
      </c>
      <c r="C1573" t="s">
        <v>1676</v>
      </c>
      <c r="D1573" t="s">
        <v>1682</v>
      </c>
      <c r="E1573">
        <v>1</v>
      </c>
      <c r="G1573" t="str">
        <f>IFERROR(_xlfn.TEXTBEFORE(Table1[[#This Row],[variant]]," ",2),Table1[[#This Row],[variant]])</f>
        <v>Zdi BS-IV</v>
      </c>
      <c r="H1573" t="s">
        <v>2874</v>
      </c>
      <c r="I1573" t="s">
        <v>3453</v>
      </c>
    </row>
    <row r="1574" spans="1:9" hidden="1" x14ac:dyDescent="0.3">
      <c r="A1574">
        <v>1632</v>
      </c>
      <c r="B1574" t="s">
        <v>1414</v>
      </c>
      <c r="C1574" t="s">
        <v>1676</v>
      </c>
      <c r="D1574" t="s">
        <v>1514</v>
      </c>
      <c r="E1574">
        <v>1</v>
      </c>
      <c r="G1574" t="str">
        <f>IFERROR(_xlfn.TEXTBEFORE(Table1[[#This Row],[variant]]," ",2),Table1[[#This Row],[variant]])</f>
        <v>ZXI</v>
      </c>
      <c r="H1574" t="s">
        <v>478</v>
      </c>
      <c r="I1574" t="s">
        <v>3454</v>
      </c>
    </row>
    <row r="1575" spans="1:9" hidden="1" x14ac:dyDescent="0.3">
      <c r="A1575">
        <v>1634</v>
      </c>
      <c r="B1575" t="s">
        <v>1414</v>
      </c>
      <c r="C1575" t="s">
        <v>1683</v>
      </c>
      <c r="D1575" t="s">
        <v>1684</v>
      </c>
      <c r="E1575">
        <v>1</v>
      </c>
      <c r="G1575" t="str">
        <f>IFERROR(_xlfn.TEXTBEFORE(Table1[[#This Row],[variant]]," ",2),Table1[[#This Row],[variant]])</f>
        <v>ALPHA AT</v>
      </c>
      <c r="H1575" t="s">
        <v>2869</v>
      </c>
      <c r="I1575" t="s">
        <v>3455</v>
      </c>
    </row>
    <row r="1576" spans="1:9" hidden="1" x14ac:dyDescent="0.3">
      <c r="A1576">
        <v>1635</v>
      </c>
      <c r="B1576" t="s">
        <v>1414</v>
      </c>
      <c r="C1576" t="s">
        <v>1683</v>
      </c>
      <c r="D1576" t="s">
        <v>1639</v>
      </c>
      <c r="E1576">
        <v>1</v>
      </c>
      <c r="G1576" t="str">
        <f>IFERROR(_xlfn.TEXTBEFORE(Table1[[#This Row],[variant]]," ",2),Table1[[#This Row],[variant]])</f>
        <v>DELTA 1.3</v>
      </c>
      <c r="H1576" t="s">
        <v>2870</v>
      </c>
      <c r="I1576" t="s">
        <v>3456</v>
      </c>
    </row>
    <row r="1577" spans="1:9" hidden="1" x14ac:dyDescent="0.3">
      <c r="A1577">
        <v>1636</v>
      </c>
      <c r="B1577" t="s">
        <v>1414</v>
      </c>
      <c r="C1577" t="s">
        <v>1683</v>
      </c>
      <c r="D1577" t="s">
        <v>1685</v>
      </c>
      <c r="E1577">
        <v>1</v>
      </c>
      <c r="G1577" t="str">
        <f>IFERROR(_xlfn.TEXTBEFORE(Table1[[#This Row],[variant]]," ",2),Table1[[#This Row],[variant]])</f>
        <v>SIGMA 1.5</v>
      </c>
      <c r="H1577" t="s">
        <v>2871</v>
      </c>
      <c r="I1577" t="s">
        <v>3457</v>
      </c>
    </row>
    <row r="1578" spans="1:9" hidden="1" x14ac:dyDescent="0.3">
      <c r="A1578">
        <v>1637</v>
      </c>
      <c r="B1578" t="s">
        <v>1414</v>
      </c>
      <c r="C1578" t="s">
        <v>1683</v>
      </c>
      <c r="D1578" t="s">
        <v>1686</v>
      </c>
      <c r="E1578">
        <v>1</v>
      </c>
      <c r="G1578" t="str">
        <f>IFERROR(_xlfn.TEXTBEFORE(Table1[[#This Row],[variant]]," ",2),Table1[[#This Row],[variant]])</f>
        <v>ZETA 1.3</v>
      </c>
      <c r="H1578" t="s">
        <v>1482</v>
      </c>
      <c r="I1578" t="s">
        <v>3458</v>
      </c>
    </row>
    <row r="1579" spans="1:9" hidden="1" x14ac:dyDescent="0.3">
      <c r="A1579">
        <v>1638</v>
      </c>
      <c r="B1579" t="s">
        <v>1414</v>
      </c>
      <c r="C1579" t="s">
        <v>1687</v>
      </c>
      <c r="D1579" t="s">
        <v>1416</v>
      </c>
      <c r="E1579">
        <v>2</v>
      </c>
      <c r="G1579" t="str">
        <f>IFERROR(_xlfn.TEXTBEFORE(Table1[[#This Row],[variant]]," ",2),Table1[[#This Row],[variant]])</f>
        <v>LXI</v>
      </c>
      <c r="H1579" t="s">
        <v>1423</v>
      </c>
      <c r="I1579" t="s">
        <v>3459</v>
      </c>
    </row>
    <row r="1580" spans="1:9" hidden="1" x14ac:dyDescent="0.3">
      <c r="A1580">
        <v>1639</v>
      </c>
      <c r="B1580" t="s">
        <v>1414</v>
      </c>
      <c r="C1580" t="s">
        <v>1687</v>
      </c>
      <c r="D1580" t="s">
        <v>1500</v>
      </c>
      <c r="E1580">
        <v>1</v>
      </c>
      <c r="G1580" t="str">
        <f>IFERROR(_xlfn.TEXTBEFORE(Table1[[#This Row],[variant]]," ",2),Table1[[#This Row],[variant]])</f>
        <v>LXI (O)</v>
      </c>
      <c r="H1580" t="s">
        <v>1423</v>
      </c>
      <c r="I1580" t="s">
        <v>3459</v>
      </c>
    </row>
    <row r="1581" spans="1:9" hidden="1" x14ac:dyDescent="0.3">
      <c r="A1581">
        <v>1640</v>
      </c>
      <c r="B1581" t="s">
        <v>1414</v>
      </c>
      <c r="C1581" t="s">
        <v>1687</v>
      </c>
      <c r="D1581" t="s">
        <v>1417</v>
      </c>
      <c r="E1581">
        <v>3</v>
      </c>
      <c r="G1581" t="str">
        <f>IFERROR(_xlfn.TEXTBEFORE(Table1[[#This Row],[variant]]," ",2),Table1[[#This Row],[variant]])</f>
        <v>VXI</v>
      </c>
      <c r="H1581" t="s">
        <v>427</v>
      </c>
      <c r="I1581" t="s">
        <v>3133</v>
      </c>
    </row>
    <row r="1582" spans="1:9" hidden="1" x14ac:dyDescent="0.3">
      <c r="A1582">
        <v>1641</v>
      </c>
      <c r="B1582" t="s">
        <v>1414</v>
      </c>
      <c r="C1582" t="s">
        <v>1687</v>
      </c>
      <c r="D1582" t="s">
        <v>1445</v>
      </c>
      <c r="E1582">
        <v>2</v>
      </c>
      <c r="G1582" t="str">
        <f>IFERROR(_xlfn.TEXTBEFORE(Table1[[#This Row],[variant]]," ",2),Table1[[#This Row],[variant]])</f>
        <v>VXI (O)</v>
      </c>
      <c r="H1582" t="s">
        <v>427</v>
      </c>
      <c r="I1582" t="s">
        <v>3133</v>
      </c>
    </row>
    <row r="1583" spans="1:9" hidden="1" x14ac:dyDescent="0.3">
      <c r="A1583">
        <v>1642</v>
      </c>
      <c r="B1583" t="s">
        <v>1414</v>
      </c>
      <c r="C1583" t="s">
        <v>1687</v>
      </c>
      <c r="D1583" t="s">
        <v>1446</v>
      </c>
      <c r="E1583">
        <v>2</v>
      </c>
      <c r="G1583" t="str">
        <f>IFERROR(_xlfn.TEXTBEFORE(Table1[[#This Row],[variant]]," ",2),Table1[[#This Row],[variant]])</f>
        <v>VXI (O)</v>
      </c>
      <c r="H1583" t="s">
        <v>427</v>
      </c>
      <c r="I1583" t="s">
        <v>3133</v>
      </c>
    </row>
    <row r="1584" spans="1:9" hidden="1" x14ac:dyDescent="0.3">
      <c r="A1584">
        <v>1643</v>
      </c>
      <c r="B1584" t="s">
        <v>1414</v>
      </c>
      <c r="C1584" t="s">
        <v>1687</v>
      </c>
      <c r="D1584" t="s">
        <v>1502</v>
      </c>
      <c r="E1584">
        <v>3</v>
      </c>
      <c r="G1584" t="str">
        <f>IFERROR(_xlfn.TEXTBEFORE(Table1[[#This Row],[variant]]," ",2),Table1[[#This Row],[variant]])</f>
        <v>VXI (O)</v>
      </c>
      <c r="H1584" t="s">
        <v>427</v>
      </c>
      <c r="I1584" t="s">
        <v>3133</v>
      </c>
    </row>
    <row r="1585" spans="1:9" hidden="1" x14ac:dyDescent="0.3">
      <c r="A1585">
        <v>1644</v>
      </c>
      <c r="B1585" t="s">
        <v>1414</v>
      </c>
      <c r="C1585" t="s">
        <v>1687</v>
      </c>
      <c r="D1585" t="s">
        <v>1447</v>
      </c>
      <c r="E1585">
        <v>4</v>
      </c>
      <c r="G1585" t="str">
        <f>IFERROR(_xlfn.TEXTBEFORE(Table1[[#This Row],[variant]]," ",2),Table1[[#This Row],[variant]])</f>
        <v>VXI AMT</v>
      </c>
      <c r="H1585" t="s">
        <v>427</v>
      </c>
      <c r="I1585" t="s">
        <v>3133</v>
      </c>
    </row>
    <row r="1586" spans="1:9" hidden="1" x14ac:dyDescent="0.3">
      <c r="A1586">
        <v>1645</v>
      </c>
      <c r="B1586" t="s">
        <v>1414</v>
      </c>
      <c r="C1586" t="s">
        <v>1687</v>
      </c>
      <c r="D1586" t="s">
        <v>1504</v>
      </c>
      <c r="E1586">
        <v>6</v>
      </c>
      <c r="G1586" t="str">
        <f>IFERROR(_xlfn.TEXTBEFORE(Table1[[#This Row],[variant]]," ",2),Table1[[#This Row],[variant]])</f>
        <v>VXI CNG</v>
      </c>
      <c r="H1586" t="s">
        <v>427</v>
      </c>
      <c r="I1586" t="s">
        <v>3133</v>
      </c>
    </row>
    <row r="1587" spans="1:9" hidden="1" x14ac:dyDescent="0.3">
      <c r="A1587">
        <v>1646</v>
      </c>
      <c r="B1587" t="s">
        <v>1414</v>
      </c>
      <c r="C1587" t="s">
        <v>1687</v>
      </c>
      <c r="D1587" t="s">
        <v>1688</v>
      </c>
      <c r="E1587">
        <v>4</v>
      </c>
      <c r="G1587" t="str">
        <f>IFERROR(_xlfn.TEXTBEFORE(Table1[[#This Row],[variant]]," ",2),Table1[[#This Row],[variant]])</f>
        <v>VXI PLUS</v>
      </c>
      <c r="H1587" t="s">
        <v>427</v>
      </c>
      <c r="I1587" t="s">
        <v>3133</v>
      </c>
    </row>
    <row r="1588" spans="1:9" hidden="1" x14ac:dyDescent="0.3">
      <c r="A1588">
        <v>1647</v>
      </c>
      <c r="B1588" t="s">
        <v>1414</v>
      </c>
      <c r="C1588" t="s">
        <v>1687</v>
      </c>
      <c r="D1588" t="s">
        <v>1448</v>
      </c>
      <c r="E1588">
        <v>15</v>
      </c>
      <c r="G1588" t="str">
        <f>IFERROR(_xlfn.TEXTBEFORE(Table1[[#This Row],[variant]]," ",2),Table1[[#This Row],[variant]])</f>
        <v>VXI PLUS</v>
      </c>
      <c r="H1588" t="s">
        <v>427</v>
      </c>
      <c r="I1588" t="s">
        <v>3133</v>
      </c>
    </row>
    <row r="1589" spans="1:9" hidden="1" x14ac:dyDescent="0.3">
      <c r="A1589">
        <v>1648</v>
      </c>
      <c r="B1589" t="s">
        <v>1414</v>
      </c>
      <c r="C1589" t="s">
        <v>1687</v>
      </c>
      <c r="D1589" t="s">
        <v>1564</v>
      </c>
      <c r="E1589">
        <v>39</v>
      </c>
      <c r="G1589" t="str">
        <f>IFERROR(_xlfn.TEXTBEFORE(Table1[[#This Row],[variant]]," ",2),Table1[[#This Row],[variant]])</f>
        <v>VXI+</v>
      </c>
      <c r="H1589" t="s">
        <v>427</v>
      </c>
      <c r="I1589" t="s">
        <v>3133</v>
      </c>
    </row>
    <row r="1590" spans="1:9" hidden="1" x14ac:dyDescent="0.3">
      <c r="A1590">
        <v>1649</v>
      </c>
      <c r="B1590" t="s">
        <v>1414</v>
      </c>
      <c r="C1590" t="s">
        <v>1689</v>
      </c>
      <c r="D1590" t="s">
        <v>1463</v>
      </c>
      <c r="E1590">
        <v>3</v>
      </c>
      <c r="G1590" t="str">
        <f>IFERROR(_xlfn.TEXTBEFORE(Table1[[#This Row],[variant]]," ",2),Table1[[#This Row],[variant]])</f>
        <v>Alpha 1.3</v>
      </c>
      <c r="H1590" t="s">
        <v>2869</v>
      </c>
      <c r="I1590" t="s">
        <v>3460</v>
      </c>
    </row>
    <row r="1591" spans="1:9" hidden="1" x14ac:dyDescent="0.3">
      <c r="A1591">
        <v>1650</v>
      </c>
      <c r="B1591" t="s">
        <v>1414</v>
      </c>
      <c r="C1591" t="s">
        <v>1689</v>
      </c>
      <c r="D1591" t="s">
        <v>1473</v>
      </c>
      <c r="E1591">
        <v>1</v>
      </c>
      <c r="G1591" t="str">
        <f>IFERROR(_xlfn.TEXTBEFORE(Table1[[#This Row],[variant]]," ",2),Table1[[#This Row],[variant]])</f>
        <v>Delta 1.3</v>
      </c>
      <c r="H1591" t="s">
        <v>2870</v>
      </c>
      <c r="I1591" t="s">
        <v>3461</v>
      </c>
    </row>
    <row r="1592" spans="1:9" hidden="1" x14ac:dyDescent="0.3">
      <c r="A1592">
        <v>1651</v>
      </c>
      <c r="B1592" t="s">
        <v>1414</v>
      </c>
      <c r="C1592" t="s">
        <v>1689</v>
      </c>
      <c r="D1592" t="s">
        <v>1690</v>
      </c>
      <c r="E1592">
        <v>1</v>
      </c>
      <c r="G1592" t="str">
        <f>IFERROR(_xlfn.TEXTBEFORE(Table1[[#This Row],[variant]]," ",2),Table1[[#This Row],[variant]])</f>
        <v>Delta 1.6</v>
      </c>
      <c r="H1592" t="s">
        <v>2870</v>
      </c>
      <c r="I1592" t="s">
        <v>3461</v>
      </c>
    </row>
    <row r="1593" spans="1:9" hidden="1" x14ac:dyDescent="0.3">
      <c r="A1593">
        <v>1652</v>
      </c>
      <c r="B1593" t="s">
        <v>1414</v>
      </c>
      <c r="C1593" t="s">
        <v>1689</v>
      </c>
      <c r="D1593" t="s">
        <v>1691</v>
      </c>
      <c r="E1593">
        <v>1</v>
      </c>
      <c r="G1593" t="str">
        <f>IFERROR(_xlfn.TEXTBEFORE(Table1[[#This Row],[variant]]," ",2),Table1[[#This Row],[variant]])</f>
        <v>Sigma 1.3</v>
      </c>
      <c r="H1593" t="s">
        <v>2871</v>
      </c>
      <c r="I1593" t="s">
        <v>3462</v>
      </c>
    </row>
    <row r="1594" spans="1:9" hidden="1" x14ac:dyDescent="0.3">
      <c r="A1594">
        <v>1653</v>
      </c>
      <c r="B1594" t="s">
        <v>1414</v>
      </c>
      <c r="C1594" t="s">
        <v>1689</v>
      </c>
      <c r="D1594" t="s">
        <v>1485</v>
      </c>
      <c r="E1594">
        <v>5</v>
      </c>
      <c r="G1594" t="str">
        <f>IFERROR(_xlfn.TEXTBEFORE(Table1[[#This Row],[variant]]," ",2),Table1[[#This Row],[variant]])</f>
        <v>Zeta 1.3</v>
      </c>
      <c r="H1594" t="s">
        <v>1482</v>
      </c>
      <c r="I1594" t="s">
        <v>3143</v>
      </c>
    </row>
    <row r="1595" spans="1:9" hidden="1" x14ac:dyDescent="0.3">
      <c r="A1595">
        <v>1654</v>
      </c>
      <c r="B1595" t="s">
        <v>1414</v>
      </c>
      <c r="C1595" t="s">
        <v>1689</v>
      </c>
      <c r="D1595" t="s">
        <v>1692</v>
      </c>
      <c r="E1595">
        <v>1</v>
      </c>
      <c r="G1595" t="str">
        <f>IFERROR(_xlfn.TEXTBEFORE(Table1[[#This Row],[variant]]," ",2),Table1[[#This Row],[variant]])</f>
        <v>Zeta 1.6</v>
      </c>
      <c r="H1595" t="s">
        <v>1482</v>
      </c>
      <c r="I1595" t="s">
        <v>3143</v>
      </c>
    </row>
    <row r="1596" spans="1:9" hidden="1" x14ac:dyDescent="0.3">
      <c r="A1596">
        <v>1655</v>
      </c>
      <c r="B1596" t="s">
        <v>1414</v>
      </c>
      <c r="C1596" t="s">
        <v>1693</v>
      </c>
      <c r="D1596" t="s">
        <v>1694</v>
      </c>
      <c r="E1596">
        <v>3</v>
      </c>
      <c r="G1596" t="str">
        <f>IFERROR(_xlfn.TEXTBEFORE(Table1[[#This Row],[variant]]," ",2),Table1[[#This Row],[variant]])</f>
        <v>Alpha AT</v>
      </c>
      <c r="H1596" t="s">
        <v>2869</v>
      </c>
      <c r="I1596" t="s">
        <v>3463</v>
      </c>
    </row>
    <row r="1597" spans="1:9" hidden="1" x14ac:dyDescent="0.3">
      <c r="A1597">
        <v>1656</v>
      </c>
      <c r="B1597" t="s">
        <v>1414</v>
      </c>
      <c r="C1597" t="s">
        <v>1693</v>
      </c>
      <c r="D1597" t="s">
        <v>1482</v>
      </c>
      <c r="E1597">
        <v>1</v>
      </c>
      <c r="G1597" t="str">
        <f>IFERROR(_xlfn.TEXTBEFORE(Table1[[#This Row],[variant]]," ",2),Table1[[#This Row],[variant]])</f>
        <v>Zeta</v>
      </c>
      <c r="H1597" t="s">
        <v>1482</v>
      </c>
      <c r="I1597" t="s">
        <v>3464</v>
      </c>
    </row>
    <row r="1598" spans="1:9" hidden="1" x14ac:dyDescent="0.3">
      <c r="A1598">
        <v>1657</v>
      </c>
      <c r="B1598" t="s">
        <v>1414</v>
      </c>
      <c r="C1598" t="s">
        <v>1695</v>
      </c>
      <c r="D1598" t="s">
        <v>1437</v>
      </c>
      <c r="E1598">
        <v>1</v>
      </c>
      <c r="G1598" t="str">
        <f>IFERROR(_xlfn.TEXTBEFORE(Table1[[#This Row],[variant]]," ",2),Table1[[#This Row],[variant]])</f>
        <v>VXi</v>
      </c>
      <c r="H1598" t="s">
        <v>427</v>
      </c>
      <c r="I1598" t="s">
        <v>3150</v>
      </c>
    </row>
    <row r="1599" spans="1:9" hidden="1" x14ac:dyDescent="0.3">
      <c r="A1599">
        <v>1658</v>
      </c>
      <c r="B1599" t="s">
        <v>1414</v>
      </c>
      <c r="C1599" t="s">
        <v>1695</v>
      </c>
      <c r="D1599" t="s">
        <v>1438</v>
      </c>
      <c r="E1599">
        <v>1</v>
      </c>
      <c r="G1599" t="str">
        <f>IFERROR(_xlfn.TEXTBEFORE(Table1[[#This Row],[variant]]," ",2),Table1[[#This Row],[variant]])</f>
        <v>VXi (O)</v>
      </c>
      <c r="H1599" t="s">
        <v>427</v>
      </c>
      <c r="I1599" t="s">
        <v>3150</v>
      </c>
    </row>
    <row r="1600" spans="1:9" hidden="1" x14ac:dyDescent="0.3">
      <c r="A1600">
        <v>1659</v>
      </c>
      <c r="B1600" t="s">
        <v>1414</v>
      </c>
      <c r="C1600" t="s">
        <v>1695</v>
      </c>
      <c r="D1600" t="s">
        <v>1508</v>
      </c>
      <c r="E1600">
        <v>1</v>
      </c>
      <c r="G1600" t="str">
        <f>IFERROR(_xlfn.TEXTBEFORE(Table1[[#This Row],[variant]]," ",2),Table1[[#This Row],[variant]])</f>
        <v>VXi AMT</v>
      </c>
      <c r="H1600" t="s">
        <v>427</v>
      </c>
      <c r="I1600" t="s">
        <v>3150</v>
      </c>
    </row>
    <row r="1601" spans="1:9" hidden="1" x14ac:dyDescent="0.3">
      <c r="A1601">
        <v>1660</v>
      </c>
      <c r="B1601" t="s">
        <v>1414</v>
      </c>
      <c r="C1601" t="s">
        <v>1695</v>
      </c>
      <c r="D1601" t="s">
        <v>1696</v>
      </c>
      <c r="E1601">
        <v>9</v>
      </c>
      <c r="G1601" t="str">
        <f>IFERROR(_xlfn.TEXTBEFORE(Table1[[#This Row],[variant]]," ",2),Table1[[#This Row],[variant]])</f>
        <v>VXi Plus</v>
      </c>
      <c r="H1601" t="s">
        <v>427</v>
      </c>
      <c r="I1601" t="s">
        <v>3150</v>
      </c>
    </row>
    <row r="1602" spans="1:9" hidden="1" x14ac:dyDescent="0.3">
      <c r="A1602">
        <v>1661</v>
      </c>
      <c r="B1602" t="s">
        <v>1414</v>
      </c>
      <c r="C1602" t="s">
        <v>1695</v>
      </c>
      <c r="D1602" t="s">
        <v>1697</v>
      </c>
      <c r="E1602">
        <v>1</v>
      </c>
      <c r="G1602" t="str">
        <f>IFERROR(_xlfn.TEXTBEFORE(Table1[[#This Row],[variant]]," ",2),Table1[[#This Row],[variant]])</f>
        <v>VXi Plus</v>
      </c>
      <c r="H1602" t="s">
        <v>427</v>
      </c>
      <c r="I1602" t="s">
        <v>3150</v>
      </c>
    </row>
    <row r="1603" spans="1:9" x14ac:dyDescent="0.3">
      <c r="A1603">
        <v>1663</v>
      </c>
      <c r="B1603" t="s">
        <v>1414</v>
      </c>
      <c r="C1603" t="s">
        <v>1699</v>
      </c>
      <c r="D1603" t="s">
        <v>1700</v>
      </c>
      <c r="E1603">
        <v>2</v>
      </c>
      <c r="G1603" t="str">
        <f>IFERROR(_xlfn.TEXTBEFORE(Table1[[#This Row],[variant]]," ",2),Table1[[#This Row],[variant]])</f>
        <v>LDI</v>
      </c>
      <c r="H1603" t="s">
        <v>2872</v>
      </c>
      <c r="I1603" t="s">
        <v>3465</v>
      </c>
    </row>
    <row r="1604" spans="1:9" x14ac:dyDescent="0.3">
      <c r="A1604">
        <v>1664</v>
      </c>
      <c r="B1604" t="s">
        <v>1414</v>
      </c>
      <c r="C1604" t="s">
        <v>1699</v>
      </c>
      <c r="D1604" t="s">
        <v>1701</v>
      </c>
      <c r="E1604">
        <v>1</v>
      </c>
      <c r="G1604" t="str">
        <f>IFERROR(_xlfn.TEXTBEFORE(Table1[[#This Row],[variant]]," ",2),Table1[[#This Row],[variant]])</f>
        <v>LDi</v>
      </c>
      <c r="H1604" t="s">
        <v>2872</v>
      </c>
      <c r="I1604" t="s">
        <v>3465</v>
      </c>
    </row>
    <row r="1605" spans="1:9" x14ac:dyDescent="0.3">
      <c r="A1605">
        <v>1665</v>
      </c>
      <c r="B1605" t="s">
        <v>1414</v>
      </c>
      <c r="C1605" t="s">
        <v>1699</v>
      </c>
      <c r="D1605" t="s">
        <v>1416</v>
      </c>
      <c r="E1605">
        <v>13</v>
      </c>
      <c r="G1605" t="str">
        <f>IFERROR(_xlfn.TEXTBEFORE(Table1[[#This Row],[variant]]," ",2),Table1[[#This Row],[variant]])</f>
        <v>LXI</v>
      </c>
      <c r="H1605" t="s">
        <v>1423</v>
      </c>
      <c r="I1605" t="s">
        <v>3157</v>
      </c>
    </row>
    <row r="1606" spans="1:9" x14ac:dyDescent="0.3">
      <c r="A1606">
        <v>1667</v>
      </c>
      <c r="B1606" t="s">
        <v>1414</v>
      </c>
      <c r="C1606" t="s">
        <v>1699</v>
      </c>
      <c r="D1606" t="s">
        <v>1442</v>
      </c>
      <c r="E1606">
        <v>4</v>
      </c>
      <c r="G1606" t="str">
        <f>IFERROR(_xlfn.TEXTBEFORE(Table1[[#This Row],[variant]]," ",2),Table1[[#This Row],[variant]])</f>
        <v>LXi</v>
      </c>
      <c r="H1606" t="s">
        <v>1423</v>
      </c>
      <c r="I1606" t="s">
        <v>3157</v>
      </c>
    </row>
    <row r="1607" spans="1:9" x14ac:dyDescent="0.3">
      <c r="A1607">
        <v>1666</v>
      </c>
      <c r="B1607" t="s">
        <v>1414</v>
      </c>
      <c r="C1607" t="s">
        <v>1699</v>
      </c>
      <c r="D1607" t="s">
        <v>1500</v>
      </c>
      <c r="E1607">
        <v>14</v>
      </c>
      <c r="G1607" t="str">
        <f>IFERROR(_xlfn.TEXTBEFORE(Table1[[#This Row],[variant]]," ",2),Table1[[#This Row],[variant]])</f>
        <v>LXI (O)</v>
      </c>
      <c r="H1607" t="s">
        <v>1423</v>
      </c>
      <c r="I1607" t="s">
        <v>3157</v>
      </c>
    </row>
    <row r="1608" spans="1:9" x14ac:dyDescent="0.3">
      <c r="A1608">
        <v>1668</v>
      </c>
      <c r="B1608" t="s">
        <v>1414</v>
      </c>
      <c r="C1608" t="s">
        <v>1699</v>
      </c>
      <c r="D1608" t="s">
        <v>1434</v>
      </c>
      <c r="E1608">
        <v>1</v>
      </c>
      <c r="G1608" t="str">
        <f>IFERROR(_xlfn.TEXTBEFORE(Table1[[#This Row],[variant]]," ",2),Table1[[#This Row],[variant]])</f>
        <v>LXi (O)</v>
      </c>
      <c r="H1608" t="s">
        <v>1423</v>
      </c>
      <c r="I1608" t="s">
        <v>3157</v>
      </c>
    </row>
    <row r="1609" spans="1:9" x14ac:dyDescent="0.3">
      <c r="A1609">
        <v>1669</v>
      </c>
      <c r="B1609" t="s">
        <v>1414</v>
      </c>
      <c r="C1609" t="s">
        <v>1699</v>
      </c>
      <c r="D1609" t="s">
        <v>1702</v>
      </c>
      <c r="E1609">
        <v>3</v>
      </c>
      <c r="G1609" t="str">
        <f>IFERROR(_xlfn.TEXTBEFORE(Table1[[#This Row],[variant]]," ",2),Table1[[#This Row],[variant]])</f>
        <v>Lxi (O)</v>
      </c>
      <c r="H1609" t="s">
        <v>1423</v>
      </c>
      <c r="I1609" t="s">
        <v>3157</v>
      </c>
    </row>
    <row r="1610" spans="1:9" x14ac:dyDescent="0.3">
      <c r="A1610">
        <v>1670</v>
      </c>
      <c r="B1610" t="s">
        <v>1414</v>
      </c>
      <c r="C1610" t="s">
        <v>1699</v>
      </c>
      <c r="D1610" t="s">
        <v>1558</v>
      </c>
      <c r="E1610">
        <v>9</v>
      </c>
      <c r="G1610" t="str">
        <f>IFERROR(_xlfn.TEXTBEFORE(Table1[[#This Row],[variant]]," ",2),Table1[[#This Row],[variant]])</f>
        <v>VDI</v>
      </c>
      <c r="H1610" t="s">
        <v>2873</v>
      </c>
      <c r="I1610" t="s">
        <v>3158</v>
      </c>
    </row>
    <row r="1611" spans="1:9" x14ac:dyDescent="0.3">
      <c r="A1611">
        <v>1673</v>
      </c>
      <c r="B1611" t="s">
        <v>1414</v>
      </c>
      <c r="C1611" t="s">
        <v>1699</v>
      </c>
      <c r="D1611" t="s">
        <v>1585</v>
      </c>
      <c r="E1611">
        <v>8</v>
      </c>
      <c r="G1611" t="str">
        <f>IFERROR(_xlfn.TEXTBEFORE(Table1[[#This Row],[variant]]," ",2),Table1[[#This Row],[variant]])</f>
        <v>VDi</v>
      </c>
      <c r="H1611" t="s">
        <v>2873</v>
      </c>
      <c r="I1611" t="s">
        <v>3158</v>
      </c>
    </row>
    <row r="1612" spans="1:9" x14ac:dyDescent="0.3">
      <c r="A1612">
        <v>1676</v>
      </c>
      <c r="B1612" t="s">
        <v>1414</v>
      </c>
      <c r="C1612" t="s">
        <v>1699</v>
      </c>
      <c r="D1612" t="s">
        <v>1706</v>
      </c>
      <c r="E1612">
        <v>1</v>
      </c>
      <c r="G1612" t="str">
        <f>IFERROR(_xlfn.TEXTBEFORE(Table1[[#This Row],[variant]]," ",2),Table1[[#This Row],[variant]])</f>
        <v>VDi [2014-2017]</v>
      </c>
      <c r="H1612" t="s">
        <v>2873</v>
      </c>
      <c r="I1612" t="s">
        <v>3158</v>
      </c>
    </row>
    <row r="1613" spans="1:9" x14ac:dyDescent="0.3">
      <c r="A1613">
        <v>1671</v>
      </c>
      <c r="B1613" t="s">
        <v>1414</v>
      </c>
      <c r="C1613" t="s">
        <v>1699</v>
      </c>
      <c r="D1613" t="s">
        <v>1703</v>
      </c>
      <c r="E1613">
        <v>2</v>
      </c>
      <c r="G1613" t="str">
        <f>IFERROR(_xlfn.TEXTBEFORE(Table1[[#This Row],[variant]]," ",2),Table1[[#This Row],[variant]])</f>
        <v>VDI ABS</v>
      </c>
      <c r="H1613" t="s">
        <v>2873</v>
      </c>
      <c r="I1613" t="s">
        <v>3158</v>
      </c>
    </row>
    <row r="1614" spans="1:9" x14ac:dyDescent="0.3">
      <c r="A1614">
        <v>1674</v>
      </c>
      <c r="B1614" t="s">
        <v>1414</v>
      </c>
      <c r="C1614" t="s">
        <v>1699</v>
      </c>
      <c r="D1614" t="s">
        <v>1704</v>
      </c>
      <c r="E1614">
        <v>1</v>
      </c>
      <c r="G1614" t="str">
        <f>IFERROR(_xlfn.TEXTBEFORE(Table1[[#This Row],[variant]]," ",2),Table1[[#This Row],[variant]])</f>
        <v>VDi ABS</v>
      </c>
      <c r="H1614" t="s">
        <v>2873</v>
      </c>
      <c r="I1614" t="s">
        <v>3158</v>
      </c>
    </row>
    <row r="1615" spans="1:9" x14ac:dyDescent="0.3">
      <c r="A1615">
        <v>1675</v>
      </c>
      <c r="B1615" t="s">
        <v>1414</v>
      </c>
      <c r="C1615" t="s">
        <v>1699</v>
      </c>
      <c r="D1615" t="s">
        <v>1705</v>
      </c>
      <c r="E1615">
        <v>1</v>
      </c>
      <c r="G1615" t="str">
        <f>IFERROR(_xlfn.TEXTBEFORE(Table1[[#This Row],[variant]]," ",2),Table1[[#This Row],[variant]])</f>
        <v>VDi ABS</v>
      </c>
      <c r="H1615" t="s">
        <v>2873</v>
      </c>
      <c r="I1615" t="s">
        <v>3158</v>
      </c>
    </row>
    <row r="1616" spans="1:9" x14ac:dyDescent="0.3">
      <c r="A1616">
        <v>1672</v>
      </c>
      <c r="B1616" t="s">
        <v>1414</v>
      </c>
      <c r="C1616" t="s">
        <v>1699</v>
      </c>
      <c r="D1616" t="s">
        <v>1584</v>
      </c>
      <c r="E1616">
        <v>1</v>
      </c>
      <c r="G1616" t="str">
        <f>IFERROR(_xlfn.TEXTBEFORE(Table1[[#This Row],[variant]]," ",2),Table1[[#This Row],[variant]])</f>
        <v>VDI AMT</v>
      </c>
      <c r="H1616" t="s">
        <v>2873</v>
      </c>
      <c r="I1616" t="s">
        <v>3158</v>
      </c>
    </row>
    <row r="1617" spans="1:9" x14ac:dyDescent="0.3">
      <c r="A1617">
        <v>1677</v>
      </c>
      <c r="B1617" t="s">
        <v>1414</v>
      </c>
      <c r="C1617" t="s">
        <v>1699</v>
      </c>
      <c r="D1617" t="s">
        <v>1417</v>
      </c>
      <c r="E1617">
        <v>114</v>
      </c>
      <c r="G1617" t="str">
        <f>IFERROR(_xlfn.TEXTBEFORE(Table1[[#This Row],[variant]]," ",2),Table1[[#This Row],[variant]])</f>
        <v>VXI</v>
      </c>
      <c r="H1617" t="s">
        <v>427</v>
      </c>
      <c r="I1617" t="s">
        <v>3159</v>
      </c>
    </row>
    <row r="1618" spans="1:9" x14ac:dyDescent="0.3">
      <c r="A1618">
        <v>1681</v>
      </c>
      <c r="B1618" t="s">
        <v>1414</v>
      </c>
      <c r="C1618" t="s">
        <v>1699</v>
      </c>
      <c r="D1618" t="s">
        <v>1437</v>
      </c>
      <c r="E1618">
        <v>14</v>
      </c>
      <c r="G1618" t="str">
        <f>IFERROR(_xlfn.TEXTBEFORE(Table1[[#This Row],[variant]]," ",2),Table1[[#This Row],[variant]])</f>
        <v>VXi</v>
      </c>
      <c r="H1618" t="s">
        <v>427</v>
      </c>
      <c r="I1618" t="s">
        <v>3159</v>
      </c>
    </row>
    <row r="1619" spans="1:9" x14ac:dyDescent="0.3">
      <c r="A1619">
        <v>1686</v>
      </c>
      <c r="B1619" t="s">
        <v>1414</v>
      </c>
      <c r="C1619" t="s">
        <v>1699</v>
      </c>
      <c r="D1619" t="s">
        <v>1711</v>
      </c>
      <c r="E1619">
        <v>15</v>
      </c>
      <c r="G1619" t="str">
        <f>IFERROR(_xlfn.TEXTBEFORE(Table1[[#This Row],[variant]]," ",2),Table1[[#This Row],[variant]])</f>
        <v>VXi [2014-2017]</v>
      </c>
      <c r="H1619" t="s">
        <v>427</v>
      </c>
      <c r="I1619" t="s">
        <v>3159</v>
      </c>
    </row>
    <row r="1620" spans="1:9" x14ac:dyDescent="0.3">
      <c r="A1620">
        <v>1687</v>
      </c>
      <c r="B1620" t="s">
        <v>1414</v>
      </c>
      <c r="C1620" t="s">
        <v>1699</v>
      </c>
      <c r="D1620" t="s">
        <v>1712</v>
      </c>
      <c r="E1620">
        <v>5</v>
      </c>
      <c r="G1620" t="str">
        <f>IFERROR(_xlfn.TEXTBEFORE(Table1[[#This Row],[variant]]," ",2),Table1[[#This Row],[variant]])</f>
        <v>VXi [2021-2023]</v>
      </c>
      <c r="H1620" t="s">
        <v>427</v>
      </c>
      <c r="I1620" t="s">
        <v>3159</v>
      </c>
    </row>
    <row r="1621" spans="1:9" x14ac:dyDescent="0.3">
      <c r="A1621">
        <v>1678</v>
      </c>
      <c r="B1621" t="s">
        <v>1414</v>
      </c>
      <c r="C1621" t="s">
        <v>1699</v>
      </c>
      <c r="D1621" t="s">
        <v>1609</v>
      </c>
      <c r="E1621">
        <v>2</v>
      </c>
      <c r="G1621" t="str">
        <f>IFERROR(_xlfn.TEXTBEFORE(Table1[[#This Row],[variant]]," ",2),Table1[[#This Row],[variant]])</f>
        <v>VXI ABS</v>
      </c>
      <c r="H1621" t="s">
        <v>427</v>
      </c>
      <c r="I1621" t="s">
        <v>3159</v>
      </c>
    </row>
    <row r="1622" spans="1:9" x14ac:dyDescent="0.3">
      <c r="A1622">
        <v>1682</v>
      </c>
      <c r="B1622" t="s">
        <v>1414</v>
      </c>
      <c r="C1622" t="s">
        <v>1699</v>
      </c>
      <c r="D1622" t="s">
        <v>1708</v>
      </c>
      <c r="E1622">
        <v>2</v>
      </c>
      <c r="G1622" t="str">
        <f>IFERROR(_xlfn.TEXTBEFORE(Table1[[#This Row],[variant]]," ",2),Table1[[#This Row],[variant]])</f>
        <v>VXi ABS</v>
      </c>
      <c r="H1622" t="s">
        <v>427</v>
      </c>
      <c r="I1622" t="s">
        <v>3159</v>
      </c>
    </row>
    <row r="1623" spans="1:9" x14ac:dyDescent="0.3">
      <c r="A1623">
        <v>1679</v>
      </c>
      <c r="B1623" t="s">
        <v>1414</v>
      </c>
      <c r="C1623" t="s">
        <v>1699</v>
      </c>
      <c r="D1623" t="s">
        <v>1447</v>
      </c>
      <c r="E1623">
        <v>10</v>
      </c>
      <c r="G1623" t="str">
        <f>IFERROR(_xlfn.TEXTBEFORE(Table1[[#This Row],[variant]]," ",2),Table1[[#This Row],[variant]])</f>
        <v>VXI AMT</v>
      </c>
      <c r="H1623" t="s">
        <v>427</v>
      </c>
      <c r="I1623" t="s">
        <v>3159</v>
      </c>
    </row>
    <row r="1624" spans="1:9" x14ac:dyDescent="0.3">
      <c r="A1624">
        <v>1683</v>
      </c>
      <c r="B1624" t="s">
        <v>1414</v>
      </c>
      <c r="C1624" t="s">
        <v>1699</v>
      </c>
      <c r="D1624" t="s">
        <v>1508</v>
      </c>
      <c r="E1624">
        <v>2</v>
      </c>
      <c r="G1624" t="str">
        <f>IFERROR(_xlfn.TEXTBEFORE(Table1[[#This Row],[variant]]," ",2),Table1[[#This Row],[variant]])</f>
        <v>VXi AMT</v>
      </c>
      <c r="H1624" t="s">
        <v>427</v>
      </c>
      <c r="I1624" t="s">
        <v>3159</v>
      </c>
    </row>
    <row r="1625" spans="1:9" x14ac:dyDescent="0.3">
      <c r="A1625">
        <v>1684</v>
      </c>
      <c r="B1625" t="s">
        <v>1414</v>
      </c>
      <c r="C1625" t="s">
        <v>1699</v>
      </c>
      <c r="D1625" t="s">
        <v>1709</v>
      </c>
      <c r="E1625">
        <v>2</v>
      </c>
      <c r="G1625" t="str">
        <f>IFERROR(_xlfn.TEXTBEFORE(Table1[[#This Row],[variant]]," ",2),Table1[[#This Row],[variant]])</f>
        <v>VXi AMT</v>
      </c>
      <c r="H1625" t="s">
        <v>427</v>
      </c>
      <c r="I1625" t="s">
        <v>3159</v>
      </c>
    </row>
    <row r="1626" spans="1:9" x14ac:dyDescent="0.3">
      <c r="A1626">
        <v>1685</v>
      </c>
      <c r="B1626" t="s">
        <v>1414</v>
      </c>
      <c r="C1626" t="s">
        <v>1699</v>
      </c>
      <c r="D1626" t="s">
        <v>1710</v>
      </c>
      <c r="E1626">
        <v>2</v>
      </c>
      <c r="G1626" t="str">
        <f>IFERROR(_xlfn.TEXTBEFORE(Table1[[#This Row],[variant]]," ",2),Table1[[#This Row],[variant]])</f>
        <v>VXi AMT</v>
      </c>
      <c r="H1626" t="s">
        <v>427</v>
      </c>
      <c r="I1626" t="s">
        <v>3159</v>
      </c>
    </row>
    <row r="1627" spans="1:9" x14ac:dyDescent="0.3">
      <c r="A1627">
        <v>1680</v>
      </c>
      <c r="B1627" t="s">
        <v>1414</v>
      </c>
      <c r="C1627" t="s">
        <v>1699</v>
      </c>
      <c r="D1627" t="s">
        <v>1707</v>
      </c>
      <c r="E1627">
        <v>4</v>
      </c>
      <c r="G1627" t="str">
        <f>IFERROR(_xlfn.TEXTBEFORE(Table1[[#This Row],[variant]]," ",2),Table1[[#This Row],[variant]])</f>
        <v>VXI O</v>
      </c>
      <c r="H1627" t="s">
        <v>427</v>
      </c>
      <c r="I1627" t="s">
        <v>3159</v>
      </c>
    </row>
    <row r="1628" spans="1:9" x14ac:dyDescent="0.3">
      <c r="A1628">
        <v>1688</v>
      </c>
      <c r="B1628" t="s">
        <v>1414</v>
      </c>
      <c r="C1628" t="s">
        <v>1699</v>
      </c>
      <c r="D1628" t="s">
        <v>1615</v>
      </c>
      <c r="E1628">
        <v>3</v>
      </c>
      <c r="G1628" t="str">
        <f>IFERROR(_xlfn.TEXTBEFORE(Table1[[#This Row],[variant]]," ",2),Table1[[#This Row],[variant]])</f>
        <v>ZDI</v>
      </c>
      <c r="H1628" t="s">
        <v>2874</v>
      </c>
      <c r="I1628" t="s">
        <v>3160</v>
      </c>
    </row>
    <row r="1629" spans="1:9" x14ac:dyDescent="0.3">
      <c r="A1629">
        <v>1690</v>
      </c>
      <c r="B1629" t="s">
        <v>1414</v>
      </c>
      <c r="C1629" t="s">
        <v>1699</v>
      </c>
      <c r="D1629" t="s">
        <v>1617</v>
      </c>
      <c r="E1629">
        <v>1</v>
      </c>
      <c r="G1629" t="str">
        <f>IFERROR(_xlfn.TEXTBEFORE(Table1[[#This Row],[variant]]," ",2),Table1[[#This Row],[variant]])</f>
        <v>ZDi</v>
      </c>
      <c r="H1629" t="s">
        <v>2874</v>
      </c>
      <c r="I1629" t="s">
        <v>3160</v>
      </c>
    </row>
    <row r="1630" spans="1:9" x14ac:dyDescent="0.3">
      <c r="A1630">
        <v>1689</v>
      </c>
      <c r="B1630" t="s">
        <v>1414</v>
      </c>
      <c r="C1630" t="s">
        <v>1699</v>
      </c>
      <c r="D1630" t="s">
        <v>1588</v>
      </c>
      <c r="E1630">
        <v>1</v>
      </c>
      <c r="G1630" t="str">
        <f>IFERROR(_xlfn.TEXTBEFORE(Table1[[#This Row],[variant]]," ",2),Table1[[#This Row],[variant]])</f>
        <v>ZDI AMT</v>
      </c>
      <c r="H1630" t="s">
        <v>2874</v>
      </c>
      <c r="I1630" t="s">
        <v>3160</v>
      </c>
    </row>
    <row r="1631" spans="1:9" x14ac:dyDescent="0.3">
      <c r="A1631">
        <v>1691</v>
      </c>
      <c r="B1631" t="s">
        <v>1414</v>
      </c>
      <c r="C1631" t="s">
        <v>1699</v>
      </c>
      <c r="D1631" t="s">
        <v>1713</v>
      </c>
      <c r="E1631">
        <v>1</v>
      </c>
      <c r="G1631" t="str">
        <f>IFERROR(_xlfn.TEXTBEFORE(Table1[[#This Row],[variant]]," ",2),Table1[[#This Row],[variant]])</f>
        <v>ZDi Plus</v>
      </c>
      <c r="H1631" t="s">
        <v>2874</v>
      </c>
      <c r="I1631" t="s">
        <v>3160</v>
      </c>
    </row>
    <row r="1632" spans="1:9" x14ac:dyDescent="0.3">
      <c r="A1632">
        <v>1692</v>
      </c>
      <c r="B1632" t="s">
        <v>1414</v>
      </c>
      <c r="C1632" t="s">
        <v>1699</v>
      </c>
      <c r="D1632" t="s">
        <v>1514</v>
      </c>
      <c r="E1632">
        <v>22</v>
      </c>
      <c r="G1632" t="str">
        <f>IFERROR(_xlfn.TEXTBEFORE(Table1[[#This Row],[variant]]," ",2),Table1[[#This Row],[variant]])</f>
        <v>ZXI</v>
      </c>
      <c r="H1632" t="s">
        <v>478</v>
      </c>
      <c r="I1632" t="s">
        <v>3161</v>
      </c>
    </row>
    <row r="1633" spans="1:9" x14ac:dyDescent="0.3">
      <c r="A1633">
        <v>1698</v>
      </c>
      <c r="B1633" t="s">
        <v>1414</v>
      </c>
      <c r="C1633" t="s">
        <v>1699</v>
      </c>
      <c r="D1633" t="s">
        <v>1493</v>
      </c>
      <c r="E1633">
        <v>10</v>
      </c>
      <c r="G1633" t="str">
        <f>IFERROR(_xlfn.TEXTBEFORE(Table1[[#This Row],[variant]]," ",2),Table1[[#This Row],[variant]])</f>
        <v>ZXi</v>
      </c>
      <c r="H1633" t="s">
        <v>478</v>
      </c>
      <c r="I1633" t="s">
        <v>3161</v>
      </c>
    </row>
    <row r="1634" spans="1:9" x14ac:dyDescent="0.3">
      <c r="A1634">
        <v>1693</v>
      </c>
      <c r="B1634" t="s">
        <v>1414</v>
      </c>
      <c r="C1634" t="s">
        <v>1699</v>
      </c>
      <c r="D1634" t="s">
        <v>1516</v>
      </c>
      <c r="E1634">
        <v>10</v>
      </c>
      <c r="G1634" t="str">
        <f>IFERROR(_xlfn.TEXTBEFORE(Table1[[#This Row],[variant]]," ",2),Table1[[#This Row],[variant]])</f>
        <v>ZXI AMT</v>
      </c>
      <c r="H1634" t="s">
        <v>478</v>
      </c>
      <c r="I1634" t="s">
        <v>3161</v>
      </c>
    </row>
    <row r="1635" spans="1:9" x14ac:dyDescent="0.3">
      <c r="A1635">
        <v>1699</v>
      </c>
      <c r="B1635" t="s">
        <v>1414</v>
      </c>
      <c r="C1635" t="s">
        <v>1699</v>
      </c>
      <c r="D1635" t="s">
        <v>1716</v>
      </c>
      <c r="E1635">
        <v>2</v>
      </c>
      <c r="G1635" t="str">
        <f>IFERROR(_xlfn.TEXTBEFORE(Table1[[#This Row],[variant]]," ",2),Table1[[#This Row],[variant]])</f>
        <v>ZXi AMT</v>
      </c>
      <c r="H1635" t="s">
        <v>478</v>
      </c>
      <c r="I1635" t="s">
        <v>3161</v>
      </c>
    </row>
    <row r="1636" spans="1:9" x14ac:dyDescent="0.3">
      <c r="A1636">
        <v>1694</v>
      </c>
      <c r="B1636" t="s">
        <v>1414</v>
      </c>
      <c r="C1636" t="s">
        <v>1699</v>
      </c>
      <c r="D1636" t="s">
        <v>1518</v>
      </c>
      <c r="E1636">
        <v>11</v>
      </c>
      <c r="G1636" t="str">
        <f>IFERROR(_xlfn.TEXTBEFORE(Table1[[#This Row],[variant]]," ",2),Table1[[#This Row],[variant]])</f>
        <v>ZXI PLUS</v>
      </c>
      <c r="H1636" t="s">
        <v>478</v>
      </c>
      <c r="I1636" t="s">
        <v>3161</v>
      </c>
    </row>
    <row r="1637" spans="1:9" x14ac:dyDescent="0.3">
      <c r="A1637">
        <v>1695</v>
      </c>
      <c r="B1637" t="s">
        <v>1414</v>
      </c>
      <c r="C1637" t="s">
        <v>1699</v>
      </c>
      <c r="D1637" t="s">
        <v>1592</v>
      </c>
      <c r="E1637">
        <v>3</v>
      </c>
      <c r="G1637" t="str">
        <f>IFERROR(_xlfn.TEXTBEFORE(Table1[[#This Row],[variant]]," ",2),Table1[[#This Row],[variant]])</f>
        <v>ZXI PLUS</v>
      </c>
      <c r="H1637" t="s">
        <v>478</v>
      </c>
      <c r="I1637" t="s">
        <v>3161</v>
      </c>
    </row>
    <row r="1638" spans="1:9" x14ac:dyDescent="0.3">
      <c r="A1638">
        <v>1696</v>
      </c>
      <c r="B1638" t="s">
        <v>1414</v>
      </c>
      <c r="C1638" t="s">
        <v>1699</v>
      </c>
      <c r="D1638" t="s">
        <v>1714</v>
      </c>
      <c r="E1638">
        <v>2</v>
      </c>
      <c r="G1638" t="str">
        <f>IFERROR(_xlfn.TEXTBEFORE(Table1[[#This Row],[variant]]," ",2),Table1[[#This Row],[variant]])</f>
        <v>ZXI PLUS</v>
      </c>
      <c r="H1638" t="s">
        <v>478</v>
      </c>
      <c r="I1638" t="s">
        <v>3161</v>
      </c>
    </row>
    <row r="1639" spans="1:9" x14ac:dyDescent="0.3">
      <c r="A1639">
        <v>1697</v>
      </c>
      <c r="B1639" t="s">
        <v>1414</v>
      </c>
      <c r="C1639" t="s">
        <v>1699</v>
      </c>
      <c r="D1639" t="s">
        <v>1715</v>
      </c>
      <c r="E1639">
        <v>1</v>
      </c>
      <c r="G1639" t="str">
        <f>IFERROR(_xlfn.TEXTBEFORE(Table1[[#This Row],[variant]]," ",2),Table1[[#This Row],[variant]])</f>
        <v>ZXI PLUS</v>
      </c>
      <c r="H1639" t="s">
        <v>478</v>
      </c>
      <c r="I1639" t="s">
        <v>3161</v>
      </c>
    </row>
    <row r="1640" spans="1:9" x14ac:dyDescent="0.3">
      <c r="A1640">
        <v>1700</v>
      </c>
      <c r="B1640" t="s">
        <v>1414</v>
      </c>
      <c r="C1640" t="s">
        <v>1699</v>
      </c>
      <c r="D1640" t="s">
        <v>1717</v>
      </c>
      <c r="E1640">
        <v>3</v>
      </c>
      <c r="G1640" t="str">
        <f>IFERROR(_xlfn.TEXTBEFORE(Table1[[#This Row],[variant]]," ",2),Table1[[#This Row],[variant]])</f>
        <v>ZXi Plus</v>
      </c>
      <c r="H1640" t="s">
        <v>478</v>
      </c>
      <c r="I1640" t="s">
        <v>3161</v>
      </c>
    </row>
    <row r="1641" spans="1:9" x14ac:dyDescent="0.3">
      <c r="A1641">
        <v>1701</v>
      </c>
      <c r="B1641" t="s">
        <v>1414</v>
      </c>
      <c r="C1641" t="s">
        <v>1699</v>
      </c>
      <c r="D1641" t="s">
        <v>1718</v>
      </c>
      <c r="E1641">
        <v>2</v>
      </c>
      <c r="G1641" t="str">
        <f>IFERROR(_xlfn.TEXTBEFORE(Table1[[#This Row],[variant]]," ",2),Table1[[#This Row],[variant]])</f>
        <v>ZXi Plus</v>
      </c>
      <c r="H1641" t="s">
        <v>478</v>
      </c>
      <c r="I1641" t="s">
        <v>3161</v>
      </c>
    </row>
    <row r="1642" spans="1:9" x14ac:dyDescent="0.3">
      <c r="A1642">
        <v>1702</v>
      </c>
      <c r="B1642" t="s">
        <v>1414</v>
      </c>
      <c r="C1642" t="s">
        <v>1699</v>
      </c>
      <c r="D1642" t="s">
        <v>1719</v>
      </c>
      <c r="E1642">
        <v>3</v>
      </c>
      <c r="G1642" t="str">
        <f>IFERROR(_xlfn.TEXTBEFORE(Table1[[#This Row],[variant]]," ",2),Table1[[#This Row],[variant]])</f>
        <v>ZXi Plus</v>
      </c>
      <c r="H1642" t="s">
        <v>478</v>
      </c>
      <c r="I1642" t="s">
        <v>3161</v>
      </c>
    </row>
    <row r="1643" spans="1:9" x14ac:dyDescent="0.3">
      <c r="A1643">
        <v>1703</v>
      </c>
      <c r="B1643" t="s">
        <v>1414</v>
      </c>
      <c r="C1643" t="s">
        <v>1699</v>
      </c>
      <c r="D1643" t="s">
        <v>1526</v>
      </c>
      <c r="E1643">
        <v>3</v>
      </c>
      <c r="G1643" t="str">
        <f>IFERROR(_xlfn.TEXTBEFORE(Table1[[#This Row],[variant]]," ",2),Table1[[#This Row],[variant]])</f>
        <v>ZXi Plus</v>
      </c>
      <c r="H1643" t="s">
        <v>478</v>
      </c>
      <c r="I1643" t="s">
        <v>3161</v>
      </c>
    </row>
    <row r="1644" spans="1:9" x14ac:dyDescent="0.3">
      <c r="A1644">
        <v>1704</v>
      </c>
      <c r="B1644" t="s">
        <v>1414</v>
      </c>
      <c r="C1644" t="s">
        <v>1699</v>
      </c>
      <c r="D1644" t="s">
        <v>1442</v>
      </c>
      <c r="E1644">
        <v>1</v>
      </c>
      <c r="G1644" t="str">
        <f>IFERROR(_xlfn.TEXTBEFORE(Table1[[#This Row],[variant]]," ",2),Table1[[#This Row],[variant]])</f>
        <v>LXi</v>
      </c>
      <c r="H1644" t="s">
        <v>1423</v>
      </c>
      <c r="I1644" t="s">
        <v>3157</v>
      </c>
    </row>
    <row r="1645" spans="1:9" x14ac:dyDescent="0.3">
      <c r="A1645">
        <v>1705</v>
      </c>
      <c r="B1645" t="s">
        <v>1414</v>
      </c>
      <c r="C1645" t="s">
        <v>1699</v>
      </c>
      <c r="D1645" t="s">
        <v>1437</v>
      </c>
      <c r="E1645">
        <v>1</v>
      </c>
      <c r="G1645" t="str">
        <f>IFERROR(_xlfn.TEXTBEFORE(Table1[[#This Row],[variant]]," ",2),Table1[[#This Row],[variant]])</f>
        <v>VXi</v>
      </c>
      <c r="H1645" t="s">
        <v>427</v>
      </c>
      <c r="I1645" t="s">
        <v>3159</v>
      </c>
    </row>
    <row r="1646" spans="1:9" x14ac:dyDescent="0.3">
      <c r="A1646">
        <v>1706</v>
      </c>
      <c r="B1646" t="s">
        <v>1414</v>
      </c>
      <c r="C1646" t="s">
        <v>1720</v>
      </c>
      <c r="D1646" t="s">
        <v>1700</v>
      </c>
      <c r="E1646">
        <v>3</v>
      </c>
      <c r="G1646" t="str">
        <f>IFERROR(_xlfn.TEXTBEFORE(Table1[[#This Row],[variant]]," ",2),Table1[[#This Row],[variant]])</f>
        <v>LDI</v>
      </c>
      <c r="H1646" t="s">
        <v>2872</v>
      </c>
      <c r="I1646" t="s">
        <v>3466</v>
      </c>
    </row>
    <row r="1647" spans="1:9" x14ac:dyDescent="0.3">
      <c r="A1647">
        <v>1707</v>
      </c>
      <c r="B1647" t="s">
        <v>1414</v>
      </c>
      <c r="C1647" t="s">
        <v>1720</v>
      </c>
      <c r="D1647" t="s">
        <v>1416</v>
      </c>
      <c r="E1647">
        <v>3</v>
      </c>
      <c r="G1647" t="str">
        <f>IFERROR(_xlfn.TEXTBEFORE(Table1[[#This Row],[variant]]," ",2),Table1[[#This Row],[variant]])</f>
        <v>LXI</v>
      </c>
      <c r="H1647" t="s">
        <v>1423</v>
      </c>
      <c r="I1647" t="s">
        <v>3152</v>
      </c>
    </row>
    <row r="1648" spans="1:9" x14ac:dyDescent="0.3">
      <c r="A1648">
        <v>1708</v>
      </c>
      <c r="B1648" t="s">
        <v>1414</v>
      </c>
      <c r="C1648" t="s">
        <v>1720</v>
      </c>
      <c r="D1648" t="s">
        <v>1500</v>
      </c>
      <c r="E1648">
        <v>3</v>
      </c>
      <c r="G1648" t="str">
        <f>IFERROR(_xlfn.TEXTBEFORE(Table1[[#This Row],[variant]]," ",2),Table1[[#This Row],[variant]])</f>
        <v>LXI (O)</v>
      </c>
      <c r="H1648" t="s">
        <v>1423</v>
      </c>
      <c r="I1648" t="s">
        <v>3152</v>
      </c>
    </row>
    <row r="1649" spans="1:9" x14ac:dyDescent="0.3">
      <c r="A1649">
        <v>1709</v>
      </c>
      <c r="B1649" t="s">
        <v>1414</v>
      </c>
      <c r="C1649" t="s">
        <v>1720</v>
      </c>
      <c r="D1649" t="s">
        <v>1558</v>
      </c>
      <c r="E1649">
        <v>23</v>
      </c>
      <c r="G1649" t="str">
        <f>IFERROR(_xlfn.TEXTBEFORE(Table1[[#This Row],[variant]]," ",2),Table1[[#This Row],[variant]])</f>
        <v>VDI</v>
      </c>
      <c r="H1649" t="s">
        <v>2873</v>
      </c>
      <c r="I1649" t="s">
        <v>3153</v>
      </c>
    </row>
    <row r="1650" spans="1:9" x14ac:dyDescent="0.3">
      <c r="A1650">
        <v>1710</v>
      </c>
      <c r="B1650" t="s">
        <v>1414</v>
      </c>
      <c r="C1650" t="s">
        <v>1720</v>
      </c>
      <c r="D1650" t="s">
        <v>1703</v>
      </c>
      <c r="E1650">
        <v>4</v>
      </c>
      <c r="G1650" t="str">
        <f>IFERROR(_xlfn.TEXTBEFORE(Table1[[#This Row],[variant]]," ",2),Table1[[#This Row],[variant]])</f>
        <v>VDI ABS</v>
      </c>
      <c r="H1650" t="s">
        <v>2873</v>
      </c>
      <c r="I1650" t="s">
        <v>3153</v>
      </c>
    </row>
    <row r="1651" spans="1:9" x14ac:dyDescent="0.3">
      <c r="A1651">
        <v>1711</v>
      </c>
      <c r="B1651" t="s">
        <v>1414</v>
      </c>
      <c r="C1651" t="s">
        <v>1720</v>
      </c>
      <c r="D1651" t="s">
        <v>1417</v>
      </c>
      <c r="E1651">
        <v>71</v>
      </c>
      <c r="G1651" t="str">
        <f>IFERROR(_xlfn.TEXTBEFORE(Table1[[#This Row],[variant]]," ",2),Table1[[#This Row],[variant]])</f>
        <v>VXI</v>
      </c>
      <c r="H1651" t="s">
        <v>427</v>
      </c>
      <c r="I1651" t="s">
        <v>3154</v>
      </c>
    </row>
    <row r="1652" spans="1:9" x14ac:dyDescent="0.3">
      <c r="A1652">
        <v>1715</v>
      </c>
      <c r="B1652" t="s">
        <v>1414</v>
      </c>
      <c r="C1652" t="s">
        <v>1720</v>
      </c>
      <c r="D1652" t="s">
        <v>1437</v>
      </c>
      <c r="E1652">
        <v>1</v>
      </c>
      <c r="G1652" t="str">
        <f>IFERROR(_xlfn.TEXTBEFORE(Table1[[#This Row],[variant]]," ",2),Table1[[#This Row],[variant]])</f>
        <v>VXi</v>
      </c>
      <c r="H1652" t="s">
        <v>427</v>
      </c>
      <c r="I1652" t="s">
        <v>3154</v>
      </c>
    </row>
    <row r="1653" spans="1:9" x14ac:dyDescent="0.3">
      <c r="A1653">
        <v>1712</v>
      </c>
      <c r="B1653" t="s">
        <v>1414</v>
      </c>
      <c r="C1653" t="s">
        <v>1720</v>
      </c>
      <c r="D1653" t="s">
        <v>1445</v>
      </c>
      <c r="E1653">
        <v>2</v>
      </c>
      <c r="G1653" t="str">
        <f>IFERROR(_xlfn.TEXTBEFORE(Table1[[#This Row],[variant]]," ",2),Table1[[#This Row],[variant]])</f>
        <v>VXI (O)</v>
      </c>
      <c r="H1653" t="s">
        <v>427</v>
      </c>
      <c r="I1653" t="s">
        <v>3154</v>
      </c>
    </row>
    <row r="1654" spans="1:9" x14ac:dyDescent="0.3">
      <c r="A1654">
        <v>1713</v>
      </c>
      <c r="B1654" t="s">
        <v>1414</v>
      </c>
      <c r="C1654" t="s">
        <v>1720</v>
      </c>
      <c r="D1654" t="s">
        <v>1610</v>
      </c>
      <c r="E1654">
        <v>1</v>
      </c>
      <c r="G1654" t="str">
        <f>IFERROR(_xlfn.TEXTBEFORE(Table1[[#This Row],[variant]]," ",2),Table1[[#This Row],[variant]])</f>
        <v>VXI AT</v>
      </c>
      <c r="H1654" t="s">
        <v>427</v>
      </c>
      <c r="I1654" t="s">
        <v>3154</v>
      </c>
    </row>
    <row r="1655" spans="1:9" x14ac:dyDescent="0.3">
      <c r="A1655">
        <v>1714</v>
      </c>
      <c r="B1655" t="s">
        <v>1414</v>
      </c>
      <c r="C1655" t="s">
        <v>1720</v>
      </c>
      <c r="D1655" t="s">
        <v>1721</v>
      </c>
      <c r="E1655">
        <v>1</v>
      </c>
      <c r="G1655" t="str">
        <f>IFERROR(_xlfn.TEXTBEFORE(Table1[[#This Row],[variant]]," ",2),Table1[[#This Row],[variant]])</f>
        <v>VXI REGAL</v>
      </c>
      <c r="H1655" t="s">
        <v>427</v>
      </c>
      <c r="I1655" t="s">
        <v>3154</v>
      </c>
    </row>
    <row r="1656" spans="1:9" x14ac:dyDescent="0.3">
      <c r="A1656">
        <v>1716</v>
      </c>
      <c r="B1656" t="s">
        <v>1414</v>
      </c>
      <c r="C1656" t="s">
        <v>1720</v>
      </c>
      <c r="D1656" t="s">
        <v>1615</v>
      </c>
      <c r="E1656">
        <v>8</v>
      </c>
      <c r="G1656" t="str">
        <f>IFERROR(_xlfn.TEXTBEFORE(Table1[[#This Row],[variant]]," ",2),Table1[[#This Row],[variant]])</f>
        <v>ZDI</v>
      </c>
      <c r="H1656" t="s">
        <v>2874</v>
      </c>
      <c r="I1656" t="s">
        <v>3155</v>
      </c>
    </row>
    <row r="1657" spans="1:9" x14ac:dyDescent="0.3">
      <c r="A1657">
        <v>1717</v>
      </c>
      <c r="B1657" t="s">
        <v>1414</v>
      </c>
      <c r="C1657" t="s">
        <v>1720</v>
      </c>
      <c r="D1657" t="s">
        <v>1588</v>
      </c>
      <c r="E1657">
        <v>3</v>
      </c>
      <c r="G1657" t="str">
        <f>IFERROR(_xlfn.TEXTBEFORE(Table1[[#This Row],[variant]]," ",2),Table1[[#This Row],[variant]])</f>
        <v>ZDI AMT</v>
      </c>
      <c r="H1657" t="s">
        <v>2874</v>
      </c>
      <c r="I1657" t="s">
        <v>3155</v>
      </c>
    </row>
    <row r="1658" spans="1:9" x14ac:dyDescent="0.3">
      <c r="A1658">
        <v>1718</v>
      </c>
      <c r="B1658" t="s">
        <v>1414</v>
      </c>
      <c r="C1658" t="s">
        <v>1720</v>
      </c>
      <c r="D1658" t="s">
        <v>1514</v>
      </c>
      <c r="E1658">
        <v>20</v>
      </c>
      <c r="G1658" t="str">
        <f>IFERROR(_xlfn.TEXTBEFORE(Table1[[#This Row],[variant]]," ",2),Table1[[#This Row],[variant]])</f>
        <v>ZXI</v>
      </c>
      <c r="H1658" t="s">
        <v>478</v>
      </c>
      <c r="I1658" t="s">
        <v>3156</v>
      </c>
    </row>
    <row r="1659" spans="1:9" hidden="1" x14ac:dyDescent="0.3">
      <c r="A1659">
        <v>1662</v>
      </c>
      <c r="B1659" t="s">
        <v>1414</v>
      </c>
      <c r="C1659" t="s">
        <v>1698</v>
      </c>
      <c r="D1659" t="s">
        <v>1493</v>
      </c>
      <c r="E1659">
        <v>1</v>
      </c>
      <c r="G1659" t="str">
        <f>IFERROR(_xlfn.TEXTBEFORE(Table1[[#This Row],[variant]]," ",2),Table1[[#This Row],[variant]])</f>
        <v>ZXi</v>
      </c>
      <c r="H1659" t="s">
        <v>478</v>
      </c>
      <c r="I1659" t="s">
        <v>3467</v>
      </c>
    </row>
    <row r="1660" spans="1:9" hidden="1" x14ac:dyDescent="0.3">
      <c r="A1660">
        <v>1719</v>
      </c>
      <c r="B1660" t="s">
        <v>1414</v>
      </c>
      <c r="C1660" t="s">
        <v>1722</v>
      </c>
      <c r="D1660" t="s">
        <v>1416</v>
      </c>
      <c r="E1660">
        <v>1</v>
      </c>
      <c r="G1660" t="str">
        <f>IFERROR(_xlfn.TEXTBEFORE(Table1[[#This Row],[variant]]," ",2),Table1[[#This Row],[variant]])</f>
        <v>LXI</v>
      </c>
      <c r="H1660" t="s">
        <v>1423</v>
      </c>
      <c r="I1660" t="s">
        <v>3468</v>
      </c>
    </row>
    <row r="1661" spans="1:9" hidden="1" x14ac:dyDescent="0.3">
      <c r="A1661">
        <v>1720</v>
      </c>
      <c r="B1661" t="s">
        <v>1414</v>
      </c>
      <c r="C1661" t="s">
        <v>1722</v>
      </c>
      <c r="D1661" t="s">
        <v>1558</v>
      </c>
      <c r="E1661">
        <v>2</v>
      </c>
      <c r="G1661" t="str">
        <f>IFERROR(_xlfn.TEXTBEFORE(Table1[[#This Row],[variant]]," ",2),Table1[[#This Row],[variant]])</f>
        <v>VDI</v>
      </c>
      <c r="H1661" t="s">
        <v>2873</v>
      </c>
      <c r="I1661" t="s">
        <v>3191</v>
      </c>
    </row>
    <row r="1662" spans="1:9" hidden="1" x14ac:dyDescent="0.3">
      <c r="A1662">
        <v>1723</v>
      </c>
      <c r="B1662" t="s">
        <v>1414</v>
      </c>
      <c r="C1662" t="s">
        <v>1722</v>
      </c>
      <c r="D1662" t="s">
        <v>1585</v>
      </c>
      <c r="E1662">
        <v>4</v>
      </c>
      <c r="G1662" t="str">
        <f>IFERROR(_xlfn.TEXTBEFORE(Table1[[#This Row],[variant]]," ",2),Table1[[#This Row],[variant]])</f>
        <v>VDi</v>
      </c>
      <c r="H1662" t="s">
        <v>2873</v>
      </c>
      <c r="I1662" t="s">
        <v>3191</v>
      </c>
    </row>
    <row r="1663" spans="1:9" hidden="1" x14ac:dyDescent="0.3">
      <c r="A1663">
        <v>1721</v>
      </c>
      <c r="B1663" t="s">
        <v>1414</v>
      </c>
      <c r="C1663" t="s">
        <v>1722</v>
      </c>
      <c r="D1663" t="s">
        <v>1723</v>
      </c>
      <c r="E1663">
        <v>5</v>
      </c>
      <c r="G1663" t="str">
        <f>IFERROR(_xlfn.TEXTBEFORE(Table1[[#This Row],[variant]]," ",2),Table1[[#This Row],[variant]])</f>
        <v>VDI (O)</v>
      </c>
      <c r="H1663" t="s">
        <v>2873</v>
      </c>
      <c r="I1663" t="s">
        <v>3191</v>
      </c>
    </row>
    <row r="1664" spans="1:9" hidden="1" x14ac:dyDescent="0.3">
      <c r="A1664">
        <v>1724</v>
      </c>
      <c r="B1664" t="s">
        <v>1414</v>
      </c>
      <c r="C1664" t="s">
        <v>1722</v>
      </c>
      <c r="D1664" t="s">
        <v>1724</v>
      </c>
      <c r="E1664">
        <v>5</v>
      </c>
      <c r="G1664" t="str">
        <f>IFERROR(_xlfn.TEXTBEFORE(Table1[[#This Row],[variant]]," ",2),Table1[[#This Row],[variant]])</f>
        <v>VDi (O)</v>
      </c>
      <c r="H1664" t="s">
        <v>2873</v>
      </c>
      <c r="I1664" t="s">
        <v>3191</v>
      </c>
    </row>
    <row r="1665" spans="1:9" hidden="1" x14ac:dyDescent="0.3">
      <c r="A1665">
        <v>1725</v>
      </c>
      <c r="B1665" t="s">
        <v>1414</v>
      </c>
      <c r="C1665" t="s">
        <v>1722</v>
      </c>
      <c r="D1665" t="s">
        <v>1725</v>
      </c>
      <c r="E1665">
        <v>1</v>
      </c>
      <c r="G1665" t="str">
        <f>IFERROR(_xlfn.TEXTBEFORE(Table1[[#This Row],[variant]]," ",2),Table1[[#This Row],[variant]])</f>
        <v>VDi AGS</v>
      </c>
      <c r="H1665" t="s">
        <v>2873</v>
      </c>
      <c r="I1665" t="s">
        <v>3191</v>
      </c>
    </row>
    <row r="1666" spans="1:9" hidden="1" x14ac:dyDescent="0.3">
      <c r="A1666">
        <v>1722</v>
      </c>
      <c r="B1666" t="s">
        <v>1414</v>
      </c>
      <c r="C1666" t="s">
        <v>1722</v>
      </c>
      <c r="D1666" t="s">
        <v>1584</v>
      </c>
      <c r="E1666">
        <v>1</v>
      </c>
      <c r="G1666" t="str">
        <f>IFERROR(_xlfn.TEXTBEFORE(Table1[[#This Row],[variant]]," ",2),Table1[[#This Row],[variant]])</f>
        <v>VDI AMT</v>
      </c>
      <c r="H1666" t="s">
        <v>2873</v>
      </c>
      <c r="I1666" t="s">
        <v>3191</v>
      </c>
    </row>
    <row r="1667" spans="1:9" hidden="1" x14ac:dyDescent="0.3">
      <c r="A1667">
        <v>1726</v>
      </c>
      <c r="B1667" t="s">
        <v>1414</v>
      </c>
      <c r="C1667" t="s">
        <v>1722</v>
      </c>
      <c r="D1667" t="s">
        <v>1417</v>
      </c>
      <c r="E1667">
        <v>3</v>
      </c>
      <c r="G1667" t="str">
        <f>IFERROR(_xlfn.TEXTBEFORE(Table1[[#This Row],[variant]]," ",2),Table1[[#This Row],[variant]])</f>
        <v>VXI</v>
      </c>
      <c r="H1667" t="s">
        <v>427</v>
      </c>
      <c r="I1667" t="s">
        <v>3192</v>
      </c>
    </row>
    <row r="1668" spans="1:9" hidden="1" x14ac:dyDescent="0.3">
      <c r="A1668">
        <v>1728</v>
      </c>
      <c r="B1668" t="s">
        <v>1414</v>
      </c>
      <c r="C1668" t="s">
        <v>1722</v>
      </c>
      <c r="D1668" t="s">
        <v>1437</v>
      </c>
      <c r="E1668">
        <v>2</v>
      </c>
      <c r="G1668" t="str">
        <f>IFERROR(_xlfn.TEXTBEFORE(Table1[[#This Row],[variant]]," ",2),Table1[[#This Row],[variant]])</f>
        <v>VXi</v>
      </c>
      <c r="H1668" t="s">
        <v>427</v>
      </c>
      <c r="I1668" t="s">
        <v>3192</v>
      </c>
    </row>
    <row r="1669" spans="1:9" hidden="1" x14ac:dyDescent="0.3">
      <c r="A1669">
        <v>1727</v>
      </c>
      <c r="B1669" t="s">
        <v>1414</v>
      </c>
      <c r="C1669" t="s">
        <v>1722</v>
      </c>
      <c r="D1669" t="s">
        <v>1611</v>
      </c>
      <c r="E1669">
        <v>4</v>
      </c>
      <c r="G1669" t="str">
        <f>IFERROR(_xlfn.TEXTBEFORE(Table1[[#This Row],[variant]]," ",2),Table1[[#This Row],[variant]])</f>
        <v>VXI AT</v>
      </c>
      <c r="H1669" t="s">
        <v>427</v>
      </c>
      <c r="I1669" t="s">
        <v>3192</v>
      </c>
    </row>
    <row r="1670" spans="1:9" hidden="1" x14ac:dyDescent="0.3">
      <c r="A1670">
        <v>1729</v>
      </c>
      <c r="B1670" t="s">
        <v>1414</v>
      </c>
      <c r="C1670" t="s">
        <v>1722</v>
      </c>
      <c r="D1670" t="s">
        <v>1726</v>
      </c>
      <c r="E1670">
        <v>2</v>
      </c>
      <c r="G1670" t="str">
        <f>IFERROR(_xlfn.TEXTBEFORE(Table1[[#This Row],[variant]]," ",2),Table1[[#This Row],[variant]])</f>
        <v>VXi AT</v>
      </c>
      <c r="H1670" t="s">
        <v>427</v>
      </c>
      <c r="I1670" t="s">
        <v>3192</v>
      </c>
    </row>
    <row r="1671" spans="1:9" hidden="1" x14ac:dyDescent="0.3">
      <c r="A1671">
        <v>1730</v>
      </c>
      <c r="B1671" t="s">
        <v>1414</v>
      </c>
      <c r="C1671" t="s">
        <v>1722</v>
      </c>
      <c r="D1671" t="s">
        <v>1615</v>
      </c>
      <c r="E1671">
        <v>6</v>
      </c>
      <c r="G1671" t="str">
        <f>IFERROR(_xlfn.TEXTBEFORE(Table1[[#This Row],[variant]]," ",2),Table1[[#This Row],[variant]])</f>
        <v>ZDI</v>
      </c>
      <c r="H1671" t="s">
        <v>2874</v>
      </c>
      <c r="I1671" t="s">
        <v>3193</v>
      </c>
    </row>
    <row r="1672" spans="1:9" hidden="1" x14ac:dyDescent="0.3">
      <c r="A1672">
        <v>1734</v>
      </c>
      <c r="B1672" t="s">
        <v>1414</v>
      </c>
      <c r="C1672" t="s">
        <v>1722</v>
      </c>
      <c r="D1672" t="s">
        <v>1617</v>
      </c>
      <c r="E1672">
        <v>5</v>
      </c>
      <c r="G1672" t="str">
        <f>IFERROR(_xlfn.TEXTBEFORE(Table1[[#This Row],[variant]]," ",2),Table1[[#This Row],[variant]])</f>
        <v>ZDi</v>
      </c>
      <c r="H1672" t="s">
        <v>2874</v>
      </c>
      <c r="I1672" t="s">
        <v>3193</v>
      </c>
    </row>
    <row r="1673" spans="1:9" hidden="1" x14ac:dyDescent="0.3">
      <c r="A1673">
        <v>1735</v>
      </c>
      <c r="B1673" t="s">
        <v>1414</v>
      </c>
      <c r="C1673" t="s">
        <v>1722</v>
      </c>
      <c r="D1673" t="s">
        <v>1728</v>
      </c>
      <c r="E1673">
        <v>2</v>
      </c>
      <c r="G1673" t="str">
        <f>IFERROR(_xlfn.TEXTBEFORE(Table1[[#This Row],[variant]]," ",2),Table1[[#This Row],[variant]])</f>
        <v>ZDi AGS</v>
      </c>
      <c r="H1673" t="s">
        <v>2874</v>
      </c>
      <c r="I1673" t="s">
        <v>3193</v>
      </c>
    </row>
    <row r="1674" spans="1:9" hidden="1" x14ac:dyDescent="0.3">
      <c r="A1674">
        <v>1731</v>
      </c>
      <c r="B1674" t="s">
        <v>1414</v>
      </c>
      <c r="C1674" t="s">
        <v>1722</v>
      </c>
      <c r="D1674" t="s">
        <v>1588</v>
      </c>
      <c r="E1674">
        <v>2</v>
      </c>
      <c r="G1674" t="str">
        <f>IFERROR(_xlfn.TEXTBEFORE(Table1[[#This Row],[variant]]," ",2),Table1[[#This Row],[variant]])</f>
        <v>ZDI AMT</v>
      </c>
      <c r="H1674" t="s">
        <v>2874</v>
      </c>
      <c r="I1674" t="s">
        <v>3193</v>
      </c>
    </row>
    <row r="1675" spans="1:9" hidden="1" x14ac:dyDescent="0.3">
      <c r="A1675">
        <v>1732</v>
      </c>
      <c r="B1675" t="s">
        <v>1414</v>
      </c>
      <c r="C1675" t="s">
        <v>1722</v>
      </c>
      <c r="D1675" t="s">
        <v>1589</v>
      </c>
      <c r="E1675">
        <v>5</v>
      </c>
      <c r="G1675" t="str">
        <f>IFERROR(_xlfn.TEXTBEFORE(Table1[[#This Row],[variant]]," ",2),Table1[[#This Row],[variant]])</f>
        <v>ZDI PLUS</v>
      </c>
      <c r="H1675" t="s">
        <v>2874</v>
      </c>
      <c r="I1675" t="s">
        <v>3193</v>
      </c>
    </row>
    <row r="1676" spans="1:9" hidden="1" x14ac:dyDescent="0.3">
      <c r="A1676">
        <v>1733</v>
      </c>
      <c r="B1676" t="s">
        <v>1414</v>
      </c>
      <c r="C1676" t="s">
        <v>1722</v>
      </c>
      <c r="D1676" t="s">
        <v>1727</v>
      </c>
      <c r="E1676">
        <v>1</v>
      </c>
      <c r="G1676" t="str">
        <f>IFERROR(_xlfn.TEXTBEFORE(Table1[[#This Row],[variant]]," ",2),Table1[[#This Row],[variant]])</f>
        <v>ZDI PLUS</v>
      </c>
      <c r="H1676" t="s">
        <v>2874</v>
      </c>
      <c r="I1676" t="s">
        <v>3193</v>
      </c>
    </row>
    <row r="1677" spans="1:9" hidden="1" x14ac:dyDescent="0.3">
      <c r="A1677">
        <v>1736</v>
      </c>
      <c r="B1677" t="s">
        <v>1414</v>
      </c>
      <c r="C1677" t="s">
        <v>1722</v>
      </c>
      <c r="D1677" t="s">
        <v>1729</v>
      </c>
      <c r="E1677">
        <v>2</v>
      </c>
      <c r="G1677" t="str">
        <f>IFERROR(_xlfn.TEXTBEFORE(Table1[[#This Row],[variant]]," ",2),Table1[[#This Row],[variant]])</f>
        <v>ZDi Plus</v>
      </c>
      <c r="H1677" t="s">
        <v>2874</v>
      </c>
      <c r="I1677" t="s">
        <v>3193</v>
      </c>
    </row>
    <row r="1678" spans="1:9" hidden="1" x14ac:dyDescent="0.3">
      <c r="A1678">
        <v>1737</v>
      </c>
      <c r="B1678" t="s">
        <v>1414</v>
      </c>
      <c r="C1678" t="s">
        <v>1722</v>
      </c>
      <c r="D1678" t="s">
        <v>1730</v>
      </c>
      <c r="E1678">
        <v>2</v>
      </c>
      <c r="G1678" t="str">
        <f>IFERROR(_xlfn.TEXTBEFORE(Table1[[#This Row],[variant]]," ",2),Table1[[#This Row],[variant]])</f>
        <v>ZDi Plus</v>
      </c>
      <c r="H1678" t="s">
        <v>2874</v>
      </c>
      <c r="I1678" t="s">
        <v>3193</v>
      </c>
    </row>
    <row r="1679" spans="1:9" hidden="1" x14ac:dyDescent="0.3">
      <c r="A1679">
        <v>1738</v>
      </c>
      <c r="B1679" t="s">
        <v>1414</v>
      </c>
      <c r="C1679" t="s">
        <v>1722</v>
      </c>
      <c r="D1679" t="s">
        <v>1731</v>
      </c>
      <c r="E1679">
        <v>1</v>
      </c>
      <c r="G1679" t="str">
        <f>IFERROR(_xlfn.TEXTBEFORE(Table1[[#This Row],[variant]]," ",2),Table1[[#This Row],[variant]])</f>
        <v>ZDi Plus</v>
      </c>
      <c r="H1679" t="s">
        <v>2874</v>
      </c>
      <c r="I1679" t="s">
        <v>3193</v>
      </c>
    </row>
    <row r="1680" spans="1:9" hidden="1" x14ac:dyDescent="0.3">
      <c r="A1680">
        <v>1739</v>
      </c>
      <c r="B1680" t="s">
        <v>1414</v>
      </c>
      <c r="C1680" t="s">
        <v>1722</v>
      </c>
      <c r="D1680" t="s">
        <v>1732</v>
      </c>
      <c r="E1680">
        <v>2</v>
      </c>
      <c r="G1680" t="str">
        <f>IFERROR(_xlfn.TEXTBEFORE(Table1[[#This Row],[variant]]," ",2),Table1[[#This Row],[variant]])</f>
        <v>ZDi+ Dual</v>
      </c>
      <c r="H1680" t="s">
        <v>2874</v>
      </c>
      <c r="I1680" t="s">
        <v>3193</v>
      </c>
    </row>
    <row r="1681" spans="1:9" hidden="1" x14ac:dyDescent="0.3">
      <c r="A1681">
        <v>1740</v>
      </c>
      <c r="B1681" t="s">
        <v>1414</v>
      </c>
      <c r="C1681" t="s">
        <v>1722</v>
      </c>
      <c r="D1681" t="s">
        <v>1514</v>
      </c>
      <c r="E1681">
        <v>2</v>
      </c>
      <c r="G1681" t="str">
        <f>IFERROR(_xlfn.TEXTBEFORE(Table1[[#This Row],[variant]]," ",2),Table1[[#This Row],[variant]])</f>
        <v>ZXI</v>
      </c>
      <c r="H1681" t="s">
        <v>478</v>
      </c>
      <c r="I1681" t="s">
        <v>3194</v>
      </c>
    </row>
    <row r="1682" spans="1:9" hidden="1" x14ac:dyDescent="0.3">
      <c r="A1682">
        <v>1741</v>
      </c>
      <c r="B1682" t="s">
        <v>1414</v>
      </c>
      <c r="C1682" t="s">
        <v>1722</v>
      </c>
      <c r="D1682" t="s">
        <v>1518</v>
      </c>
      <c r="E1682">
        <v>4</v>
      </c>
      <c r="G1682" t="str">
        <f>IFERROR(_xlfn.TEXTBEFORE(Table1[[#This Row],[variant]]," ",2),Table1[[#This Row],[variant]])</f>
        <v>ZXI PLUS</v>
      </c>
      <c r="H1682" t="s">
        <v>478</v>
      </c>
      <c r="I1682" t="s">
        <v>3194</v>
      </c>
    </row>
    <row r="1683" spans="1:9" hidden="1" x14ac:dyDescent="0.3">
      <c r="A1683">
        <v>1742</v>
      </c>
      <c r="B1683" t="s">
        <v>1414</v>
      </c>
      <c r="C1683" t="s">
        <v>1722</v>
      </c>
      <c r="D1683" t="s">
        <v>1733</v>
      </c>
      <c r="E1683">
        <v>2</v>
      </c>
      <c r="G1683" t="str">
        <f>IFERROR(_xlfn.TEXTBEFORE(Table1[[#This Row],[variant]]," ",2),Table1[[#This Row],[variant]])</f>
        <v>ZXI PLUS</v>
      </c>
      <c r="H1683" t="s">
        <v>478</v>
      </c>
      <c r="I1683" t="s">
        <v>3194</v>
      </c>
    </row>
    <row r="1684" spans="1:9" hidden="1" x14ac:dyDescent="0.3">
      <c r="A1684">
        <v>1743</v>
      </c>
      <c r="B1684" t="s">
        <v>1414</v>
      </c>
      <c r="C1684" t="s">
        <v>1722</v>
      </c>
      <c r="D1684" t="s">
        <v>1734</v>
      </c>
      <c r="E1684">
        <v>5</v>
      </c>
      <c r="G1684" t="str">
        <f>IFERROR(_xlfn.TEXTBEFORE(Table1[[#This Row],[variant]]," ",2),Table1[[#This Row],[variant]])</f>
        <v>ZXI PLUS</v>
      </c>
      <c r="H1684" t="s">
        <v>478</v>
      </c>
      <c r="I1684" t="s">
        <v>3194</v>
      </c>
    </row>
    <row r="1685" spans="1:9" hidden="1" x14ac:dyDescent="0.3">
      <c r="A1685">
        <v>1744</v>
      </c>
      <c r="B1685" t="s">
        <v>1414</v>
      </c>
      <c r="C1685" t="s">
        <v>1722</v>
      </c>
      <c r="D1685" t="s">
        <v>1715</v>
      </c>
      <c r="E1685">
        <v>1</v>
      </c>
      <c r="G1685" t="str">
        <f>IFERROR(_xlfn.TEXTBEFORE(Table1[[#This Row],[variant]]," ",2),Table1[[#This Row],[variant]])</f>
        <v>ZXI PLUS</v>
      </c>
      <c r="H1685" t="s">
        <v>478</v>
      </c>
      <c r="I1685" t="s">
        <v>3194</v>
      </c>
    </row>
    <row r="1686" spans="1:9" hidden="1" x14ac:dyDescent="0.3">
      <c r="A1686">
        <v>1745</v>
      </c>
      <c r="B1686" t="s">
        <v>1414</v>
      </c>
      <c r="C1686" t="s">
        <v>1722</v>
      </c>
      <c r="D1686" t="s">
        <v>1494</v>
      </c>
      <c r="E1686">
        <v>2</v>
      </c>
      <c r="G1686" t="str">
        <f>IFERROR(_xlfn.TEXTBEFORE(Table1[[#This Row],[variant]]," ",2),Table1[[#This Row],[variant]])</f>
        <v>ZXi Plus</v>
      </c>
      <c r="H1686" t="s">
        <v>478</v>
      </c>
      <c r="I1686" t="s">
        <v>3194</v>
      </c>
    </row>
    <row r="1687" spans="1:9" hidden="1" x14ac:dyDescent="0.3">
      <c r="A1687">
        <v>1746</v>
      </c>
      <c r="B1687" t="s">
        <v>1414</v>
      </c>
      <c r="C1687" t="s">
        <v>1722</v>
      </c>
      <c r="D1687" t="s">
        <v>1735</v>
      </c>
      <c r="E1687">
        <v>7</v>
      </c>
      <c r="G1687" t="str">
        <f>IFERROR(_xlfn.TEXTBEFORE(Table1[[#This Row],[variant]]," ",2),Table1[[#This Row],[variant]])</f>
        <v>ZXi Plus</v>
      </c>
      <c r="H1687" t="s">
        <v>478</v>
      </c>
      <c r="I1687" t="s">
        <v>3194</v>
      </c>
    </row>
    <row r="1688" spans="1:9" hidden="1" x14ac:dyDescent="0.3">
      <c r="A1688">
        <v>1747</v>
      </c>
      <c r="B1688" t="s">
        <v>1414</v>
      </c>
      <c r="C1688" t="s">
        <v>1736</v>
      </c>
      <c r="D1688" t="s">
        <v>1737</v>
      </c>
      <c r="E1688">
        <v>1</v>
      </c>
      <c r="G1688" t="str">
        <f>IFERROR(_xlfn.TEXTBEFORE(Table1[[#This Row],[variant]]," ",2),Table1[[#This Row],[variant]])</f>
        <v>LXi (O)</v>
      </c>
      <c r="H1688" t="s">
        <v>1423</v>
      </c>
      <c r="I1688" t="s">
        <v>3197</v>
      </c>
    </row>
    <row r="1689" spans="1:9" hidden="1" x14ac:dyDescent="0.3">
      <c r="A1689">
        <v>1748</v>
      </c>
      <c r="B1689" t="s">
        <v>1414</v>
      </c>
      <c r="C1689" t="s">
        <v>1736</v>
      </c>
      <c r="D1689" t="s">
        <v>1738</v>
      </c>
      <c r="E1689">
        <v>6</v>
      </c>
      <c r="G1689" t="str">
        <f>IFERROR(_xlfn.TEXTBEFORE(Table1[[#This Row],[variant]]," ",2),Table1[[#This Row],[variant]])</f>
        <v>LXi 1.0</v>
      </c>
      <c r="H1689" t="s">
        <v>1423</v>
      </c>
      <c r="I1689" t="s">
        <v>3197</v>
      </c>
    </row>
    <row r="1690" spans="1:9" hidden="1" x14ac:dyDescent="0.3">
      <c r="A1690">
        <v>1749</v>
      </c>
      <c r="B1690" t="s">
        <v>1414</v>
      </c>
      <c r="C1690" t="s">
        <v>1736</v>
      </c>
      <c r="D1690" t="s">
        <v>1739</v>
      </c>
      <c r="E1690">
        <v>1</v>
      </c>
      <c r="G1690" t="str">
        <f>IFERROR(_xlfn.TEXTBEFORE(Table1[[#This Row],[variant]]," ",2),Table1[[#This Row],[variant]])</f>
        <v>LXi 1.0</v>
      </c>
      <c r="H1690" t="s">
        <v>1423</v>
      </c>
      <c r="I1690" t="s">
        <v>3197</v>
      </c>
    </row>
    <row r="1691" spans="1:9" hidden="1" x14ac:dyDescent="0.3">
      <c r="A1691">
        <v>1750</v>
      </c>
      <c r="B1691" t="s">
        <v>1414</v>
      </c>
      <c r="C1691" t="s">
        <v>1736</v>
      </c>
      <c r="D1691" t="s">
        <v>1740</v>
      </c>
      <c r="E1691">
        <v>2</v>
      </c>
      <c r="G1691" t="str">
        <f>IFERROR(_xlfn.TEXTBEFORE(Table1[[#This Row],[variant]]," ",2),Table1[[#This Row],[variant]])</f>
        <v>LXi 1.0</v>
      </c>
      <c r="H1691" t="s">
        <v>1423</v>
      </c>
      <c r="I1691" t="s">
        <v>3197</v>
      </c>
    </row>
    <row r="1692" spans="1:9" hidden="1" x14ac:dyDescent="0.3">
      <c r="A1692">
        <v>1751</v>
      </c>
      <c r="B1692" t="s">
        <v>1414</v>
      </c>
      <c r="C1692" t="s">
        <v>1736</v>
      </c>
      <c r="D1692" t="s">
        <v>1427</v>
      </c>
      <c r="E1692">
        <v>1</v>
      </c>
      <c r="G1692" t="str">
        <f>IFERROR(_xlfn.TEXTBEFORE(Table1[[#This Row],[variant]]," ",2),Table1[[#This Row],[variant]])</f>
        <v>LXi BS-III</v>
      </c>
      <c r="H1692" t="s">
        <v>1423</v>
      </c>
      <c r="I1692" t="s">
        <v>3197</v>
      </c>
    </row>
    <row r="1693" spans="1:9" hidden="1" x14ac:dyDescent="0.3">
      <c r="A1693">
        <v>1752</v>
      </c>
      <c r="B1693" t="s">
        <v>1414</v>
      </c>
      <c r="C1693" t="s">
        <v>1736</v>
      </c>
      <c r="D1693" t="s">
        <v>1741</v>
      </c>
      <c r="E1693">
        <v>3</v>
      </c>
      <c r="G1693" t="str">
        <f>IFERROR(_xlfn.TEXTBEFORE(Table1[[#This Row],[variant]]," ",2),Table1[[#This Row],[variant]])</f>
        <v>VXi (O)</v>
      </c>
      <c r="H1693" t="s">
        <v>427</v>
      </c>
      <c r="I1693" t="s">
        <v>3199</v>
      </c>
    </row>
    <row r="1694" spans="1:9" hidden="1" x14ac:dyDescent="0.3">
      <c r="A1694">
        <v>1753</v>
      </c>
      <c r="B1694" t="s">
        <v>1414</v>
      </c>
      <c r="C1694" t="s">
        <v>1736</v>
      </c>
      <c r="D1694" t="s">
        <v>1742</v>
      </c>
      <c r="E1694">
        <v>1</v>
      </c>
      <c r="G1694" t="str">
        <f>IFERROR(_xlfn.TEXTBEFORE(Table1[[#This Row],[variant]]," ",2),Table1[[#This Row],[variant]])</f>
        <v>VXi (O)</v>
      </c>
      <c r="H1694" t="s">
        <v>427</v>
      </c>
      <c r="I1694" t="s">
        <v>3199</v>
      </c>
    </row>
    <row r="1695" spans="1:9" hidden="1" x14ac:dyDescent="0.3">
      <c r="A1695">
        <v>1754</v>
      </c>
      <c r="B1695" t="s">
        <v>1414</v>
      </c>
      <c r="C1695" t="s">
        <v>1736</v>
      </c>
      <c r="D1695" t="s">
        <v>1743</v>
      </c>
      <c r="E1695">
        <v>1</v>
      </c>
      <c r="G1695" t="str">
        <f>IFERROR(_xlfn.TEXTBEFORE(Table1[[#This Row],[variant]]," ",2),Table1[[#This Row],[variant]])</f>
        <v>VXi (O)</v>
      </c>
      <c r="H1695" t="s">
        <v>427</v>
      </c>
      <c r="I1695" t="s">
        <v>3199</v>
      </c>
    </row>
    <row r="1696" spans="1:9" hidden="1" x14ac:dyDescent="0.3">
      <c r="A1696">
        <v>1755</v>
      </c>
      <c r="B1696" t="s">
        <v>1414</v>
      </c>
      <c r="C1696" t="s">
        <v>1736</v>
      </c>
      <c r="D1696" t="s">
        <v>1744</v>
      </c>
      <c r="E1696">
        <v>1</v>
      </c>
      <c r="G1696" t="str">
        <f>IFERROR(_xlfn.TEXTBEFORE(Table1[[#This Row],[variant]]," ",2),Table1[[#This Row],[variant]])</f>
        <v>VXi (O)</v>
      </c>
      <c r="H1696" t="s">
        <v>427</v>
      </c>
      <c r="I1696" t="s">
        <v>3199</v>
      </c>
    </row>
    <row r="1697" spans="1:9" hidden="1" x14ac:dyDescent="0.3">
      <c r="A1697">
        <v>1756</v>
      </c>
      <c r="B1697" t="s">
        <v>1414</v>
      </c>
      <c r="C1697" t="s">
        <v>1736</v>
      </c>
      <c r="D1697" t="s">
        <v>1745</v>
      </c>
      <c r="E1697">
        <v>4</v>
      </c>
      <c r="G1697" t="str">
        <f>IFERROR(_xlfn.TEXTBEFORE(Table1[[#This Row],[variant]]," ",2),Table1[[#This Row],[variant]])</f>
        <v>VXi 1.0</v>
      </c>
      <c r="H1697" t="s">
        <v>427</v>
      </c>
      <c r="I1697" t="s">
        <v>3199</v>
      </c>
    </row>
    <row r="1698" spans="1:9" hidden="1" x14ac:dyDescent="0.3">
      <c r="A1698">
        <v>1757</v>
      </c>
      <c r="B1698" t="s">
        <v>1414</v>
      </c>
      <c r="C1698" t="s">
        <v>1736</v>
      </c>
      <c r="D1698" t="s">
        <v>1746</v>
      </c>
      <c r="E1698">
        <v>3</v>
      </c>
      <c r="G1698" t="str">
        <f>IFERROR(_xlfn.TEXTBEFORE(Table1[[#This Row],[variant]]," ",2),Table1[[#This Row],[variant]])</f>
        <v>VXi 1.0</v>
      </c>
      <c r="H1698" t="s">
        <v>427</v>
      </c>
      <c r="I1698" t="s">
        <v>3199</v>
      </c>
    </row>
    <row r="1699" spans="1:9" hidden="1" x14ac:dyDescent="0.3">
      <c r="A1699">
        <v>1758</v>
      </c>
      <c r="B1699" t="s">
        <v>1414</v>
      </c>
      <c r="C1699" t="s">
        <v>1736</v>
      </c>
      <c r="D1699" t="s">
        <v>1747</v>
      </c>
      <c r="E1699">
        <v>4</v>
      </c>
      <c r="G1699" t="str">
        <f>IFERROR(_xlfn.TEXTBEFORE(Table1[[#This Row],[variant]]," ",2),Table1[[#This Row],[variant]])</f>
        <v>VXi 1.2</v>
      </c>
      <c r="H1699" t="s">
        <v>427</v>
      </c>
      <c r="I1699" t="s">
        <v>3199</v>
      </c>
    </row>
    <row r="1700" spans="1:9" hidden="1" x14ac:dyDescent="0.3">
      <c r="A1700">
        <v>1761</v>
      </c>
      <c r="B1700" t="s">
        <v>1414</v>
      </c>
      <c r="C1700" t="s">
        <v>1736</v>
      </c>
      <c r="D1700" t="s">
        <v>1750</v>
      </c>
      <c r="E1700">
        <v>7</v>
      </c>
      <c r="G1700" t="str">
        <f>IFERROR(_xlfn.TEXTBEFORE(Table1[[#This Row],[variant]]," ",2),Table1[[#This Row],[variant]])</f>
        <v>ZXi 1.2</v>
      </c>
      <c r="H1700" t="s">
        <v>478</v>
      </c>
      <c r="I1700" t="s">
        <v>3200</v>
      </c>
    </row>
    <row r="1701" spans="1:9" hidden="1" x14ac:dyDescent="0.3">
      <c r="A1701">
        <v>1762</v>
      </c>
      <c r="B1701" t="s">
        <v>1414</v>
      </c>
      <c r="C1701" t="s">
        <v>1736</v>
      </c>
      <c r="D1701" t="s">
        <v>1751</v>
      </c>
      <c r="E1701">
        <v>2</v>
      </c>
      <c r="G1701" t="str">
        <f>IFERROR(_xlfn.TEXTBEFORE(Table1[[#This Row],[variant]]," ",2),Table1[[#This Row],[variant]])</f>
        <v>ZXi 1.2</v>
      </c>
      <c r="H1701" t="s">
        <v>478</v>
      </c>
      <c r="I1701" t="s">
        <v>3200</v>
      </c>
    </row>
    <row r="1702" spans="1:9" hidden="1" x14ac:dyDescent="0.3">
      <c r="A1702">
        <v>1759</v>
      </c>
      <c r="B1702" t="s">
        <v>1414</v>
      </c>
      <c r="C1702" t="s">
        <v>1736</v>
      </c>
      <c r="D1702" t="s">
        <v>1748</v>
      </c>
      <c r="E1702">
        <v>1</v>
      </c>
      <c r="G1702" t="str">
        <f>IFERROR(_xlfn.TEXTBEFORE(Table1[[#This Row],[variant]]," ",2),Table1[[#This Row],[variant]])</f>
        <v>ZXI Plus</v>
      </c>
      <c r="H1702" t="s">
        <v>478</v>
      </c>
      <c r="I1702" t="s">
        <v>3200</v>
      </c>
    </row>
    <row r="1703" spans="1:9" hidden="1" x14ac:dyDescent="0.3">
      <c r="A1703">
        <v>1760</v>
      </c>
      <c r="B1703" t="s">
        <v>1414</v>
      </c>
      <c r="C1703" t="s">
        <v>1736</v>
      </c>
      <c r="D1703" t="s">
        <v>1749</v>
      </c>
      <c r="E1703">
        <v>1</v>
      </c>
      <c r="G1703" t="str">
        <f>IFERROR(_xlfn.TEXTBEFORE(Table1[[#This Row],[variant]]," ",2),Table1[[#This Row],[variant]])</f>
        <v>ZXI Plus</v>
      </c>
      <c r="H1703" t="s">
        <v>478</v>
      </c>
      <c r="I1703" t="s">
        <v>3200</v>
      </c>
    </row>
    <row r="1704" spans="1:9" hidden="1" x14ac:dyDescent="0.3">
      <c r="A1704">
        <v>1763</v>
      </c>
      <c r="B1704" t="s">
        <v>1414</v>
      </c>
      <c r="C1704" t="s">
        <v>1752</v>
      </c>
      <c r="D1704" t="s">
        <v>1423</v>
      </c>
      <c r="E1704">
        <v>2</v>
      </c>
      <c r="G1704" t="str">
        <f>IFERROR(_xlfn.TEXTBEFORE(Table1[[#This Row],[variant]]," ",2),Table1[[#This Row],[variant]])</f>
        <v>LX</v>
      </c>
      <c r="H1704" t="s">
        <v>1423</v>
      </c>
      <c r="I1704" t="s">
        <v>3195</v>
      </c>
    </row>
    <row r="1705" spans="1:9" hidden="1" x14ac:dyDescent="0.3">
      <c r="A1705">
        <v>1764</v>
      </c>
      <c r="B1705" t="s">
        <v>1414</v>
      </c>
      <c r="C1705" t="s">
        <v>1752</v>
      </c>
      <c r="D1705" t="s">
        <v>1416</v>
      </c>
      <c r="E1705">
        <v>29</v>
      </c>
      <c r="G1705" t="str">
        <f>IFERROR(_xlfn.TEXTBEFORE(Table1[[#This Row],[variant]]," ",2),Table1[[#This Row],[variant]])</f>
        <v>LXI</v>
      </c>
      <c r="H1705" t="s">
        <v>1423</v>
      </c>
      <c r="I1705" t="s">
        <v>3195</v>
      </c>
    </row>
    <row r="1706" spans="1:9" hidden="1" x14ac:dyDescent="0.3">
      <c r="A1706">
        <v>1767</v>
      </c>
      <c r="B1706" t="s">
        <v>1414</v>
      </c>
      <c r="C1706" t="s">
        <v>1752</v>
      </c>
      <c r="D1706" t="s">
        <v>1442</v>
      </c>
      <c r="E1706">
        <v>9</v>
      </c>
      <c r="G1706" t="str">
        <f>IFERROR(_xlfn.TEXTBEFORE(Table1[[#This Row],[variant]]," ",2),Table1[[#This Row],[variant]])</f>
        <v>LXi</v>
      </c>
      <c r="H1706" t="s">
        <v>1423</v>
      </c>
      <c r="I1706" t="s">
        <v>3195</v>
      </c>
    </row>
    <row r="1707" spans="1:9" hidden="1" x14ac:dyDescent="0.3">
      <c r="A1707">
        <v>1765</v>
      </c>
      <c r="B1707" t="s">
        <v>1414</v>
      </c>
      <c r="C1707" t="s">
        <v>1752</v>
      </c>
      <c r="D1707" t="s">
        <v>1424</v>
      </c>
      <c r="E1707">
        <v>42</v>
      </c>
      <c r="G1707" t="str">
        <f>IFERROR(_xlfn.TEXTBEFORE(Table1[[#This Row],[variant]]," ",2),Table1[[#This Row],[variant]])</f>
        <v>LXI CNG</v>
      </c>
      <c r="H1707" t="s">
        <v>1423</v>
      </c>
      <c r="I1707" t="s">
        <v>3195</v>
      </c>
    </row>
    <row r="1708" spans="1:9" hidden="1" x14ac:dyDescent="0.3">
      <c r="A1708">
        <v>1766</v>
      </c>
      <c r="B1708" t="s">
        <v>1414</v>
      </c>
      <c r="C1708" t="s">
        <v>1752</v>
      </c>
      <c r="D1708" t="s">
        <v>1753</v>
      </c>
      <c r="E1708">
        <v>3</v>
      </c>
      <c r="G1708" t="str">
        <f>IFERROR(_xlfn.TEXTBEFORE(Table1[[#This Row],[variant]]," ",2),Table1[[#This Row],[variant]])</f>
        <v>LXI CNG</v>
      </c>
      <c r="H1708" t="s">
        <v>1423</v>
      </c>
      <c r="I1708" t="s">
        <v>3195</v>
      </c>
    </row>
    <row r="1709" spans="1:9" hidden="1" x14ac:dyDescent="0.3">
      <c r="A1709">
        <v>1768</v>
      </c>
      <c r="B1709" t="s">
        <v>1414</v>
      </c>
      <c r="C1709" t="s">
        <v>1752</v>
      </c>
      <c r="D1709" t="s">
        <v>1754</v>
      </c>
      <c r="E1709">
        <v>1</v>
      </c>
      <c r="G1709" t="str">
        <f>IFERROR(_xlfn.TEXTBEFORE(Table1[[#This Row],[variant]]," ",2),Table1[[#This Row],[variant]])</f>
        <v>LXi CNG</v>
      </c>
      <c r="H1709" t="s">
        <v>1423</v>
      </c>
      <c r="I1709" t="s">
        <v>3195</v>
      </c>
    </row>
    <row r="1710" spans="1:9" hidden="1" x14ac:dyDescent="0.3">
      <c r="A1710">
        <v>1769</v>
      </c>
      <c r="B1710" t="s">
        <v>1414</v>
      </c>
      <c r="C1710" t="s">
        <v>1752</v>
      </c>
      <c r="D1710" t="s">
        <v>1417</v>
      </c>
      <c r="E1710">
        <v>126</v>
      </c>
      <c r="G1710" t="str">
        <f>IFERROR(_xlfn.TEXTBEFORE(Table1[[#This Row],[variant]]," ",2),Table1[[#This Row],[variant]])</f>
        <v>VXI</v>
      </c>
      <c r="H1710" t="s">
        <v>427</v>
      </c>
      <c r="I1710" t="s">
        <v>3196</v>
      </c>
    </row>
    <row r="1711" spans="1:9" hidden="1" x14ac:dyDescent="0.3">
      <c r="A1711">
        <v>1778</v>
      </c>
      <c r="B1711" t="s">
        <v>1414</v>
      </c>
      <c r="C1711" t="s">
        <v>1752</v>
      </c>
      <c r="D1711" t="s">
        <v>1437</v>
      </c>
      <c r="E1711">
        <v>5</v>
      </c>
      <c r="G1711" t="str">
        <f>IFERROR(_xlfn.TEXTBEFORE(Table1[[#This Row],[variant]]," ",2),Table1[[#This Row],[variant]])</f>
        <v>VXi</v>
      </c>
      <c r="H1711" t="s">
        <v>427</v>
      </c>
      <c r="I1711" t="s">
        <v>3196</v>
      </c>
    </row>
    <row r="1712" spans="1:9" hidden="1" x14ac:dyDescent="0.3">
      <c r="A1712">
        <v>1779</v>
      </c>
      <c r="B1712" t="s">
        <v>1414</v>
      </c>
      <c r="C1712" t="s">
        <v>1752</v>
      </c>
      <c r="D1712" t="s">
        <v>1759</v>
      </c>
      <c r="E1712">
        <v>2</v>
      </c>
      <c r="G1712" t="str">
        <f>IFERROR(_xlfn.TEXTBEFORE(Table1[[#This Row],[variant]]," ",2),Table1[[#This Row],[variant]])</f>
        <v>Vxi (ABS-Airbag)</v>
      </c>
      <c r="H1712" t="s">
        <v>427</v>
      </c>
      <c r="I1712" t="s">
        <v>3196</v>
      </c>
    </row>
    <row r="1713" spans="1:9" hidden="1" x14ac:dyDescent="0.3">
      <c r="A1713">
        <v>1770</v>
      </c>
      <c r="B1713" t="s">
        <v>1414</v>
      </c>
      <c r="C1713" t="s">
        <v>1752</v>
      </c>
      <c r="D1713" t="s">
        <v>1446</v>
      </c>
      <c r="E1713">
        <v>3</v>
      </c>
      <c r="G1713" t="str">
        <f>IFERROR(_xlfn.TEXTBEFORE(Table1[[#This Row],[variant]]," ",2),Table1[[#This Row],[variant]])</f>
        <v>VXI (O)</v>
      </c>
      <c r="H1713" t="s">
        <v>427</v>
      </c>
      <c r="I1713" t="s">
        <v>3196</v>
      </c>
    </row>
    <row r="1714" spans="1:9" hidden="1" x14ac:dyDescent="0.3">
      <c r="A1714">
        <v>1771</v>
      </c>
      <c r="B1714" t="s">
        <v>1414</v>
      </c>
      <c r="C1714" t="s">
        <v>1752</v>
      </c>
      <c r="D1714" t="s">
        <v>1447</v>
      </c>
      <c r="E1714">
        <v>36</v>
      </c>
      <c r="G1714" t="str">
        <f>IFERROR(_xlfn.TEXTBEFORE(Table1[[#This Row],[variant]]," ",2),Table1[[#This Row],[variant]])</f>
        <v>VXI AMT</v>
      </c>
      <c r="H1714" t="s">
        <v>427</v>
      </c>
      <c r="I1714" t="s">
        <v>3196</v>
      </c>
    </row>
    <row r="1715" spans="1:9" hidden="1" x14ac:dyDescent="0.3">
      <c r="A1715">
        <v>1772</v>
      </c>
      <c r="B1715" t="s">
        <v>1414</v>
      </c>
      <c r="C1715" t="s">
        <v>1752</v>
      </c>
      <c r="D1715" t="s">
        <v>1503</v>
      </c>
      <c r="E1715">
        <v>1</v>
      </c>
      <c r="G1715" t="str">
        <f>IFERROR(_xlfn.TEXTBEFORE(Table1[[#This Row],[variant]]," ",2),Table1[[#This Row],[variant]])</f>
        <v>VXI AMT</v>
      </c>
      <c r="H1715" t="s">
        <v>427</v>
      </c>
      <c r="I1715" t="s">
        <v>3196</v>
      </c>
    </row>
    <row r="1716" spans="1:9" hidden="1" x14ac:dyDescent="0.3">
      <c r="A1716">
        <v>1773</v>
      </c>
      <c r="B1716" t="s">
        <v>1414</v>
      </c>
      <c r="C1716" t="s">
        <v>1752</v>
      </c>
      <c r="D1716" t="s">
        <v>1755</v>
      </c>
      <c r="E1716">
        <v>2</v>
      </c>
      <c r="G1716" t="str">
        <f>IFERROR(_xlfn.TEXTBEFORE(Table1[[#This Row],[variant]]," ",2),Table1[[#This Row],[variant]])</f>
        <v>VXI OPT</v>
      </c>
      <c r="H1716" t="s">
        <v>427</v>
      </c>
      <c r="I1716" t="s">
        <v>3196</v>
      </c>
    </row>
    <row r="1717" spans="1:9" hidden="1" x14ac:dyDescent="0.3">
      <c r="A1717">
        <v>1774</v>
      </c>
      <c r="B1717" t="s">
        <v>1414</v>
      </c>
      <c r="C1717" t="s">
        <v>1752</v>
      </c>
      <c r="D1717" t="s">
        <v>1564</v>
      </c>
      <c r="E1717">
        <v>2</v>
      </c>
      <c r="G1717" t="str">
        <f>IFERROR(_xlfn.TEXTBEFORE(Table1[[#This Row],[variant]]," ",2),Table1[[#This Row],[variant]])</f>
        <v>VXI+</v>
      </c>
      <c r="H1717" t="s">
        <v>427</v>
      </c>
      <c r="I1717" t="s">
        <v>3196</v>
      </c>
    </row>
    <row r="1718" spans="1:9" hidden="1" x14ac:dyDescent="0.3">
      <c r="A1718">
        <v>1775</v>
      </c>
      <c r="B1718" t="s">
        <v>1414</v>
      </c>
      <c r="C1718" t="s">
        <v>1752</v>
      </c>
      <c r="D1718" t="s">
        <v>1756</v>
      </c>
      <c r="E1718">
        <v>1</v>
      </c>
      <c r="G1718" t="str">
        <f>IFERROR(_xlfn.TEXTBEFORE(Table1[[#This Row],[variant]]," ",2),Table1[[#This Row],[variant]])</f>
        <v>VXI+ (O)</v>
      </c>
      <c r="H1718" t="s">
        <v>427</v>
      </c>
      <c r="I1718" t="s">
        <v>3196</v>
      </c>
    </row>
    <row r="1719" spans="1:9" hidden="1" x14ac:dyDescent="0.3">
      <c r="A1719">
        <v>1776</v>
      </c>
      <c r="B1719" t="s">
        <v>1414</v>
      </c>
      <c r="C1719" t="s">
        <v>1752</v>
      </c>
      <c r="D1719" t="s">
        <v>1757</v>
      </c>
      <c r="E1719">
        <v>1</v>
      </c>
      <c r="G1719" t="str">
        <f>IFERROR(_xlfn.TEXTBEFORE(Table1[[#This Row],[variant]]," ",2),Table1[[#This Row],[variant]])</f>
        <v>VXI+ (O)</v>
      </c>
      <c r="H1719" t="s">
        <v>427</v>
      </c>
      <c r="I1719" t="s">
        <v>3196</v>
      </c>
    </row>
    <row r="1720" spans="1:9" hidden="1" x14ac:dyDescent="0.3">
      <c r="A1720">
        <v>1777</v>
      </c>
      <c r="B1720" t="s">
        <v>1414</v>
      </c>
      <c r="C1720" t="s">
        <v>1752</v>
      </c>
      <c r="D1720" t="s">
        <v>1758</v>
      </c>
      <c r="E1720">
        <v>3</v>
      </c>
      <c r="G1720" t="str">
        <f>IFERROR(_xlfn.TEXTBEFORE(Table1[[#This Row],[variant]]," ",2),Table1[[#This Row],[variant]])</f>
        <v>VXI+ AMT</v>
      </c>
      <c r="H1720" t="s">
        <v>427</v>
      </c>
      <c r="I1720" t="s">
        <v>3196</v>
      </c>
    </row>
    <row r="1721" spans="1:9" hidden="1" x14ac:dyDescent="0.3">
      <c r="A1721">
        <v>1780</v>
      </c>
      <c r="B1721" t="s">
        <v>1414</v>
      </c>
      <c r="C1721" t="s">
        <v>1760</v>
      </c>
      <c r="D1721" t="s">
        <v>1417</v>
      </c>
      <c r="E1721">
        <v>6</v>
      </c>
      <c r="G1721" t="str">
        <f>IFERROR(_xlfn.TEXTBEFORE(Table1[[#This Row],[variant]]," ",2),Table1[[#This Row],[variant]])</f>
        <v>VXI</v>
      </c>
      <c r="H1721" t="s">
        <v>427</v>
      </c>
      <c r="I1721" t="s">
        <v>3198</v>
      </c>
    </row>
    <row r="1722" spans="1:9" hidden="1" x14ac:dyDescent="0.3">
      <c r="A1722">
        <v>1781</v>
      </c>
      <c r="B1722" t="s">
        <v>1414</v>
      </c>
      <c r="C1722" t="s">
        <v>1761</v>
      </c>
      <c r="D1722" t="s">
        <v>1762</v>
      </c>
      <c r="E1722">
        <v>2</v>
      </c>
      <c r="G1722" t="str">
        <f>IFERROR(_xlfn.TEXTBEFORE(Table1[[#This Row],[variant]]," ",2),Table1[[#This Row],[variant]])</f>
        <v>ALPHA AT</v>
      </c>
      <c r="H1722" t="s">
        <v>2869</v>
      </c>
      <c r="I1722" t="s">
        <v>3211</v>
      </c>
    </row>
    <row r="1723" spans="1:9" hidden="1" x14ac:dyDescent="0.3">
      <c r="A1723">
        <v>1784</v>
      </c>
      <c r="B1723" t="s">
        <v>1414</v>
      </c>
      <c r="C1723" t="s">
        <v>1761</v>
      </c>
      <c r="D1723" t="s">
        <v>1765</v>
      </c>
      <c r="E1723">
        <v>4</v>
      </c>
      <c r="G1723" t="str">
        <f>IFERROR(_xlfn.TEXTBEFORE(Table1[[#This Row],[variant]]," ",2),Table1[[#This Row],[variant]])</f>
        <v>Alpha AT</v>
      </c>
      <c r="H1723" t="s">
        <v>2869</v>
      </c>
      <c r="I1723" t="s">
        <v>3211</v>
      </c>
    </row>
    <row r="1724" spans="1:9" hidden="1" x14ac:dyDescent="0.3">
      <c r="A1724">
        <v>1782</v>
      </c>
      <c r="B1724" t="s">
        <v>1414</v>
      </c>
      <c r="C1724" t="s">
        <v>1761</v>
      </c>
      <c r="D1724" t="s">
        <v>1763</v>
      </c>
      <c r="E1724">
        <v>1</v>
      </c>
      <c r="G1724" t="str">
        <f>IFERROR(_xlfn.TEXTBEFORE(Table1[[#This Row],[variant]]," ",2),Table1[[#This Row],[variant]])</f>
        <v>ALPHA PLUS</v>
      </c>
      <c r="H1724" t="s">
        <v>2869</v>
      </c>
      <c r="I1724" t="s">
        <v>3211</v>
      </c>
    </row>
    <row r="1725" spans="1:9" hidden="1" x14ac:dyDescent="0.3">
      <c r="A1725">
        <v>1783</v>
      </c>
      <c r="B1725" t="s">
        <v>1414</v>
      </c>
      <c r="C1725" t="s">
        <v>1761</v>
      </c>
      <c r="D1725" t="s">
        <v>1764</v>
      </c>
      <c r="E1725">
        <v>1</v>
      </c>
      <c r="G1725" t="str">
        <f>IFERROR(_xlfn.TEXTBEFORE(Table1[[#This Row],[variant]]," ",2),Table1[[#This Row],[variant]])</f>
        <v>ALPHA PLUS</v>
      </c>
      <c r="H1725" t="s">
        <v>2869</v>
      </c>
      <c r="I1725" t="s">
        <v>3211</v>
      </c>
    </row>
    <row r="1726" spans="1:9" hidden="1" x14ac:dyDescent="0.3">
      <c r="A1726">
        <v>1785</v>
      </c>
      <c r="B1726" t="s">
        <v>1414</v>
      </c>
      <c r="C1726" t="s">
        <v>1761</v>
      </c>
      <c r="D1726" t="s">
        <v>1766</v>
      </c>
      <c r="E1726">
        <v>1</v>
      </c>
      <c r="G1726" t="str">
        <f>IFERROR(_xlfn.TEXTBEFORE(Table1[[#This Row],[variant]]," ",2),Table1[[#This Row],[variant]])</f>
        <v>Alpha Plus</v>
      </c>
      <c r="H1726" t="s">
        <v>2869</v>
      </c>
      <c r="I1726" t="s">
        <v>3211</v>
      </c>
    </row>
    <row r="1727" spans="1:9" hidden="1" x14ac:dyDescent="0.3">
      <c r="A1727">
        <v>1786</v>
      </c>
      <c r="B1727" t="s">
        <v>1414</v>
      </c>
      <c r="C1727" t="s">
        <v>1761</v>
      </c>
      <c r="D1727" t="s">
        <v>1767</v>
      </c>
      <c r="E1727">
        <v>2</v>
      </c>
      <c r="G1727" t="str">
        <f>IFERROR(_xlfn.TEXTBEFORE(Table1[[#This Row],[variant]]," ",2),Table1[[#This Row],[variant]])</f>
        <v>Alpha Plus</v>
      </c>
      <c r="H1727" t="s">
        <v>2869</v>
      </c>
      <c r="I1727" t="s">
        <v>3211</v>
      </c>
    </row>
    <row r="1728" spans="1:9" hidden="1" x14ac:dyDescent="0.3">
      <c r="A1728">
        <v>1787</v>
      </c>
      <c r="B1728" t="s">
        <v>1414</v>
      </c>
      <c r="C1728" t="s">
        <v>1761</v>
      </c>
      <c r="D1728" t="s">
        <v>1768</v>
      </c>
      <c r="E1728">
        <v>3</v>
      </c>
      <c r="G1728" t="str">
        <f>IFERROR(_xlfn.TEXTBEFORE(Table1[[#This Row],[variant]]," ",2),Table1[[#This Row],[variant]])</f>
        <v>ZETA AT</v>
      </c>
      <c r="H1728" t="s">
        <v>1482</v>
      </c>
      <c r="I1728" t="s">
        <v>3212</v>
      </c>
    </row>
    <row r="1729" spans="1:9" hidden="1" x14ac:dyDescent="0.3">
      <c r="A1729">
        <v>1789</v>
      </c>
      <c r="B1729" t="s">
        <v>1414</v>
      </c>
      <c r="C1729" t="s">
        <v>1761</v>
      </c>
      <c r="D1729" t="s">
        <v>1770</v>
      </c>
      <c r="E1729">
        <v>3</v>
      </c>
      <c r="G1729" t="str">
        <f>IFERROR(_xlfn.TEXTBEFORE(Table1[[#This Row],[variant]]," ",2),Table1[[#This Row],[variant]])</f>
        <v>Zeta AT</v>
      </c>
      <c r="H1729" t="s">
        <v>1482</v>
      </c>
      <c r="I1729" t="s">
        <v>3212</v>
      </c>
    </row>
    <row r="1730" spans="1:9" hidden="1" x14ac:dyDescent="0.3">
      <c r="A1730">
        <v>1788</v>
      </c>
      <c r="B1730" t="s">
        <v>1414</v>
      </c>
      <c r="C1730" t="s">
        <v>1761</v>
      </c>
      <c r="D1730" t="s">
        <v>1769</v>
      </c>
      <c r="E1730">
        <v>6</v>
      </c>
      <c r="G1730" t="str">
        <f>IFERROR(_xlfn.TEXTBEFORE(Table1[[#This Row],[variant]]," ",2),Table1[[#This Row],[variant]])</f>
        <v>ZETA MT</v>
      </c>
      <c r="H1730" t="s">
        <v>1482</v>
      </c>
      <c r="I1730" t="s">
        <v>3212</v>
      </c>
    </row>
    <row r="1731" spans="1:9" hidden="1" x14ac:dyDescent="0.3">
      <c r="A1731">
        <v>1790</v>
      </c>
      <c r="B1731" t="s">
        <v>1414</v>
      </c>
      <c r="C1731" t="s">
        <v>1761</v>
      </c>
      <c r="D1731" t="s">
        <v>1771</v>
      </c>
      <c r="E1731">
        <v>4</v>
      </c>
      <c r="G1731" t="str">
        <f>IFERROR(_xlfn.TEXTBEFORE(Table1[[#This Row],[variant]]," ",2),Table1[[#This Row],[variant]])</f>
        <v>Zeta MT</v>
      </c>
      <c r="H1731" t="s">
        <v>1482</v>
      </c>
      <c r="I1731" t="s">
        <v>3212</v>
      </c>
    </row>
    <row r="1732" spans="1:9" hidden="1" x14ac:dyDescent="0.3">
      <c r="A1732">
        <v>1791</v>
      </c>
      <c r="B1732" t="s">
        <v>1414</v>
      </c>
      <c r="C1732" t="s">
        <v>1772</v>
      </c>
      <c r="D1732" t="s">
        <v>1423</v>
      </c>
      <c r="E1732">
        <v>1</v>
      </c>
      <c r="G1732" t="str">
        <f>IFERROR(_xlfn.TEXTBEFORE(Table1[[#This Row],[variant]]," ",2),Table1[[#This Row],[variant]])</f>
        <v>LX</v>
      </c>
      <c r="H1732" t="s">
        <v>1423</v>
      </c>
      <c r="I1732" t="s">
        <v>3469</v>
      </c>
    </row>
    <row r="1733" spans="1:9" hidden="1" x14ac:dyDescent="0.3">
      <c r="A1733">
        <v>1792</v>
      </c>
      <c r="B1733" t="s">
        <v>1414</v>
      </c>
      <c r="C1733" t="s">
        <v>1773</v>
      </c>
      <c r="D1733" t="s">
        <v>1417</v>
      </c>
      <c r="E1733">
        <v>1</v>
      </c>
      <c r="G1733" t="str">
        <f>IFERROR(_xlfn.TEXTBEFORE(Table1[[#This Row],[variant]]," ",2),Table1[[#This Row],[variant]])</f>
        <v>VXI</v>
      </c>
      <c r="H1733" t="s">
        <v>427</v>
      </c>
      <c r="I1733" t="s">
        <v>3470</v>
      </c>
    </row>
    <row r="1734" spans="1:9" hidden="1" x14ac:dyDescent="0.3">
      <c r="A1734">
        <v>1793</v>
      </c>
      <c r="B1734" t="s">
        <v>1774</v>
      </c>
      <c r="C1734" t="s">
        <v>1775</v>
      </c>
      <c r="D1734" t="s">
        <v>1776</v>
      </c>
      <c r="E1734">
        <v>4</v>
      </c>
      <c r="G1734" t="str">
        <f>IFERROR(_xlfn.TEXTBEFORE(Table1[[#This Row],[variant]]," ",2),Table1[[#This Row],[variant]])</f>
        <v>A 180</v>
      </c>
      <c r="H1734" t="s">
        <v>1775</v>
      </c>
      <c r="I1734" t="s">
        <v>3471</v>
      </c>
    </row>
    <row r="1735" spans="1:9" hidden="1" x14ac:dyDescent="0.3">
      <c r="A1735">
        <v>1794</v>
      </c>
      <c r="B1735" t="s">
        <v>1774</v>
      </c>
      <c r="C1735" t="s">
        <v>1775</v>
      </c>
      <c r="D1735" t="s">
        <v>1777</v>
      </c>
      <c r="E1735">
        <v>1</v>
      </c>
      <c r="G1735" t="str">
        <f>IFERROR(_xlfn.TEXTBEFORE(Table1[[#This Row],[variant]]," ",2),Table1[[#This Row],[variant]])</f>
        <v>A 200d</v>
      </c>
      <c r="H1735" t="s">
        <v>1775</v>
      </c>
      <c r="I1735" t="s">
        <v>3471</v>
      </c>
    </row>
    <row r="1736" spans="1:9" hidden="1" x14ac:dyDescent="0.3">
      <c r="A1736">
        <v>1795</v>
      </c>
      <c r="B1736" t="s">
        <v>1774</v>
      </c>
      <c r="C1736" t="s">
        <v>1778</v>
      </c>
      <c r="D1736">
        <v>200</v>
      </c>
      <c r="E1736">
        <v>3</v>
      </c>
      <c r="G1736">
        <f>IFERROR(_xlfn.TEXTBEFORE(Table1[[#This Row],[variant]]," ",2),Table1[[#This Row],[variant]])</f>
        <v>200</v>
      </c>
      <c r="H1736" t="s">
        <v>1778</v>
      </c>
      <c r="I1736" t="s">
        <v>2933</v>
      </c>
    </row>
    <row r="1737" spans="1:9" hidden="1" x14ac:dyDescent="0.3">
      <c r="A1737">
        <v>1796</v>
      </c>
      <c r="B1737" t="s">
        <v>1774</v>
      </c>
      <c r="C1737" t="s">
        <v>1778</v>
      </c>
      <c r="D1737" t="s">
        <v>1779</v>
      </c>
      <c r="E1737">
        <v>3</v>
      </c>
      <c r="G1737" t="str">
        <f>IFERROR(_xlfn.TEXTBEFORE(Table1[[#This Row],[variant]]," ",2),Table1[[#This Row],[variant]])</f>
        <v>200d</v>
      </c>
      <c r="H1737" t="s">
        <v>1778</v>
      </c>
      <c r="I1737" t="s">
        <v>2933</v>
      </c>
    </row>
    <row r="1738" spans="1:9" hidden="1" x14ac:dyDescent="0.3">
      <c r="A1738">
        <v>1797</v>
      </c>
      <c r="B1738" t="s">
        <v>1774</v>
      </c>
      <c r="C1738" t="s">
        <v>1780</v>
      </c>
      <c r="D1738" t="s">
        <v>1781</v>
      </c>
      <c r="E1738">
        <v>1</v>
      </c>
      <c r="G1738" t="str">
        <f>IFERROR(_xlfn.TEXTBEFORE(Table1[[#This Row],[variant]]," ",2),Table1[[#This Row],[variant]])</f>
        <v>53 4Matic</v>
      </c>
      <c r="H1738" t="s">
        <v>1780</v>
      </c>
      <c r="I1738" t="s">
        <v>3472</v>
      </c>
    </row>
    <row r="1739" spans="1:9" hidden="1" x14ac:dyDescent="0.3">
      <c r="A1739">
        <v>1798</v>
      </c>
      <c r="B1739" t="s">
        <v>1774</v>
      </c>
      <c r="C1739" t="s">
        <v>1782</v>
      </c>
      <c r="D1739" t="s">
        <v>1783</v>
      </c>
      <c r="E1739">
        <v>3</v>
      </c>
      <c r="G1739" t="str">
        <f>IFERROR(_xlfn.TEXTBEFORE(Table1[[#This Row],[variant]]," ",2),Table1[[#This Row],[variant]])</f>
        <v>B 200</v>
      </c>
      <c r="H1739" t="s">
        <v>1782</v>
      </c>
      <c r="I1739" t="s">
        <v>2960</v>
      </c>
    </row>
    <row r="1740" spans="1:9" hidden="1" x14ac:dyDescent="0.3">
      <c r="A1740">
        <v>1799</v>
      </c>
      <c r="B1740" t="s">
        <v>1774</v>
      </c>
      <c r="C1740" t="s">
        <v>1782</v>
      </c>
      <c r="D1740" t="s">
        <v>1784</v>
      </c>
      <c r="E1740">
        <v>1</v>
      </c>
      <c r="G1740" t="str">
        <f>IFERROR(_xlfn.TEXTBEFORE(Table1[[#This Row],[variant]]," ",2),Table1[[#This Row],[variant]])</f>
        <v>B180</v>
      </c>
      <c r="H1740" t="s">
        <v>1782</v>
      </c>
      <c r="I1740" t="s">
        <v>2960</v>
      </c>
    </row>
    <row r="1741" spans="1:9" hidden="1" x14ac:dyDescent="0.3">
      <c r="A1741">
        <v>1800</v>
      </c>
      <c r="B1741" t="s">
        <v>1774</v>
      </c>
      <c r="C1741" t="s">
        <v>1782</v>
      </c>
      <c r="D1741" t="s">
        <v>1785</v>
      </c>
      <c r="E1741">
        <v>4</v>
      </c>
      <c r="G1741" t="str">
        <f>IFERROR(_xlfn.TEXTBEFORE(Table1[[#This Row],[variant]]," ",2),Table1[[#This Row],[variant]])</f>
        <v>B180 CDI</v>
      </c>
      <c r="H1741" t="s">
        <v>1782</v>
      </c>
      <c r="I1741" t="s">
        <v>2960</v>
      </c>
    </row>
    <row r="1742" spans="1:9" hidden="1" x14ac:dyDescent="0.3">
      <c r="A1742">
        <v>1801</v>
      </c>
      <c r="B1742" t="s">
        <v>1774</v>
      </c>
      <c r="C1742" t="s">
        <v>1786</v>
      </c>
      <c r="D1742" t="s">
        <v>1787</v>
      </c>
      <c r="E1742">
        <v>2</v>
      </c>
      <c r="G1742" t="str">
        <f>IFERROR(_xlfn.TEXTBEFORE(Table1[[#This Row],[variant]]," ",2),Table1[[#This Row],[variant]])</f>
        <v>200 CGI</v>
      </c>
      <c r="H1742" t="s">
        <v>1786</v>
      </c>
      <c r="I1742" t="s">
        <v>2971</v>
      </c>
    </row>
    <row r="1743" spans="1:9" hidden="1" x14ac:dyDescent="0.3">
      <c r="A1743">
        <v>1802</v>
      </c>
      <c r="B1743" t="s">
        <v>1774</v>
      </c>
      <c r="C1743" t="s">
        <v>1786</v>
      </c>
      <c r="D1743" t="s">
        <v>1788</v>
      </c>
      <c r="E1743">
        <v>1</v>
      </c>
      <c r="G1743" t="str">
        <f>IFERROR(_xlfn.TEXTBEFORE(Table1[[#This Row],[variant]]," ",2),Table1[[#This Row],[variant]])</f>
        <v>200 CGI</v>
      </c>
      <c r="H1743" t="s">
        <v>1786</v>
      </c>
      <c r="I1743" t="s">
        <v>2971</v>
      </c>
    </row>
    <row r="1744" spans="1:9" hidden="1" x14ac:dyDescent="0.3">
      <c r="A1744">
        <v>1803</v>
      </c>
      <c r="B1744" t="s">
        <v>1774</v>
      </c>
      <c r="C1744" t="s">
        <v>1786</v>
      </c>
      <c r="D1744" t="s">
        <v>1789</v>
      </c>
      <c r="E1744">
        <v>3</v>
      </c>
      <c r="G1744" t="str">
        <f>IFERROR(_xlfn.TEXTBEFORE(Table1[[#This Row],[variant]]," ",2),Table1[[#This Row],[variant]])</f>
        <v>220 BlueEfficiency</v>
      </c>
      <c r="H1744" t="s">
        <v>1786</v>
      </c>
      <c r="I1744" t="s">
        <v>2971</v>
      </c>
    </row>
    <row r="1745" spans="1:9" hidden="1" x14ac:dyDescent="0.3">
      <c r="A1745">
        <v>1804</v>
      </c>
      <c r="B1745" t="s">
        <v>1774</v>
      </c>
      <c r="C1745" t="s">
        <v>1786</v>
      </c>
      <c r="D1745" t="s">
        <v>1790</v>
      </c>
      <c r="E1745">
        <v>1</v>
      </c>
      <c r="G1745" t="str">
        <f>IFERROR(_xlfn.TEXTBEFORE(Table1[[#This Row],[variant]]," ",2),Table1[[#This Row],[variant]])</f>
        <v>220 CDI</v>
      </c>
      <c r="H1745" t="s">
        <v>1786</v>
      </c>
      <c r="I1745" t="s">
        <v>2971</v>
      </c>
    </row>
    <row r="1746" spans="1:9" hidden="1" x14ac:dyDescent="0.3">
      <c r="A1746">
        <v>1805</v>
      </c>
      <c r="B1746" t="s">
        <v>1774</v>
      </c>
      <c r="C1746" t="s">
        <v>1786</v>
      </c>
      <c r="D1746" t="s">
        <v>1791</v>
      </c>
      <c r="E1746">
        <v>3</v>
      </c>
      <c r="G1746" t="str">
        <f>IFERROR(_xlfn.TEXTBEFORE(Table1[[#This Row],[variant]]," ",2),Table1[[#This Row],[variant]])</f>
        <v>220 CDI</v>
      </c>
      <c r="H1746" t="s">
        <v>1786</v>
      </c>
      <c r="I1746" t="s">
        <v>2971</v>
      </c>
    </row>
    <row r="1747" spans="1:9" hidden="1" x14ac:dyDescent="0.3">
      <c r="A1747">
        <v>1806</v>
      </c>
      <c r="B1747" t="s">
        <v>1774</v>
      </c>
      <c r="C1747" t="s">
        <v>1786</v>
      </c>
      <c r="D1747" t="s">
        <v>1792</v>
      </c>
      <c r="E1747">
        <v>3</v>
      </c>
      <c r="G1747" t="str">
        <f>IFERROR(_xlfn.TEXTBEFORE(Table1[[#This Row],[variant]]," ",2),Table1[[#This Row],[variant]])</f>
        <v>250 Avantgarde</v>
      </c>
      <c r="H1747" t="s">
        <v>1786</v>
      </c>
      <c r="I1747" t="s">
        <v>2971</v>
      </c>
    </row>
    <row r="1748" spans="1:9" hidden="1" x14ac:dyDescent="0.3">
      <c r="A1748">
        <v>1807</v>
      </c>
      <c r="B1748" t="s">
        <v>1774</v>
      </c>
      <c r="C1748" t="s">
        <v>1786</v>
      </c>
      <c r="D1748" t="s">
        <v>1793</v>
      </c>
      <c r="E1748">
        <v>1</v>
      </c>
      <c r="G1748" t="str">
        <f>IFERROR(_xlfn.TEXTBEFORE(Table1[[#This Row],[variant]]," ",2),Table1[[#This Row],[variant]])</f>
        <v>250 CDI</v>
      </c>
      <c r="H1748" t="s">
        <v>1786</v>
      </c>
      <c r="I1748" t="s">
        <v>2971</v>
      </c>
    </row>
    <row r="1749" spans="1:9" hidden="1" x14ac:dyDescent="0.3">
      <c r="A1749">
        <v>1808</v>
      </c>
      <c r="B1749" t="s">
        <v>1774</v>
      </c>
      <c r="C1749" t="s">
        <v>1786</v>
      </c>
      <c r="D1749" t="s">
        <v>1794</v>
      </c>
      <c r="E1749">
        <v>2</v>
      </c>
      <c r="G1749" t="str">
        <f>IFERROR(_xlfn.TEXTBEFORE(Table1[[#This Row],[variant]]," ",2),Table1[[#This Row],[variant]])</f>
        <v>250 CDI</v>
      </c>
      <c r="H1749" t="s">
        <v>1786</v>
      </c>
      <c r="I1749" t="s">
        <v>2971</v>
      </c>
    </row>
    <row r="1750" spans="1:9" hidden="1" x14ac:dyDescent="0.3">
      <c r="A1750">
        <v>1809</v>
      </c>
      <c r="B1750" t="s">
        <v>1774</v>
      </c>
      <c r="C1750" t="s">
        <v>1786</v>
      </c>
      <c r="D1750" t="s">
        <v>1795</v>
      </c>
      <c r="E1750">
        <v>2</v>
      </c>
      <c r="G1750" t="str">
        <f>IFERROR(_xlfn.TEXTBEFORE(Table1[[#This Row],[variant]]," ",2),Table1[[#This Row],[variant]])</f>
        <v>C 200</v>
      </c>
      <c r="H1750" t="s">
        <v>1786</v>
      </c>
      <c r="I1750" t="s">
        <v>2971</v>
      </c>
    </row>
    <row r="1751" spans="1:9" hidden="1" x14ac:dyDescent="0.3">
      <c r="A1751">
        <v>1810</v>
      </c>
      <c r="B1751" t="s">
        <v>1774</v>
      </c>
      <c r="C1751" t="s">
        <v>1786</v>
      </c>
      <c r="D1751" t="s">
        <v>1796</v>
      </c>
      <c r="E1751">
        <v>2</v>
      </c>
      <c r="G1751" t="str">
        <f>IFERROR(_xlfn.TEXTBEFORE(Table1[[#This Row],[variant]]," ",2),Table1[[#This Row],[variant]])</f>
        <v>C 200</v>
      </c>
      <c r="H1751" t="s">
        <v>1786</v>
      </c>
      <c r="I1751" t="s">
        <v>2971</v>
      </c>
    </row>
    <row r="1752" spans="1:9" hidden="1" x14ac:dyDescent="0.3">
      <c r="A1752">
        <v>1811</v>
      </c>
      <c r="B1752" t="s">
        <v>1774</v>
      </c>
      <c r="C1752" t="s">
        <v>1786</v>
      </c>
      <c r="D1752" t="s">
        <v>1797</v>
      </c>
      <c r="E1752">
        <v>5</v>
      </c>
      <c r="G1752" t="str">
        <f>IFERROR(_xlfn.TEXTBEFORE(Table1[[#This Row],[variant]]," ",2),Table1[[#This Row],[variant]])</f>
        <v>C 200</v>
      </c>
      <c r="H1752" t="s">
        <v>1786</v>
      </c>
      <c r="I1752" t="s">
        <v>2971</v>
      </c>
    </row>
    <row r="1753" spans="1:9" hidden="1" x14ac:dyDescent="0.3">
      <c r="A1753">
        <v>1812</v>
      </c>
      <c r="B1753" t="s">
        <v>1774</v>
      </c>
      <c r="C1753" t="s">
        <v>1786</v>
      </c>
      <c r="D1753" t="s">
        <v>1798</v>
      </c>
      <c r="E1753">
        <v>9</v>
      </c>
      <c r="G1753" t="str">
        <f>IFERROR(_xlfn.TEXTBEFORE(Table1[[#This Row],[variant]]," ",2),Table1[[#This Row],[variant]])</f>
        <v>C 220</v>
      </c>
      <c r="H1753" t="s">
        <v>1786</v>
      </c>
      <c r="I1753" t="s">
        <v>2971</v>
      </c>
    </row>
    <row r="1754" spans="1:9" hidden="1" x14ac:dyDescent="0.3">
      <c r="A1754">
        <v>1813</v>
      </c>
      <c r="B1754" t="s">
        <v>1774</v>
      </c>
      <c r="C1754" t="s">
        <v>1786</v>
      </c>
      <c r="D1754" t="s">
        <v>1799</v>
      </c>
      <c r="E1754">
        <v>4</v>
      </c>
      <c r="G1754" t="str">
        <f>IFERROR(_xlfn.TEXTBEFORE(Table1[[#This Row],[variant]]," ",2),Table1[[#This Row],[variant]])</f>
        <v>C 220</v>
      </c>
      <c r="H1754" t="s">
        <v>1786</v>
      </c>
      <c r="I1754" t="s">
        <v>2971</v>
      </c>
    </row>
    <row r="1755" spans="1:9" hidden="1" x14ac:dyDescent="0.3">
      <c r="A1755">
        <v>1814</v>
      </c>
      <c r="B1755" t="s">
        <v>1774</v>
      </c>
      <c r="C1755" t="s">
        <v>1786</v>
      </c>
      <c r="D1755" t="s">
        <v>1800</v>
      </c>
      <c r="E1755">
        <v>9</v>
      </c>
      <c r="G1755" t="str">
        <f>IFERROR(_xlfn.TEXTBEFORE(Table1[[#This Row],[variant]]," ",2),Table1[[#This Row],[variant]])</f>
        <v>C 220d</v>
      </c>
      <c r="H1755" t="s">
        <v>1786</v>
      </c>
      <c r="I1755" t="s">
        <v>2971</v>
      </c>
    </row>
    <row r="1756" spans="1:9" hidden="1" x14ac:dyDescent="0.3">
      <c r="A1756">
        <v>1815</v>
      </c>
      <c r="B1756" t="s">
        <v>1774</v>
      </c>
      <c r="C1756" t="s">
        <v>1786</v>
      </c>
      <c r="D1756" t="s">
        <v>1801</v>
      </c>
      <c r="E1756">
        <v>4</v>
      </c>
      <c r="G1756" t="str">
        <f>IFERROR(_xlfn.TEXTBEFORE(Table1[[#This Row],[variant]]," ",2),Table1[[#This Row],[variant]])</f>
        <v>C 220d</v>
      </c>
      <c r="H1756" t="s">
        <v>1786</v>
      </c>
      <c r="I1756" t="s">
        <v>2971</v>
      </c>
    </row>
    <row r="1757" spans="1:9" hidden="1" x14ac:dyDescent="0.3">
      <c r="A1757">
        <v>1816</v>
      </c>
      <c r="B1757" t="s">
        <v>1774</v>
      </c>
      <c r="C1757" t="s">
        <v>1786</v>
      </c>
      <c r="D1757" t="s">
        <v>1802</v>
      </c>
      <c r="E1757">
        <v>1</v>
      </c>
      <c r="G1757" t="str">
        <f>IFERROR(_xlfn.TEXTBEFORE(Table1[[#This Row],[variant]]," ",2),Table1[[#This Row],[variant]])</f>
        <v>C 250</v>
      </c>
      <c r="H1757" t="s">
        <v>1786</v>
      </c>
      <c r="I1757" t="s">
        <v>2971</v>
      </c>
    </row>
    <row r="1758" spans="1:9" hidden="1" x14ac:dyDescent="0.3">
      <c r="A1758">
        <v>1817</v>
      </c>
      <c r="B1758" t="s">
        <v>1774</v>
      </c>
      <c r="C1758" t="s">
        <v>1786</v>
      </c>
      <c r="D1758" t="s">
        <v>1803</v>
      </c>
      <c r="E1758">
        <v>3</v>
      </c>
      <c r="G1758" t="str">
        <f>IFERROR(_xlfn.TEXTBEFORE(Table1[[#This Row],[variant]]," ",2),Table1[[#This Row],[variant]])</f>
        <v>C 250</v>
      </c>
      <c r="H1758" t="s">
        <v>1786</v>
      </c>
      <c r="I1758" t="s">
        <v>2971</v>
      </c>
    </row>
    <row r="1759" spans="1:9" hidden="1" x14ac:dyDescent="0.3">
      <c r="A1759">
        <v>1818</v>
      </c>
      <c r="B1759" t="s">
        <v>1774</v>
      </c>
      <c r="C1759" t="s">
        <v>1786</v>
      </c>
      <c r="D1759" t="s">
        <v>1804</v>
      </c>
      <c r="E1759">
        <v>2</v>
      </c>
      <c r="G1759" t="str">
        <f>IFERROR(_xlfn.TEXTBEFORE(Table1[[#This Row],[variant]]," ",2),Table1[[#This Row],[variant]])</f>
        <v>C200 Progressive</v>
      </c>
      <c r="H1759" t="s">
        <v>1786</v>
      </c>
      <c r="I1759" t="s">
        <v>2971</v>
      </c>
    </row>
    <row r="1760" spans="1:9" hidden="1" x14ac:dyDescent="0.3">
      <c r="A1760">
        <v>1819</v>
      </c>
      <c r="B1760" t="s">
        <v>1774</v>
      </c>
      <c r="C1760" t="s">
        <v>1786</v>
      </c>
      <c r="D1760" t="s">
        <v>1805</v>
      </c>
      <c r="E1760">
        <v>1</v>
      </c>
      <c r="G1760" t="str">
        <f>IFERROR(_xlfn.TEXTBEFORE(Table1[[#This Row],[variant]]," ",2),Table1[[#This Row],[variant]])</f>
        <v>C220d Prime</v>
      </c>
      <c r="H1760" t="s">
        <v>1786</v>
      </c>
      <c r="I1760" t="s">
        <v>2971</v>
      </c>
    </row>
    <row r="1761" spans="1:9" hidden="1" x14ac:dyDescent="0.3">
      <c r="A1761">
        <v>1820</v>
      </c>
      <c r="B1761" t="s">
        <v>1774</v>
      </c>
      <c r="C1761" t="s">
        <v>1786</v>
      </c>
      <c r="D1761" t="s">
        <v>1806</v>
      </c>
      <c r="E1761">
        <v>2</v>
      </c>
      <c r="G1761" t="str">
        <f>IFERROR(_xlfn.TEXTBEFORE(Table1[[#This Row],[variant]]," ",2),Table1[[#This Row],[variant]])</f>
        <v>C220d Progressive</v>
      </c>
      <c r="H1761" t="s">
        <v>1786</v>
      </c>
      <c r="I1761" t="s">
        <v>2971</v>
      </c>
    </row>
    <row r="1762" spans="1:9" hidden="1" x14ac:dyDescent="0.3">
      <c r="A1762">
        <v>1821</v>
      </c>
      <c r="B1762" t="s">
        <v>1774</v>
      </c>
      <c r="C1762" t="s">
        <v>1786</v>
      </c>
      <c r="D1762" t="s">
        <v>1807</v>
      </c>
      <c r="E1762">
        <v>1</v>
      </c>
      <c r="G1762" t="str">
        <f>IFERROR(_xlfn.TEXTBEFORE(Table1[[#This Row],[variant]]," ",2),Table1[[#This Row],[variant]])</f>
        <v>Edition C</v>
      </c>
      <c r="H1762" t="s">
        <v>1786</v>
      </c>
      <c r="I1762" t="s">
        <v>2971</v>
      </c>
    </row>
    <row r="1763" spans="1:9" hidden="1" x14ac:dyDescent="0.3">
      <c r="A1763">
        <v>1822</v>
      </c>
      <c r="B1763" t="s">
        <v>1774</v>
      </c>
      <c r="C1763" t="s">
        <v>1808</v>
      </c>
      <c r="D1763" t="s">
        <v>1809</v>
      </c>
      <c r="E1763">
        <v>1</v>
      </c>
      <c r="G1763" t="str">
        <f>IFERROR(_xlfn.TEXTBEFORE(Table1[[#This Row],[variant]]," ",2),Table1[[#This Row],[variant]])</f>
        <v>43 AMG</v>
      </c>
      <c r="H1763" t="s">
        <v>1808</v>
      </c>
      <c r="I1763" t="s">
        <v>3473</v>
      </c>
    </row>
    <row r="1764" spans="1:9" hidden="1" x14ac:dyDescent="0.3">
      <c r="A1764">
        <v>1823</v>
      </c>
      <c r="B1764" t="s">
        <v>1774</v>
      </c>
      <c r="C1764" t="s">
        <v>1810</v>
      </c>
      <c r="D1764" t="s">
        <v>1811</v>
      </c>
      <c r="E1764">
        <v>7</v>
      </c>
      <c r="G1764" t="str">
        <f>IFERROR(_xlfn.TEXTBEFORE(Table1[[#This Row],[variant]]," ",2),Table1[[#This Row],[variant]])</f>
        <v>200 CDI</v>
      </c>
      <c r="H1764" t="s">
        <v>1810</v>
      </c>
      <c r="I1764" t="s">
        <v>2990</v>
      </c>
    </row>
    <row r="1765" spans="1:9" hidden="1" x14ac:dyDescent="0.3">
      <c r="A1765">
        <v>1824</v>
      </c>
      <c r="B1765" t="s">
        <v>1774</v>
      </c>
      <c r="C1765" t="s">
        <v>1810</v>
      </c>
      <c r="D1765" t="s">
        <v>1812</v>
      </c>
      <c r="E1765">
        <v>1</v>
      </c>
      <c r="G1765" t="str">
        <f>IFERROR(_xlfn.TEXTBEFORE(Table1[[#This Row],[variant]]," ",2),Table1[[#This Row],[variant]])</f>
        <v>200 CDI</v>
      </c>
      <c r="H1765" t="s">
        <v>1810</v>
      </c>
      <c r="I1765" t="s">
        <v>2990</v>
      </c>
    </row>
    <row r="1766" spans="1:9" hidden="1" x14ac:dyDescent="0.3">
      <c r="A1766">
        <v>1825</v>
      </c>
      <c r="B1766" t="s">
        <v>1774</v>
      </c>
      <c r="C1766" t="s">
        <v>1810</v>
      </c>
      <c r="D1766" t="s">
        <v>1813</v>
      </c>
      <c r="E1766">
        <v>1</v>
      </c>
      <c r="G1766" t="str">
        <f>IFERROR(_xlfn.TEXTBEFORE(Table1[[#This Row],[variant]]," ",2),Table1[[#This Row],[variant]])</f>
        <v>200 D</v>
      </c>
      <c r="H1766" t="s">
        <v>1810</v>
      </c>
      <c r="I1766" t="s">
        <v>2990</v>
      </c>
    </row>
    <row r="1767" spans="1:9" hidden="1" x14ac:dyDescent="0.3">
      <c r="A1767">
        <v>1826</v>
      </c>
      <c r="B1767" t="s">
        <v>1774</v>
      </c>
      <c r="C1767" t="s">
        <v>1810</v>
      </c>
      <c r="D1767" t="s">
        <v>1814</v>
      </c>
      <c r="E1767">
        <v>2</v>
      </c>
      <c r="G1767" t="str">
        <f>IFERROR(_xlfn.TEXTBEFORE(Table1[[#This Row],[variant]]," ",2),Table1[[#This Row],[variant]])</f>
        <v>200 Petrol</v>
      </c>
      <c r="H1767" t="s">
        <v>1810</v>
      </c>
      <c r="I1767" t="s">
        <v>2990</v>
      </c>
    </row>
    <row r="1768" spans="1:9" hidden="1" x14ac:dyDescent="0.3">
      <c r="A1768">
        <v>1827</v>
      </c>
      <c r="B1768" t="s">
        <v>1774</v>
      </c>
      <c r="C1768" t="s">
        <v>1810</v>
      </c>
      <c r="D1768" t="s">
        <v>1815</v>
      </c>
      <c r="E1768">
        <v>1</v>
      </c>
      <c r="G1768" t="str">
        <f>IFERROR(_xlfn.TEXTBEFORE(Table1[[#This Row],[variant]]," ",2),Table1[[#This Row],[variant]])</f>
        <v>200 Urban</v>
      </c>
      <c r="H1768" t="s">
        <v>1810</v>
      </c>
      <c r="I1768" t="s">
        <v>2990</v>
      </c>
    </row>
    <row r="1769" spans="1:9" hidden="1" x14ac:dyDescent="0.3">
      <c r="A1769">
        <v>1828</v>
      </c>
      <c r="B1769" t="s">
        <v>1774</v>
      </c>
      <c r="C1769" t="s">
        <v>1816</v>
      </c>
      <c r="D1769">
        <v>500</v>
      </c>
      <c r="E1769">
        <v>1</v>
      </c>
      <c r="G1769">
        <f>IFERROR(_xlfn.TEXTBEFORE(Table1[[#This Row],[variant]]," ",2),Table1[[#This Row],[variant]])</f>
        <v>500</v>
      </c>
      <c r="H1769" t="s">
        <v>1816</v>
      </c>
      <c r="I1769" t="s">
        <v>3474</v>
      </c>
    </row>
    <row r="1770" spans="1:9" hidden="1" x14ac:dyDescent="0.3">
      <c r="A1770">
        <v>1829</v>
      </c>
      <c r="B1770" t="s">
        <v>1774</v>
      </c>
      <c r="C1770" t="s">
        <v>1817</v>
      </c>
      <c r="D1770" t="s">
        <v>1818</v>
      </c>
      <c r="E1770">
        <v>1</v>
      </c>
      <c r="G1770" t="str">
        <f>IFERROR(_xlfn.TEXTBEFORE(Table1[[#This Row],[variant]]," ",2),Table1[[#This Row],[variant]])</f>
        <v>200 K</v>
      </c>
      <c r="H1770" t="s">
        <v>1817</v>
      </c>
      <c r="I1770" t="s">
        <v>3011</v>
      </c>
    </row>
    <row r="1771" spans="1:9" hidden="1" x14ac:dyDescent="0.3">
      <c r="A1771">
        <v>1830</v>
      </c>
      <c r="B1771" t="s">
        <v>1774</v>
      </c>
      <c r="C1771" t="s">
        <v>1817</v>
      </c>
      <c r="D1771" t="s">
        <v>1819</v>
      </c>
      <c r="E1771">
        <v>1</v>
      </c>
      <c r="G1771" t="str">
        <f>IFERROR(_xlfn.TEXTBEFORE(Table1[[#This Row],[variant]]," ",2),Table1[[#This Row],[variant]])</f>
        <v>220 CDI</v>
      </c>
      <c r="H1771" t="s">
        <v>1817</v>
      </c>
      <c r="I1771" t="s">
        <v>3011</v>
      </c>
    </row>
    <row r="1772" spans="1:9" hidden="1" x14ac:dyDescent="0.3">
      <c r="A1772">
        <v>1831</v>
      </c>
      <c r="B1772" t="s">
        <v>1774</v>
      </c>
      <c r="C1772" t="s">
        <v>1817</v>
      </c>
      <c r="D1772" t="s">
        <v>1820</v>
      </c>
      <c r="E1772">
        <v>1</v>
      </c>
      <c r="G1772" t="str">
        <f>IFERROR(_xlfn.TEXTBEFORE(Table1[[#This Row],[variant]]," ",2),Table1[[#This Row],[variant]])</f>
        <v>220 CDI</v>
      </c>
      <c r="H1772" t="s">
        <v>1817</v>
      </c>
      <c r="I1772" t="s">
        <v>3011</v>
      </c>
    </row>
    <row r="1773" spans="1:9" hidden="1" x14ac:dyDescent="0.3">
      <c r="A1773">
        <v>1832</v>
      </c>
      <c r="B1773" t="s">
        <v>1774</v>
      </c>
      <c r="C1773" t="s">
        <v>1817</v>
      </c>
      <c r="D1773" t="s">
        <v>1821</v>
      </c>
      <c r="E1773">
        <v>2</v>
      </c>
      <c r="G1773" t="str">
        <f>IFERROR(_xlfn.TEXTBEFORE(Table1[[#This Row],[variant]]," ",2),Table1[[#This Row],[variant]])</f>
        <v>240 V6</v>
      </c>
      <c r="H1773" t="s">
        <v>1817</v>
      </c>
      <c r="I1773" t="s">
        <v>3011</v>
      </c>
    </row>
    <row r="1774" spans="1:9" hidden="1" x14ac:dyDescent="0.3">
      <c r="A1774">
        <v>1833</v>
      </c>
      <c r="B1774" t="s">
        <v>1774</v>
      </c>
      <c r="C1774" t="s">
        <v>1817</v>
      </c>
      <c r="D1774" t="s">
        <v>1822</v>
      </c>
      <c r="E1774">
        <v>1</v>
      </c>
      <c r="G1774" t="str">
        <f>IFERROR(_xlfn.TEXTBEFORE(Table1[[#This Row],[variant]]," ",2),Table1[[#This Row],[variant]])</f>
        <v>250 D</v>
      </c>
      <c r="H1774" t="s">
        <v>1817</v>
      </c>
      <c r="I1774" t="s">
        <v>3011</v>
      </c>
    </row>
    <row r="1775" spans="1:9" hidden="1" x14ac:dyDescent="0.3">
      <c r="A1775">
        <v>1834</v>
      </c>
      <c r="B1775" t="s">
        <v>1774</v>
      </c>
      <c r="C1775" t="s">
        <v>1817</v>
      </c>
      <c r="D1775" t="s">
        <v>1823</v>
      </c>
      <c r="E1775">
        <v>1</v>
      </c>
      <c r="G1775" t="str">
        <f>IFERROR(_xlfn.TEXTBEFORE(Table1[[#This Row],[variant]]," ",2),Table1[[#This Row],[variant]])</f>
        <v>280 Elegance</v>
      </c>
      <c r="H1775" t="s">
        <v>1817</v>
      </c>
      <c r="I1775" t="s">
        <v>3011</v>
      </c>
    </row>
    <row r="1776" spans="1:9" hidden="1" x14ac:dyDescent="0.3">
      <c r="A1776">
        <v>1835</v>
      </c>
      <c r="B1776" t="s">
        <v>1774</v>
      </c>
      <c r="C1776" t="s">
        <v>1817</v>
      </c>
      <c r="D1776" t="s">
        <v>1824</v>
      </c>
      <c r="E1776">
        <v>3</v>
      </c>
      <c r="G1776" t="str">
        <f>IFERROR(_xlfn.TEXTBEFORE(Table1[[#This Row],[variant]]," ",2),Table1[[#This Row],[variant]])</f>
        <v>E 200</v>
      </c>
      <c r="H1776" t="s">
        <v>1817</v>
      </c>
      <c r="I1776" t="s">
        <v>3011</v>
      </c>
    </row>
    <row r="1777" spans="1:9" hidden="1" x14ac:dyDescent="0.3">
      <c r="A1777">
        <v>1836</v>
      </c>
      <c r="B1777" t="s">
        <v>1774</v>
      </c>
      <c r="C1777" t="s">
        <v>1817</v>
      </c>
      <c r="D1777" t="s">
        <v>1825</v>
      </c>
      <c r="E1777">
        <v>1</v>
      </c>
      <c r="G1777" t="str">
        <f>IFERROR(_xlfn.TEXTBEFORE(Table1[[#This Row],[variant]]," ",2),Table1[[#This Row],[variant]])</f>
        <v>E 200</v>
      </c>
      <c r="H1777" t="s">
        <v>1817</v>
      </c>
      <c r="I1777" t="s">
        <v>3011</v>
      </c>
    </row>
    <row r="1778" spans="1:9" hidden="1" x14ac:dyDescent="0.3">
      <c r="A1778">
        <v>1837</v>
      </c>
      <c r="B1778" t="s">
        <v>1774</v>
      </c>
      <c r="C1778" t="s">
        <v>1817</v>
      </c>
      <c r="D1778" t="s">
        <v>1826</v>
      </c>
      <c r="E1778">
        <v>4</v>
      </c>
      <c r="G1778" t="str">
        <f>IFERROR(_xlfn.TEXTBEFORE(Table1[[#This Row],[variant]]," ",2),Table1[[#This Row],[variant]])</f>
        <v>E 200</v>
      </c>
      <c r="H1778" t="s">
        <v>1817</v>
      </c>
      <c r="I1778" t="s">
        <v>3011</v>
      </c>
    </row>
    <row r="1779" spans="1:9" hidden="1" x14ac:dyDescent="0.3">
      <c r="A1779">
        <v>1838</v>
      </c>
      <c r="B1779" t="s">
        <v>1774</v>
      </c>
      <c r="C1779" t="s">
        <v>1817</v>
      </c>
      <c r="D1779" t="s">
        <v>1827</v>
      </c>
      <c r="E1779">
        <v>1</v>
      </c>
      <c r="G1779" t="str">
        <f>IFERROR(_xlfn.TEXTBEFORE(Table1[[#This Row],[variant]]," ",2),Table1[[#This Row],[variant]])</f>
        <v>E 200</v>
      </c>
      <c r="H1779" t="s">
        <v>1817</v>
      </c>
      <c r="I1779" t="s">
        <v>3011</v>
      </c>
    </row>
    <row r="1780" spans="1:9" hidden="1" x14ac:dyDescent="0.3">
      <c r="A1780">
        <v>1839</v>
      </c>
      <c r="B1780" t="s">
        <v>1774</v>
      </c>
      <c r="C1780" t="s">
        <v>1817</v>
      </c>
      <c r="D1780" t="s">
        <v>1828</v>
      </c>
      <c r="E1780">
        <v>11</v>
      </c>
      <c r="G1780" t="str">
        <f>IFERROR(_xlfn.TEXTBEFORE(Table1[[#This Row],[variant]]," ",2),Table1[[#This Row],[variant]])</f>
        <v>E 220</v>
      </c>
      <c r="H1780" t="s">
        <v>1817</v>
      </c>
      <c r="I1780" t="s">
        <v>3011</v>
      </c>
    </row>
    <row r="1781" spans="1:9" hidden="1" x14ac:dyDescent="0.3">
      <c r="A1781">
        <v>1840</v>
      </c>
      <c r="B1781" t="s">
        <v>1774</v>
      </c>
      <c r="C1781" t="s">
        <v>1817</v>
      </c>
      <c r="D1781" t="s">
        <v>1829</v>
      </c>
      <c r="E1781">
        <v>7</v>
      </c>
      <c r="G1781" t="str">
        <f>IFERROR(_xlfn.TEXTBEFORE(Table1[[#This Row],[variant]]," ",2),Table1[[#This Row],[variant]])</f>
        <v>E 220d</v>
      </c>
      <c r="H1781" t="s">
        <v>1817</v>
      </c>
      <c r="I1781" t="s">
        <v>3011</v>
      </c>
    </row>
    <row r="1782" spans="1:9" hidden="1" x14ac:dyDescent="0.3">
      <c r="A1782">
        <v>1841</v>
      </c>
      <c r="B1782" t="s">
        <v>1774</v>
      </c>
      <c r="C1782" t="s">
        <v>1817</v>
      </c>
      <c r="D1782" t="s">
        <v>1830</v>
      </c>
      <c r="E1782">
        <v>1</v>
      </c>
      <c r="G1782" t="str">
        <f>IFERROR(_xlfn.TEXTBEFORE(Table1[[#This Row],[variant]]," ",2),Table1[[#This Row],[variant]])</f>
        <v>E 220d</v>
      </c>
      <c r="H1782" t="s">
        <v>1817</v>
      </c>
      <c r="I1782" t="s">
        <v>3011</v>
      </c>
    </row>
    <row r="1783" spans="1:9" hidden="1" x14ac:dyDescent="0.3">
      <c r="A1783">
        <v>1842</v>
      </c>
      <c r="B1783" t="s">
        <v>1774</v>
      </c>
      <c r="C1783" t="s">
        <v>1817</v>
      </c>
      <c r="D1783" t="s">
        <v>1831</v>
      </c>
      <c r="E1783">
        <v>1</v>
      </c>
      <c r="G1783" t="str">
        <f>IFERROR(_xlfn.TEXTBEFORE(Table1[[#This Row],[variant]]," ",2),Table1[[#This Row],[variant]])</f>
        <v>E 220d</v>
      </c>
      <c r="H1783" t="s">
        <v>1817</v>
      </c>
      <c r="I1783" t="s">
        <v>3011</v>
      </c>
    </row>
    <row r="1784" spans="1:9" hidden="1" x14ac:dyDescent="0.3">
      <c r="A1784">
        <v>1843</v>
      </c>
      <c r="B1784" t="s">
        <v>1774</v>
      </c>
      <c r="C1784" t="s">
        <v>1817</v>
      </c>
      <c r="D1784" t="s">
        <v>1832</v>
      </c>
      <c r="E1784">
        <v>2</v>
      </c>
      <c r="G1784" t="str">
        <f>IFERROR(_xlfn.TEXTBEFORE(Table1[[#This Row],[variant]]," ",2),Table1[[#This Row],[variant]])</f>
        <v>E 220d</v>
      </c>
      <c r="H1784" t="s">
        <v>1817</v>
      </c>
      <c r="I1784" t="s">
        <v>3011</v>
      </c>
    </row>
    <row r="1785" spans="1:9" hidden="1" x14ac:dyDescent="0.3">
      <c r="A1785">
        <v>1844</v>
      </c>
      <c r="B1785" t="s">
        <v>1774</v>
      </c>
      <c r="C1785" t="s">
        <v>1817</v>
      </c>
      <c r="D1785" t="s">
        <v>1833</v>
      </c>
      <c r="E1785">
        <v>5</v>
      </c>
      <c r="G1785" t="str">
        <f>IFERROR(_xlfn.TEXTBEFORE(Table1[[#This Row],[variant]]," ",2),Table1[[#This Row],[variant]])</f>
        <v>E 250</v>
      </c>
      <c r="H1785" t="s">
        <v>1817</v>
      </c>
      <c r="I1785" t="s">
        <v>3011</v>
      </c>
    </row>
    <row r="1786" spans="1:9" hidden="1" x14ac:dyDescent="0.3">
      <c r="A1786">
        <v>1845</v>
      </c>
      <c r="B1786" t="s">
        <v>1774</v>
      </c>
      <c r="C1786" t="s">
        <v>1817</v>
      </c>
      <c r="D1786" t="s">
        <v>1834</v>
      </c>
      <c r="E1786">
        <v>6</v>
      </c>
      <c r="G1786" t="str">
        <f>IFERROR(_xlfn.TEXTBEFORE(Table1[[#This Row],[variant]]," ",2),Table1[[#This Row],[variant]])</f>
        <v>E 250</v>
      </c>
      <c r="H1786" t="s">
        <v>1817</v>
      </c>
      <c r="I1786" t="s">
        <v>3011</v>
      </c>
    </row>
    <row r="1787" spans="1:9" hidden="1" x14ac:dyDescent="0.3">
      <c r="A1787">
        <v>1846</v>
      </c>
      <c r="B1787" t="s">
        <v>1774</v>
      </c>
      <c r="C1787" t="s">
        <v>1817</v>
      </c>
      <c r="D1787" t="s">
        <v>1835</v>
      </c>
      <c r="E1787">
        <v>1</v>
      </c>
      <c r="G1787" t="str">
        <f>IFERROR(_xlfn.TEXTBEFORE(Table1[[#This Row],[variant]]," ",2),Table1[[#This Row],[variant]])</f>
        <v>E 350</v>
      </c>
      <c r="H1787" t="s">
        <v>1817</v>
      </c>
      <c r="I1787" t="s">
        <v>3011</v>
      </c>
    </row>
    <row r="1788" spans="1:9" hidden="1" x14ac:dyDescent="0.3">
      <c r="A1788">
        <v>1847</v>
      </c>
      <c r="B1788" t="s">
        <v>1774</v>
      </c>
      <c r="C1788" t="s">
        <v>1817</v>
      </c>
      <c r="D1788" t="s">
        <v>1836</v>
      </c>
      <c r="E1788">
        <v>3</v>
      </c>
      <c r="G1788" t="str">
        <f>IFERROR(_xlfn.TEXTBEFORE(Table1[[#This Row],[variant]]," ",2),Table1[[#This Row],[variant]])</f>
        <v>E 350</v>
      </c>
      <c r="H1788" t="s">
        <v>1817</v>
      </c>
      <c r="I1788" t="s">
        <v>3011</v>
      </c>
    </row>
    <row r="1789" spans="1:9" hidden="1" x14ac:dyDescent="0.3">
      <c r="A1789">
        <v>1848</v>
      </c>
      <c r="B1789" t="s">
        <v>1774</v>
      </c>
      <c r="C1789" t="s">
        <v>1817</v>
      </c>
      <c r="D1789" t="s">
        <v>1837</v>
      </c>
      <c r="E1789">
        <v>1</v>
      </c>
      <c r="G1789" t="str">
        <f>IFERROR(_xlfn.TEXTBEFORE(Table1[[#This Row],[variant]]," ",2),Table1[[#This Row],[variant]])</f>
        <v>E 350d</v>
      </c>
      <c r="H1789" t="s">
        <v>1817</v>
      </c>
      <c r="I1789" t="s">
        <v>3011</v>
      </c>
    </row>
    <row r="1790" spans="1:9" hidden="1" x14ac:dyDescent="0.3">
      <c r="A1790">
        <v>1849</v>
      </c>
      <c r="B1790" t="s">
        <v>1774</v>
      </c>
      <c r="C1790" t="s">
        <v>1817</v>
      </c>
      <c r="D1790" t="s">
        <v>1838</v>
      </c>
      <c r="E1790">
        <v>1</v>
      </c>
      <c r="G1790" t="str">
        <f>IFERROR(_xlfn.TEXTBEFORE(Table1[[#This Row],[variant]]," ",2),Table1[[#This Row],[variant]])</f>
        <v>E 63</v>
      </c>
      <c r="H1790" t="s">
        <v>1817</v>
      </c>
      <c r="I1790" t="s">
        <v>3011</v>
      </c>
    </row>
    <row r="1791" spans="1:9" hidden="1" x14ac:dyDescent="0.3">
      <c r="A1791">
        <v>1850</v>
      </c>
      <c r="B1791" t="s">
        <v>1774</v>
      </c>
      <c r="C1791" t="s">
        <v>1817</v>
      </c>
      <c r="D1791" t="s">
        <v>1839</v>
      </c>
      <c r="E1791">
        <v>2</v>
      </c>
      <c r="G1791" t="str">
        <f>IFERROR(_xlfn.TEXTBEFORE(Table1[[#This Row],[variant]]," ",2),Table1[[#This Row],[variant]])</f>
        <v>E200</v>
      </c>
      <c r="H1791" t="s">
        <v>1817</v>
      </c>
      <c r="I1791" t="s">
        <v>3011</v>
      </c>
    </row>
    <row r="1792" spans="1:9" hidden="1" x14ac:dyDescent="0.3">
      <c r="A1792">
        <v>1851</v>
      </c>
      <c r="B1792" t="s">
        <v>1774</v>
      </c>
      <c r="C1792" t="s">
        <v>1817</v>
      </c>
      <c r="D1792" t="s">
        <v>1840</v>
      </c>
      <c r="E1792">
        <v>1</v>
      </c>
      <c r="G1792" t="str">
        <f>IFERROR(_xlfn.TEXTBEFORE(Table1[[#This Row],[variant]]," ",2),Table1[[#This Row],[variant]])</f>
        <v>E220 CDI</v>
      </c>
      <c r="H1792" t="s">
        <v>1817</v>
      </c>
      <c r="I1792" t="s">
        <v>3011</v>
      </c>
    </row>
    <row r="1793" spans="1:9" hidden="1" x14ac:dyDescent="0.3">
      <c r="A1793">
        <v>1852</v>
      </c>
      <c r="B1793" t="s">
        <v>1774</v>
      </c>
      <c r="C1793" t="s">
        <v>1817</v>
      </c>
      <c r="D1793" t="s">
        <v>1841</v>
      </c>
      <c r="E1793">
        <v>4</v>
      </c>
      <c r="G1793" t="str">
        <f>IFERROR(_xlfn.TEXTBEFORE(Table1[[#This Row],[variant]]," ",2),Table1[[#This Row],[variant]])</f>
        <v>E250 CDI</v>
      </c>
      <c r="H1793" t="s">
        <v>1817</v>
      </c>
      <c r="I1793" t="s">
        <v>3011</v>
      </c>
    </row>
    <row r="1794" spans="1:9" hidden="1" x14ac:dyDescent="0.3">
      <c r="A1794">
        <v>1853</v>
      </c>
      <c r="B1794" t="s">
        <v>1774</v>
      </c>
      <c r="C1794" t="s">
        <v>1817</v>
      </c>
      <c r="D1794" t="s">
        <v>1842</v>
      </c>
      <c r="E1794">
        <v>4</v>
      </c>
      <c r="G1794" t="str">
        <f>IFERROR(_xlfn.TEXTBEFORE(Table1[[#This Row],[variant]]," ",2),Table1[[#This Row],[variant]])</f>
        <v>E250 CDI</v>
      </c>
      <c r="H1794" t="s">
        <v>1817</v>
      </c>
      <c r="I1794" t="s">
        <v>3011</v>
      </c>
    </row>
    <row r="1795" spans="1:9" hidden="1" x14ac:dyDescent="0.3">
      <c r="A1795">
        <v>1854</v>
      </c>
      <c r="B1795" t="s">
        <v>1774</v>
      </c>
      <c r="C1795" t="s">
        <v>1817</v>
      </c>
      <c r="D1795" t="s">
        <v>1843</v>
      </c>
      <c r="E1795">
        <v>1</v>
      </c>
      <c r="G1795" t="str">
        <f>IFERROR(_xlfn.TEXTBEFORE(Table1[[#This Row],[variant]]," ",2),Table1[[#This Row],[variant]])</f>
        <v>E250 CDI</v>
      </c>
      <c r="H1795" t="s">
        <v>1817</v>
      </c>
      <c r="I1795" t="s">
        <v>3011</v>
      </c>
    </row>
    <row r="1796" spans="1:9" hidden="1" x14ac:dyDescent="0.3">
      <c r="A1796">
        <v>1855</v>
      </c>
      <c r="B1796" t="s">
        <v>1774</v>
      </c>
      <c r="C1796" t="s">
        <v>1817</v>
      </c>
      <c r="D1796" t="s">
        <v>1844</v>
      </c>
      <c r="E1796">
        <v>2</v>
      </c>
      <c r="G1796" t="str">
        <f>IFERROR(_xlfn.TEXTBEFORE(Table1[[#This Row],[variant]]," ",2),Table1[[#This Row],[variant]])</f>
        <v>E250 CDI</v>
      </c>
      <c r="H1796" t="s">
        <v>1817</v>
      </c>
      <c r="I1796" t="s">
        <v>3011</v>
      </c>
    </row>
    <row r="1797" spans="1:9" hidden="1" x14ac:dyDescent="0.3">
      <c r="A1797">
        <v>1856</v>
      </c>
      <c r="B1797" t="s">
        <v>1774</v>
      </c>
      <c r="C1797" t="s">
        <v>1845</v>
      </c>
      <c r="D1797" t="s">
        <v>1846</v>
      </c>
      <c r="E1797">
        <v>2</v>
      </c>
      <c r="G1797" t="str">
        <f>IFERROR(_xlfn.TEXTBEFORE(Table1[[#This Row],[variant]]," ",2),Table1[[#This Row],[variant]])</f>
        <v>350 4MATIC</v>
      </c>
      <c r="H1797" t="s">
        <v>1845</v>
      </c>
      <c r="I1797" t="s">
        <v>3475</v>
      </c>
    </row>
    <row r="1798" spans="1:9" hidden="1" x14ac:dyDescent="0.3">
      <c r="A1798">
        <v>1857</v>
      </c>
      <c r="B1798" t="s">
        <v>1774</v>
      </c>
      <c r="C1798" t="s">
        <v>1847</v>
      </c>
      <c r="D1798" t="s">
        <v>1848</v>
      </c>
      <c r="E1798">
        <v>3</v>
      </c>
      <c r="G1798" t="str">
        <f>IFERROR(_xlfn.TEXTBEFORE(Table1[[#This Row],[variant]]," ",2),Table1[[#This Row],[variant]])</f>
        <v>500 4MATIC</v>
      </c>
      <c r="H1798" t="s">
        <v>1847</v>
      </c>
      <c r="I1798" t="s">
        <v>3476</v>
      </c>
    </row>
    <row r="1799" spans="1:9" hidden="1" x14ac:dyDescent="0.3">
      <c r="A1799">
        <v>1858</v>
      </c>
      <c r="B1799" t="s">
        <v>1774</v>
      </c>
      <c r="C1799" t="s">
        <v>1849</v>
      </c>
      <c r="D1799" t="s">
        <v>1850</v>
      </c>
      <c r="E1799">
        <v>8</v>
      </c>
      <c r="G1799" t="str">
        <f>IFERROR(_xlfn.TEXTBEFORE(Table1[[#This Row],[variant]]," ",2),Table1[[#This Row],[variant]])</f>
        <v>580 4MATIC</v>
      </c>
      <c r="H1799" t="s">
        <v>1849</v>
      </c>
      <c r="I1799" t="s">
        <v>3024</v>
      </c>
    </row>
    <row r="1800" spans="1:9" hidden="1" x14ac:dyDescent="0.3">
      <c r="A1800">
        <v>1859</v>
      </c>
      <c r="B1800" t="s">
        <v>1774</v>
      </c>
      <c r="C1800" t="s">
        <v>1851</v>
      </c>
      <c r="D1800" t="s">
        <v>1852</v>
      </c>
      <c r="E1800">
        <v>2</v>
      </c>
      <c r="G1800" t="str">
        <f>IFERROR(_xlfn.TEXTBEFORE(Table1[[#This Row],[variant]]," ",2),Table1[[#This Row],[variant]])</f>
        <v>G 350d</v>
      </c>
      <c r="H1800" t="s">
        <v>1851</v>
      </c>
      <c r="I1800" t="s">
        <v>3477</v>
      </c>
    </row>
    <row r="1801" spans="1:9" hidden="1" x14ac:dyDescent="0.3">
      <c r="A1801">
        <v>1860</v>
      </c>
      <c r="B1801" t="s">
        <v>1774</v>
      </c>
      <c r="C1801" t="s">
        <v>1851</v>
      </c>
      <c r="D1801" t="s">
        <v>1853</v>
      </c>
      <c r="E1801">
        <v>3</v>
      </c>
      <c r="G1801" t="str">
        <f>IFERROR(_xlfn.TEXTBEFORE(Table1[[#This Row],[variant]]," ",2),Table1[[#This Row],[variant]])</f>
        <v>G 63</v>
      </c>
      <c r="H1801" t="s">
        <v>1851</v>
      </c>
      <c r="I1801" t="s">
        <v>3477</v>
      </c>
    </row>
    <row r="1802" spans="1:9" hidden="1" x14ac:dyDescent="0.3">
      <c r="A1802">
        <v>1861</v>
      </c>
      <c r="B1802" t="s">
        <v>1774</v>
      </c>
      <c r="C1802" t="s">
        <v>779</v>
      </c>
      <c r="D1802" t="s">
        <v>1854</v>
      </c>
      <c r="E1802">
        <v>11</v>
      </c>
      <c r="G1802" t="str">
        <f>IFERROR(_xlfn.TEXTBEFORE(Table1[[#This Row],[variant]]," ",2),Table1[[#This Row],[variant]])</f>
        <v>350 CDI</v>
      </c>
      <c r="H1802" t="s">
        <v>779</v>
      </c>
      <c r="I1802" t="s">
        <v>3037</v>
      </c>
    </row>
    <row r="1803" spans="1:9" hidden="1" x14ac:dyDescent="0.3">
      <c r="A1803">
        <v>1862</v>
      </c>
      <c r="B1803" t="s">
        <v>1774</v>
      </c>
      <c r="C1803" t="s">
        <v>1855</v>
      </c>
      <c r="D1803" t="s">
        <v>1811</v>
      </c>
      <c r="E1803">
        <v>6</v>
      </c>
      <c r="G1803" t="str">
        <f>IFERROR(_xlfn.TEXTBEFORE(Table1[[#This Row],[variant]]," ",2),Table1[[#This Row],[variant]])</f>
        <v>200 CDI</v>
      </c>
      <c r="H1803" t="s">
        <v>1855</v>
      </c>
      <c r="I1803" t="s">
        <v>3038</v>
      </c>
    </row>
    <row r="1804" spans="1:9" hidden="1" x14ac:dyDescent="0.3">
      <c r="A1804">
        <v>1863</v>
      </c>
      <c r="B1804" t="s">
        <v>1774</v>
      </c>
      <c r="C1804" t="s">
        <v>1855</v>
      </c>
      <c r="D1804" t="s">
        <v>1856</v>
      </c>
      <c r="E1804">
        <v>2</v>
      </c>
      <c r="G1804" t="str">
        <f>IFERROR(_xlfn.TEXTBEFORE(Table1[[#This Row],[variant]]," ",2),Table1[[#This Row],[variant]])</f>
        <v>200 Sport</v>
      </c>
      <c r="H1804" t="s">
        <v>1855</v>
      </c>
      <c r="I1804" t="s">
        <v>3038</v>
      </c>
    </row>
    <row r="1805" spans="1:9" hidden="1" x14ac:dyDescent="0.3">
      <c r="A1805">
        <v>1864</v>
      </c>
      <c r="B1805" t="s">
        <v>1774</v>
      </c>
      <c r="C1805" t="s">
        <v>1855</v>
      </c>
      <c r="D1805" t="s">
        <v>1857</v>
      </c>
      <c r="E1805">
        <v>3</v>
      </c>
      <c r="G1805" t="str">
        <f>IFERROR(_xlfn.TEXTBEFORE(Table1[[#This Row],[variant]]," ",2),Table1[[#This Row],[variant]])</f>
        <v>200 [2021-2023]</v>
      </c>
      <c r="H1805" t="s">
        <v>1855</v>
      </c>
      <c r="I1805" t="s">
        <v>3038</v>
      </c>
    </row>
    <row r="1806" spans="1:9" hidden="1" x14ac:dyDescent="0.3">
      <c r="A1806">
        <v>1865</v>
      </c>
      <c r="B1806" t="s">
        <v>1774</v>
      </c>
      <c r="C1806" t="s">
        <v>1855</v>
      </c>
      <c r="D1806" t="s">
        <v>1858</v>
      </c>
      <c r="E1806">
        <v>7</v>
      </c>
      <c r="G1806" t="str">
        <f>IFERROR(_xlfn.TEXTBEFORE(Table1[[#This Row],[variant]]," ",2),Table1[[#This Row],[variant]])</f>
        <v>200 d</v>
      </c>
      <c r="H1806" t="s">
        <v>1855</v>
      </c>
      <c r="I1806" t="s">
        <v>3038</v>
      </c>
    </row>
    <row r="1807" spans="1:9" hidden="1" x14ac:dyDescent="0.3">
      <c r="A1807">
        <v>1866</v>
      </c>
      <c r="B1807" t="s">
        <v>1774</v>
      </c>
      <c r="C1807" t="s">
        <v>1855</v>
      </c>
      <c r="D1807" t="s">
        <v>1859</v>
      </c>
      <c r="E1807">
        <v>1</v>
      </c>
      <c r="G1807" t="str">
        <f>IFERROR(_xlfn.TEXTBEFORE(Table1[[#This Row],[variant]]," ",2),Table1[[#This Row],[variant]])</f>
        <v>200 d</v>
      </c>
      <c r="H1807" t="s">
        <v>1855</v>
      </c>
      <c r="I1807" t="s">
        <v>3038</v>
      </c>
    </row>
    <row r="1808" spans="1:9" hidden="1" x14ac:dyDescent="0.3">
      <c r="A1808">
        <v>1867</v>
      </c>
      <c r="B1808" t="s">
        <v>1774</v>
      </c>
      <c r="C1808" t="s">
        <v>1855</v>
      </c>
      <c r="D1808" t="s">
        <v>1860</v>
      </c>
      <c r="E1808">
        <v>4</v>
      </c>
      <c r="G1808" t="str">
        <f>IFERROR(_xlfn.TEXTBEFORE(Table1[[#This Row],[variant]]," ",2),Table1[[#This Row],[variant]])</f>
        <v>220d 4MATIC</v>
      </c>
      <c r="H1808" t="s">
        <v>1855</v>
      </c>
      <c r="I1808" t="s">
        <v>3038</v>
      </c>
    </row>
    <row r="1809" spans="1:9" hidden="1" x14ac:dyDescent="0.3">
      <c r="A1809">
        <v>1868</v>
      </c>
      <c r="B1809" t="s">
        <v>1774</v>
      </c>
      <c r="C1809" t="s">
        <v>1861</v>
      </c>
      <c r="D1809" t="s">
        <v>1862</v>
      </c>
      <c r="E1809">
        <v>1</v>
      </c>
      <c r="G1809" t="str">
        <f>IFERROR(_xlfn.TEXTBEFORE(Table1[[#This Row],[variant]]," ",2),Table1[[#This Row],[variant]])</f>
        <v>200 Progressive</v>
      </c>
      <c r="H1809" t="s">
        <v>1861</v>
      </c>
      <c r="I1809" t="s">
        <v>3478</v>
      </c>
    </row>
    <row r="1810" spans="1:9" hidden="1" x14ac:dyDescent="0.3">
      <c r="A1810">
        <v>1869</v>
      </c>
      <c r="B1810" t="s">
        <v>1774</v>
      </c>
      <c r="C1810" t="s">
        <v>1861</v>
      </c>
      <c r="D1810" t="s">
        <v>1863</v>
      </c>
      <c r="E1810">
        <v>1</v>
      </c>
      <c r="G1810" t="str">
        <f>IFERROR(_xlfn.TEXTBEFORE(Table1[[#This Row],[variant]]," ",2),Table1[[#This Row],[variant]])</f>
        <v>220d Progressive</v>
      </c>
      <c r="H1810" t="s">
        <v>1861</v>
      </c>
      <c r="I1810" t="s">
        <v>3478</v>
      </c>
    </row>
    <row r="1811" spans="1:9" hidden="1" x14ac:dyDescent="0.3">
      <c r="A1811">
        <v>1870</v>
      </c>
      <c r="B1811" t="s">
        <v>1774</v>
      </c>
      <c r="C1811" t="s">
        <v>1864</v>
      </c>
      <c r="D1811" t="s">
        <v>1865</v>
      </c>
      <c r="E1811">
        <v>3</v>
      </c>
      <c r="G1811" t="str">
        <f>IFERROR(_xlfn.TEXTBEFORE(Table1[[#This Row],[variant]]," ",2),Table1[[#This Row],[variant]])</f>
        <v>200 Progressive</v>
      </c>
      <c r="H1811" t="s">
        <v>1864</v>
      </c>
      <c r="I1811" t="s">
        <v>3041</v>
      </c>
    </row>
    <row r="1812" spans="1:9" hidden="1" x14ac:dyDescent="0.3">
      <c r="A1812">
        <v>1871</v>
      </c>
      <c r="B1812" t="s">
        <v>1774</v>
      </c>
      <c r="C1812" t="s">
        <v>1864</v>
      </c>
      <c r="D1812" t="s">
        <v>1866</v>
      </c>
      <c r="E1812">
        <v>1</v>
      </c>
      <c r="G1812" t="str">
        <f>IFERROR(_xlfn.TEXTBEFORE(Table1[[#This Row],[variant]]," ",2),Table1[[#This Row],[variant]])</f>
        <v>200 Progressive</v>
      </c>
      <c r="H1812" t="s">
        <v>1864</v>
      </c>
      <c r="I1812" t="s">
        <v>3041</v>
      </c>
    </row>
    <row r="1813" spans="1:9" hidden="1" x14ac:dyDescent="0.3">
      <c r="A1813">
        <v>1872</v>
      </c>
      <c r="B1813" t="s">
        <v>1774</v>
      </c>
      <c r="C1813" t="s">
        <v>1864</v>
      </c>
      <c r="D1813" t="s">
        <v>1867</v>
      </c>
      <c r="E1813">
        <v>1</v>
      </c>
      <c r="G1813" t="str">
        <f>IFERROR(_xlfn.TEXTBEFORE(Table1[[#This Row],[variant]]," ",2),Table1[[#This Row],[variant]])</f>
        <v>220 d</v>
      </c>
      <c r="H1813" t="s">
        <v>1864</v>
      </c>
      <c r="I1813" t="s">
        <v>3041</v>
      </c>
    </row>
    <row r="1814" spans="1:9" hidden="1" x14ac:dyDescent="0.3">
      <c r="A1814">
        <v>1873</v>
      </c>
      <c r="B1814" t="s">
        <v>1774</v>
      </c>
      <c r="C1814" t="s">
        <v>1864</v>
      </c>
      <c r="D1814" t="s">
        <v>1868</v>
      </c>
      <c r="E1814">
        <v>4</v>
      </c>
      <c r="G1814" t="str">
        <f>IFERROR(_xlfn.TEXTBEFORE(Table1[[#This Row],[variant]]," ",2),Table1[[#This Row],[variant]])</f>
        <v>220 d</v>
      </c>
      <c r="H1814" t="s">
        <v>1864</v>
      </c>
      <c r="I1814" t="s">
        <v>3041</v>
      </c>
    </row>
    <row r="1815" spans="1:9" hidden="1" x14ac:dyDescent="0.3">
      <c r="A1815">
        <v>1874</v>
      </c>
      <c r="B1815" t="s">
        <v>1774</v>
      </c>
      <c r="C1815" t="s">
        <v>1864</v>
      </c>
      <c r="D1815" t="s">
        <v>1869</v>
      </c>
      <c r="E1815">
        <v>2</v>
      </c>
      <c r="G1815" t="str">
        <f>IFERROR(_xlfn.TEXTBEFORE(Table1[[#This Row],[variant]]," ",2),Table1[[#This Row],[variant]])</f>
        <v>220 d</v>
      </c>
      <c r="H1815" t="s">
        <v>1864</v>
      </c>
      <c r="I1815" t="s">
        <v>3041</v>
      </c>
    </row>
    <row r="1816" spans="1:9" hidden="1" x14ac:dyDescent="0.3">
      <c r="A1816">
        <v>1875</v>
      </c>
      <c r="B1816" t="s">
        <v>1774</v>
      </c>
      <c r="C1816" t="s">
        <v>1864</v>
      </c>
      <c r="D1816" t="s">
        <v>1870</v>
      </c>
      <c r="E1816">
        <v>2</v>
      </c>
      <c r="G1816" t="str">
        <f>IFERROR(_xlfn.TEXTBEFORE(Table1[[#This Row],[variant]]," ",2),Table1[[#This Row],[variant]])</f>
        <v>220d 4MATIC</v>
      </c>
      <c r="H1816" t="s">
        <v>1864</v>
      </c>
      <c r="I1816" t="s">
        <v>3041</v>
      </c>
    </row>
    <row r="1817" spans="1:9" hidden="1" x14ac:dyDescent="0.3">
      <c r="A1817">
        <v>1876</v>
      </c>
      <c r="B1817" t="s">
        <v>1774</v>
      </c>
      <c r="C1817" t="s">
        <v>1864</v>
      </c>
      <c r="D1817" t="s">
        <v>1871</v>
      </c>
      <c r="E1817">
        <v>3</v>
      </c>
      <c r="G1817" t="str">
        <f>IFERROR(_xlfn.TEXTBEFORE(Table1[[#This Row],[variant]]," ",2),Table1[[#This Row],[variant]])</f>
        <v>220d 4MATIC</v>
      </c>
      <c r="H1817" t="s">
        <v>1864</v>
      </c>
      <c r="I1817" t="s">
        <v>3041</v>
      </c>
    </row>
    <row r="1818" spans="1:9" hidden="1" x14ac:dyDescent="0.3">
      <c r="A1818">
        <v>1877</v>
      </c>
      <c r="B1818" t="s">
        <v>1774</v>
      </c>
      <c r="C1818" t="s">
        <v>1864</v>
      </c>
      <c r="D1818" t="s">
        <v>1872</v>
      </c>
      <c r="E1818">
        <v>5</v>
      </c>
      <c r="G1818" t="str">
        <f>IFERROR(_xlfn.TEXTBEFORE(Table1[[#This Row],[variant]]," ",2),Table1[[#This Row],[variant]])</f>
        <v>220d 4MATIC</v>
      </c>
      <c r="H1818" t="s">
        <v>1864</v>
      </c>
      <c r="I1818" t="s">
        <v>3041</v>
      </c>
    </row>
    <row r="1819" spans="1:9" hidden="1" x14ac:dyDescent="0.3">
      <c r="A1819">
        <v>1878</v>
      </c>
      <c r="B1819" t="s">
        <v>1774</v>
      </c>
      <c r="C1819" t="s">
        <v>1864</v>
      </c>
      <c r="D1819" t="s">
        <v>1873</v>
      </c>
      <c r="E1819">
        <v>4</v>
      </c>
      <c r="G1819" t="str">
        <f>IFERROR(_xlfn.TEXTBEFORE(Table1[[#This Row],[variant]]," ",2),Table1[[#This Row],[variant]])</f>
        <v>300 4MATIC</v>
      </c>
      <c r="H1819" t="s">
        <v>1864</v>
      </c>
      <c r="I1819" t="s">
        <v>3041</v>
      </c>
    </row>
    <row r="1820" spans="1:9" hidden="1" x14ac:dyDescent="0.3">
      <c r="A1820">
        <v>1879</v>
      </c>
      <c r="B1820" t="s">
        <v>1774</v>
      </c>
      <c r="C1820" t="s">
        <v>1864</v>
      </c>
      <c r="D1820" t="s">
        <v>1874</v>
      </c>
      <c r="E1820">
        <v>2</v>
      </c>
      <c r="G1820" t="str">
        <f>IFERROR(_xlfn.TEXTBEFORE(Table1[[#This Row],[variant]]," ",2),Table1[[#This Row],[variant]])</f>
        <v>300 Progressive</v>
      </c>
      <c r="H1820" t="s">
        <v>1864</v>
      </c>
      <c r="I1820" t="s">
        <v>3041</v>
      </c>
    </row>
    <row r="1821" spans="1:9" hidden="1" x14ac:dyDescent="0.3">
      <c r="A1821">
        <v>1880</v>
      </c>
      <c r="B1821" t="s">
        <v>1774</v>
      </c>
      <c r="C1821" t="s">
        <v>1864</v>
      </c>
      <c r="D1821" t="s">
        <v>1875</v>
      </c>
      <c r="E1821">
        <v>1</v>
      </c>
      <c r="G1821" t="str">
        <f>IFERROR(_xlfn.TEXTBEFORE(Table1[[#This Row],[variant]]," ",2),Table1[[#This Row],[variant]])</f>
        <v>43 AMG</v>
      </c>
      <c r="H1821" t="s">
        <v>1864</v>
      </c>
      <c r="I1821" t="s">
        <v>3041</v>
      </c>
    </row>
    <row r="1822" spans="1:9" hidden="1" x14ac:dyDescent="0.3">
      <c r="A1822">
        <v>1881</v>
      </c>
      <c r="B1822" t="s">
        <v>1774</v>
      </c>
      <c r="C1822" t="s">
        <v>1864</v>
      </c>
      <c r="D1822" t="s">
        <v>1876</v>
      </c>
      <c r="E1822">
        <v>1</v>
      </c>
      <c r="G1822" t="str">
        <f>IFERROR(_xlfn.TEXTBEFORE(Table1[[#This Row],[variant]]," ",2),Table1[[#This Row],[variant]])</f>
        <v>Celebration Edition</v>
      </c>
      <c r="H1822" t="s">
        <v>1864</v>
      </c>
      <c r="I1822" t="s">
        <v>3041</v>
      </c>
    </row>
    <row r="1823" spans="1:9" hidden="1" x14ac:dyDescent="0.3">
      <c r="A1823">
        <v>1882</v>
      </c>
      <c r="B1823" t="s">
        <v>1774</v>
      </c>
      <c r="C1823" t="s">
        <v>1877</v>
      </c>
      <c r="D1823" t="s">
        <v>1878</v>
      </c>
      <c r="E1823">
        <v>1</v>
      </c>
      <c r="G1823" t="str">
        <f>IFERROR(_xlfn.TEXTBEFORE(Table1[[#This Row],[variant]]," ",2),Table1[[#This Row],[variant]])</f>
        <v>300d 4MATIC</v>
      </c>
      <c r="H1823" t="s">
        <v>1877</v>
      </c>
      <c r="I1823" t="s">
        <v>3479</v>
      </c>
    </row>
    <row r="1824" spans="1:9" hidden="1" x14ac:dyDescent="0.3">
      <c r="A1824">
        <v>1883</v>
      </c>
      <c r="B1824" t="s">
        <v>1774</v>
      </c>
      <c r="C1824" t="s">
        <v>1879</v>
      </c>
      <c r="D1824" t="s">
        <v>1880</v>
      </c>
      <c r="E1824">
        <v>13</v>
      </c>
      <c r="G1824" t="str">
        <f>IFERROR(_xlfn.TEXTBEFORE(Table1[[#This Row],[variant]]," ",2),Table1[[#This Row],[variant]])</f>
        <v>250 d</v>
      </c>
      <c r="H1824" t="s">
        <v>1879</v>
      </c>
      <c r="I1824" t="s">
        <v>3042</v>
      </c>
    </row>
    <row r="1825" spans="1:9" hidden="1" x14ac:dyDescent="0.3">
      <c r="A1825">
        <v>1884</v>
      </c>
      <c r="B1825" t="s">
        <v>1774</v>
      </c>
      <c r="C1825" t="s">
        <v>1879</v>
      </c>
      <c r="D1825" t="s">
        <v>1881</v>
      </c>
      <c r="E1825">
        <v>6</v>
      </c>
      <c r="G1825" t="str">
        <f>IFERROR(_xlfn.TEXTBEFORE(Table1[[#This Row],[variant]]," ",2),Table1[[#This Row],[variant]])</f>
        <v>300d 4MATIC</v>
      </c>
      <c r="H1825" t="s">
        <v>1879</v>
      </c>
      <c r="I1825" t="s">
        <v>3042</v>
      </c>
    </row>
    <row r="1826" spans="1:9" hidden="1" x14ac:dyDescent="0.3">
      <c r="A1826">
        <v>1885</v>
      </c>
      <c r="B1826" t="s">
        <v>1774</v>
      </c>
      <c r="C1826" t="s">
        <v>1879</v>
      </c>
      <c r="D1826" t="s">
        <v>1882</v>
      </c>
      <c r="E1826">
        <v>5</v>
      </c>
      <c r="G1826" t="str">
        <f>IFERROR(_xlfn.TEXTBEFORE(Table1[[#This Row],[variant]]," ",2),Table1[[#This Row],[variant]])</f>
        <v>350 d</v>
      </c>
      <c r="H1826" t="s">
        <v>1879</v>
      </c>
      <c r="I1826" t="s">
        <v>3042</v>
      </c>
    </row>
    <row r="1827" spans="1:9" hidden="1" x14ac:dyDescent="0.3">
      <c r="A1827">
        <v>1886</v>
      </c>
      <c r="B1827" t="s">
        <v>1774</v>
      </c>
      <c r="C1827" t="s">
        <v>1883</v>
      </c>
      <c r="D1827" t="s">
        <v>1884</v>
      </c>
      <c r="E1827">
        <v>1</v>
      </c>
      <c r="G1827" t="str">
        <f>IFERROR(_xlfn.TEXTBEFORE(Table1[[#This Row],[variant]]," ",2),Table1[[#This Row],[variant]])</f>
        <v>43 4MATIC</v>
      </c>
      <c r="H1827" t="s">
        <v>1883</v>
      </c>
      <c r="I1827" t="s">
        <v>3480</v>
      </c>
    </row>
    <row r="1828" spans="1:9" hidden="1" x14ac:dyDescent="0.3">
      <c r="A1828">
        <v>1887</v>
      </c>
      <c r="B1828" t="s">
        <v>1774</v>
      </c>
      <c r="C1828" t="s">
        <v>1883</v>
      </c>
      <c r="D1828" t="s">
        <v>1885</v>
      </c>
      <c r="E1828">
        <v>1</v>
      </c>
      <c r="G1828" t="str">
        <f>IFERROR(_xlfn.TEXTBEFORE(Table1[[#This Row],[variant]]," ",2),Table1[[#This Row],[variant]])</f>
        <v>53 AMG</v>
      </c>
      <c r="H1828" t="s">
        <v>1883</v>
      </c>
      <c r="I1828" t="s">
        <v>3480</v>
      </c>
    </row>
    <row r="1829" spans="1:9" hidden="1" x14ac:dyDescent="0.3">
      <c r="A1829">
        <v>1888</v>
      </c>
      <c r="B1829" t="s">
        <v>1774</v>
      </c>
      <c r="C1829" t="s">
        <v>782</v>
      </c>
      <c r="D1829" t="s">
        <v>1882</v>
      </c>
      <c r="E1829">
        <v>8</v>
      </c>
      <c r="G1829" t="str">
        <f>IFERROR(_xlfn.TEXTBEFORE(Table1[[#This Row],[variant]]," ",2),Table1[[#This Row],[variant]])</f>
        <v>350 d</v>
      </c>
      <c r="H1829" t="s">
        <v>782</v>
      </c>
      <c r="I1829" t="s">
        <v>3043</v>
      </c>
    </row>
    <row r="1830" spans="1:9" hidden="1" x14ac:dyDescent="0.3">
      <c r="A1830">
        <v>1889</v>
      </c>
      <c r="B1830" t="s">
        <v>1774</v>
      </c>
      <c r="C1830" t="s">
        <v>782</v>
      </c>
      <c r="D1830" t="s">
        <v>1886</v>
      </c>
      <c r="E1830">
        <v>1</v>
      </c>
      <c r="G1830" t="str">
        <f>IFERROR(_xlfn.TEXTBEFORE(Table1[[#This Row],[variant]]," ",2),Table1[[#This Row],[variant]])</f>
        <v>400 4MATIC</v>
      </c>
      <c r="H1830" t="s">
        <v>782</v>
      </c>
      <c r="I1830" t="s">
        <v>3043</v>
      </c>
    </row>
    <row r="1831" spans="1:9" hidden="1" x14ac:dyDescent="0.3">
      <c r="A1831">
        <v>1890</v>
      </c>
      <c r="B1831" t="s">
        <v>1774</v>
      </c>
      <c r="C1831" t="s">
        <v>782</v>
      </c>
      <c r="D1831" t="s">
        <v>1887</v>
      </c>
      <c r="E1831">
        <v>5</v>
      </c>
      <c r="G1831" t="str">
        <f>IFERROR(_xlfn.TEXTBEFORE(Table1[[#This Row],[variant]]," ",2),Table1[[#This Row],[variant]])</f>
        <v>400d 4MATIC</v>
      </c>
      <c r="H1831" t="s">
        <v>782</v>
      </c>
      <c r="I1831" t="s">
        <v>3043</v>
      </c>
    </row>
    <row r="1832" spans="1:9" hidden="1" x14ac:dyDescent="0.3">
      <c r="A1832">
        <v>1891</v>
      </c>
      <c r="B1832" t="s">
        <v>1774</v>
      </c>
      <c r="C1832" t="s">
        <v>1888</v>
      </c>
      <c r="D1832" t="s">
        <v>1854</v>
      </c>
      <c r="E1832">
        <v>1</v>
      </c>
      <c r="G1832" t="str">
        <f>IFERROR(_xlfn.TEXTBEFORE(Table1[[#This Row],[variant]]," ",2),Table1[[#This Row],[variant]])</f>
        <v>350 CDI</v>
      </c>
      <c r="H1832" t="s">
        <v>1888</v>
      </c>
      <c r="I1832" t="s">
        <v>3095</v>
      </c>
    </row>
    <row r="1833" spans="1:9" hidden="1" x14ac:dyDescent="0.3">
      <c r="A1833">
        <v>1892</v>
      </c>
      <c r="B1833" t="s">
        <v>1774</v>
      </c>
      <c r="C1833" t="s">
        <v>1888</v>
      </c>
      <c r="D1833" t="s">
        <v>1889</v>
      </c>
      <c r="E1833">
        <v>6</v>
      </c>
      <c r="G1833" t="str">
        <f>IFERROR(_xlfn.TEXTBEFORE(Table1[[#This Row],[variant]]," ",2),Table1[[#This Row],[variant]])</f>
        <v>ML 250</v>
      </c>
      <c r="H1833" t="s">
        <v>1888</v>
      </c>
      <c r="I1833" t="s">
        <v>3095</v>
      </c>
    </row>
    <row r="1834" spans="1:9" hidden="1" x14ac:dyDescent="0.3">
      <c r="A1834">
        <v>1893</v>
      </c>
      <c r="B1834" t="s">
        <v>1774</v>
      </c>
      <c r="C1834" t="s">
        <v>1888</v>
      </c>
      <c r="D1834" t="s">
        <v>1890</v>
      </c>
      <c r="E1834">
        <v>4</v>
      </c>
      <c r="G1834" t="str">
        <f>IFERROR(_xlfn.TEXTBEFORE(Table1[[#This Row],[variant]]," ",2),Table1[[#This Row],[variant]])</f>
        <v>ML 350</v>
      </c>
      <c r="H1834" t="s">
        <v>1888</v>
      </c>
      <c r="I1834" t="s">
        <v>3095</v>
      </c>
    </row>
    <row r="1835" spans="1:9" hidden="1" x14ac:dyDescent="0.3">
      <c r="A1835">
        <v>1894</v>
      </c>
      <c r="B1835" t="s">
        <v>1774</v>
      </c>
      <c r="C1835" t="s">
        <v>1891</v>
      </c>
      <c r="D1835" t="s">
        <v>1892</v>
      </c>
      <c r="E1835">
        <v>1</v>
      </c>
      <c r="G1835" t="str">
        <f>IFERROR(_xlfn.TEXTBEFORE(Table1[[#This Row],[variant]]," ",2),Table1[[#This Row],[variant]])</f>
        <v>320 CDI</v>
      </c>
      <c r="H1835" t="s">
        <v>1891</v>
      </c>
      <c r="I1835" t="s">
        <v>3139</v>
      </c>
    </row>
    <row r="1836" spans="1:9" hidden="1" x14ac:dyDescent="0.3">
      <c r="A1836">
        <v>1895</v>
      </c>
      <c r="B1836" t="s">
        <v>1774</v>
      </c>
      <c r="C1836" t="s">
        <v>1891</v>
      </c>
      <c r="D1836" t="s">
        <v>1893</v>
      </c>
      <c r="E1836">
        <v>1</v>
      </c>
      <c r="G1836" t="str">
        <f>IFERROR(_xlfn.TEXTBEFORE(Table1[[#This Row],[variant]]," ",2),Table1[[#This Row],[variant]])</f>
        <v>350 CDI</v>
      </c>
      <c r="H1836" t="s">
        <v>1891</v>
      </c>
      <c r="I1836" t="s">
        <v>3139</v>
      </c>
    </row>
    <row r="1837" spans="1:9" hidden="1" x14ac:dyDescent="0.3">
      <c r="A1837">
        <v>1896</v>
      </c>
      <c r="B1837" t="s">
        <v>1774</v>
      </c>
      <c r="C1837" t="s">
        <v>1891</v>
      </c>
      <c r="D1837" t="s">
        <v>1894</v>
      </c>
      <c r="E1837">
        <v>5</v>
      </c>
      <c r="G1837" t="str">
        <f>IFERROR(_xlfn.TEXTBEFORE(Table1[[#This Row],[variant]]," ",2),Table1[[#This Row],[variant]])</f>
        <v>S 350</v>
      </c>
      <c r="H1837" t="s">
        <v>1891</v>
      </c>
      <c r="I1837" t="s">
        <v>3139</v>
      </c>
    </row>
    <row r="1838" spans="1:9" hidden="1" x14ac:dyDescent="0.3">
      <c r="A1838">
        <v>1897</v>
      </c>
      <c r="B1838" t="s">
        <v>1774</v>
      </c>
      <c r="C1838" t="s">
        <v>1891</v>
      </c>
      <c r="D1838" t="s">
        <v>1895</v>
      </c>
      <c r="E1838">
        <v>2</v>
      </c>
      <c r="G1838" t="str">
        <f>IFERROR(_xlfn.TEXTBEFORE(Table1[[#This Row],[variant]]," ",2),Table1[[#This Row],[variant]])</f>
        <v>S 500</v>
      </c>
      <c r="H1838" t="s">
        <v>1891</v>
      </c>
      <c r="I1838" t="s">
        <v>3139</v>
      </c>
    </row>
    <row r="1839" spans="1:9" hidden="1" x14ac:dyDescent="0.3">
      <c r="A1839">
        <v>1898</v>
      </c>
      <c r="B1839" t="s">
        <v>1774</v>
      </c>
      <c r="C1839" t="s">
        <v>1896</v>
      </c>
      <c r="D1839" t="s">
        <v>1897</v>
      </c>
      <c r="E1839">
        <v>6</v>
      </c>
      <c r="G1839" t="str">
        <f>IFERROR(_xlfn.TEXTBEFORE(Table1[[#This Row],[variant]]," ",2),Table1[[#This Row],[variant]])</f>
        <v>S 350D</v>
      </c>
      <c r="H1839" t="s">
        <v>1896</v>
      </c>
      <c r="I1839" t="s">
        <v>3138</v>
      </c>
    </row>
    <row r="1840" spans="1:9" hidden="1" x14ac:dyDescent="0.3">
      <c r="A1840">
        <v>1899</v>
      </c>
      <c r="B1840" t="s">
        <v>1774</v>
      </c>
      <c r="C1840" t="s">
        <v>1896</v>
      </c>
      <c r="D1840" t="s">
        <v>1898</v>
      </c>
      <c r="E1840">
        <v>1</v>
      </c>
      <c r="G1840" t="str">
        <f>IFERROR(_xlfn.TEXTBEFORE(Table1[[#This Row],[variant]]," ",2),Table1[[#This Row],[variant]])</f>
        <v>S 350d</v>
      </c>
      <c r="H1840" t="s">
        <v>1896</v>
      </c>
      <c r="I1840" t="s">
        <v>3138</v>
      </c>
    </row>
    <row r="1841" spans="1:9" hidden="1" x14ac:dyDescent="0.3">
      <c r="A1841">
        <v>1900</v>
      </c>
      <c r="B1841" t="s">
        <v>1774</v>
      </c>
      <c r="C1841" t="s">
        <v>1899</v>
      </c>
      <c r="D1841">
        <v>350</v>
      </c>
      <c r="E1841">
        <v>1</v>
      </c>
      <c r="G1841">
        <f>IFERROR(_xlfn.TEXTBEFORE(Table1[[#This Row],[variant]]," ",2),Table1[[#This Row],[variant]])</f>
        <v>350</v>
      </c>
      <c r="H1841" t="s">
        <v>1899</v>
      </c>
      <c r="I1841" t="s">
        <v>3481</v>
      </c>
    </row>
    <row r="1842" spans="1:9" hidden="1" x14ac:dyDescent="0.3">
      <c r="A1842">
        <v>1901</v>
      </c>
      <c r="B1842" t="s">
        <v>1774</v>
      </c>
      <c r="C1842" t="s">
        <v>1900</v>
      </c>
      <c r="D1842" t="s">
        <v>1901</v>
      </c>
      <c r="E1842">
        <v>1</v>
      </c>
      <c r="G1842" t="str">
        <f>IFERROR(_xlfn.TEXTBEFORE(Table1[[#This Row],[variant]]," ",2),Table1[[#This Row],[variant]])</f>
        <v>Expression ELWB</v>
      </c>
      <c r="H1842" t="s">
        <v>1900</v>
      </c>
      <c r="I1842" t="s">
        <v>3482</v>
      </c>
    </row>
    <row r="1843" spans="1:9" hidden="1" x14ac:dyDescent="0.3">
      <c r="A1843">
        <v>1112</v>
      </c>
      <c r="B1843" t="s">
        <v>1171</v>
      </c>
      <c r="C1843" t="s">
        <v>1172</v>
      </c>
      <c r="D1843" t="s">
        <v>1173</v>
      </c>
      <c r="E1843">
        <v>1</v>
      </c>
      <c r="G1843" t="str">
        <f>IFERROR(_xlfn.TEXTBEFORE(Table1[[#This Row],[variant]]," ",2),Table1[[#This Row],[variant]])</f>
        <v>SHARP 1.3</v>
      </c>
      <c r="H1843" t="s">
        <v>2744</v>
      </c>
      <c r="I1843" t="s">
        <v>3483</v>
      </c>
    </row>
    <row r="1844" spans="1:9" hidden="1" x14ac:dyDescent="0.3">
      <c r="A1844">
        <v>1113</v>
      </c>
      <c r="B1844" t="s">
        <v>1171</v>
      </c>
      <c r="C1844" t="s">
        <v>1172</v>
      </c>
      <c r="D1844" t="s">
        <v>1174</v>
      </c>
      <c r="E1844">
        <v>1</v>
      </c>
      <c r="G1844" t="str">
        <f>IFERROR(_xlfn.TEXTBEFORE(Table1[[#This Row],[variant]]," ",2),Table1[[#This Row],[variant]])</f>
        <v>SUPER 1.5</v>
      </c>
      <c r="H1844" t="s">
        <v>2745</v>
      </c>
      <c r="I1844" t="s">
        <v>3484</v>
      </c>
    </row>
    <row r="1845" spans="1:9" hidden="1" x14ac:dyDescent="0.3">
      <c r="A1845">
        <v>1114</v>
      </c>
      <c r="B1845" t="s">
        <v>1171</v>
      </c>
      <c r="C1845" t="s">
        <v>1172</v>
      </c>
      <c r="D1845" t="s">
        <v>1175</v>
      </c>
      <c r="E1845">
        <v>1</v>
      </c>
      <c r="G1845" t="str">
        <f>IFERROR(_xlfn.TEXTBEFORE(Table1[[#This Row],[variant]]," ",2),Table1[[#This Row],[variant]])</f>
        <v>Savvy 1.5</v>
      </c>
      <c r="H1845" t="s">
        <v>2746</v>
      </c>
      <c r="I1845" t="s">
        <v>3485</v>
      </c>
    </row>
    <row r="1846" spans="1:9" hidden="1" x14ac:dyDescent="0.3">
      <c r="A1846">
        <v>1115</v>
      </c>
      <c r="B1846" t="s">
        <v>1171</v>
      </c>
      <c r="C1846" t="s">
        <v>1172</v>
      </c>
      <c r="D1846" t="s">
        <v>1176</v>
      </c>
      <c r="E1846">
        <v>1</v>
      </c>
      <c r="G1846" t="str">
        <f>IFERROR(_xlfn.TEXTBEFORE(Table1[[#This Row],[variant]]," ",2),Table1[[#This Row],[variant]])</f>
        <v>Sharp 1.5</v>
      </c>
      <c r="H1846" t="s">
        <v>2747</v>
      </c>
      <c r="I1846" t="s">
        <v>3486</v>
      </c>
    </row>
    <row r="1847" spans="1:9" hidden="1" x14ac:dyDescent="0.3">
      <c r="A1847">
        <v>1116</v>
      </c>
      <c r="B1847" t="s">
        <v>1171</v>
      </c>
      <c r="C1847" t="s">
        <v>1172</v>
      </c>
      <c r="D1847" t="s">
        <v>1177</v>
      </c>
      <c r="E1847">
        <v>1</v>
      </c>
      <c r="G1847" t="str">
        <f>IFERROR(_xlfn.TEXTBEFORE(Table1[[#This Row],[variant]]," ",2),Table1[[#This Row],[variant]])</f>
        <v>Sharp 1.5</v>
      </c>
      <c r="H1847" t="s">
        <v>2747</v>
      </c>
      <c r="I1847" t="s">
        <v>3486</v>
      </c>
    </row>
    <row r="1848" spans="1:9" hidden="1" x14ac:dyDescent="0.3">
      <c r="A1848">
        <v>1117</v>
      </c>
      <c r="B1848" t="s">
        <v>1171</v>
      </c>
      <c r="C1848" t="s">
        <v>1172</v>
      </c>
      <c r="D1848" t="s">
        <v>1178</v>
      </c>
      <c r="E1848">
        <v>1</v>
      </c>
      <c r="G1848" t="str">
        <f>IFERROR(_xlfn.TEXTBEFORE(Table1[[#This Row],[variant]]," ",2),Table1[[#This Row],[variant]])</f>
        <v>Smart 1.5</v>
      </c>
      <c r="H1848" t="s">
        <v>2748</v>
      </c>
      <c r="I1848" t="s">
        <v>3487</v>
      </c>
    </row>
    <row r="1849" spans="1:9" hidden="1" x14ac:dyDescent="0.3">
      <c r="A1849">
        <v>1118</v>
      </c>
      <c r="B1849" t="s">
        <v>1171</v>
      </c>
      <c r="C1849" t="s">
        <v>1172</v>
      </c>
      <c r="D1849" t="s">
        <v>1179</v>
      </c>
      <c r="E1849">
        <v>1</v>
      </c>
      <c r="G1849" t="str">
        <f>IFERROR(_xlfn.TEXTBEFORE(Table1[[#This Row],[variant]]," ",2),Table1[[#This Row],[variant]])</f>
        <v>Super 1.5</v>
      </c>
      <c r="H1849" t="s">
        <v>2749</v>
      </c>
      <c r="I1849" t="s">
        <v>3488</v>
      </c>
    </row>
    <row r="1850" spans="1:9" hidden="1" x14ac:dyDescent="0.3">
      <c r="A1850">
        <v>1119</v>
      </c>
      <c r="B1850" t="s">
        <v>1171</v>
      </c>
      <c r="C1850" t="s">
        <v>1172</v>
      </c>
      <c r="D1850" t="s">
        <v>1180</v>
      </c>
      <c r="E1850">
        <v>1</v>
      </c>
      <c r="G1850" t="str">
        <f>IFERROR(_xlfn.TEXTBEFORE(Table1[[#This Row],[variant]]," ",2),Table1[[#This Row],[variant]])</f>
        <v>Super EX</v>
      </c>
      <c r="H1850" t="s">
        <v>2750</v>
      </c>
      <c r="I1850" t="s">
        <v>3489</v>
      </c>
    </row>
    <row r="1851" spans="1:9" hidden="1" x14ac:dyDescent="0.3">
      <c r="A1851">
        <v>1120</v>
      </c>
      <c r="B1851" t="s">
        <v>1171</v>
      </c>
      <c r="C1851" t="s">
        <v>1181</v>
      </c>
      <c r="D1851" t="s">
        <v>1182</v>
      </c>
      <c r="E1851">
        <v>1</v>
      </c>
      <c r="G1851" t="str">
        <f>IFERROR(_xlfn.TEXTBEFORE(Table1[[#This Row],[variant]]," ",2),Table1[[#This Row],[variant]])</f>
        <v>Blackstorm 7</v>
      </c>
      <c r="H1851" t="s">
        <v>2751</v>
      </c>
      <c r="I1851" t="s">
        <v>3490</v>
      </c>
    </row>
    <row r="1852" spans="1:9" hidden="1" x14ac:dyDescent="0.3">
      <c r="A1852">
        <v>1121</v>
      </c>
      <c r="B1852" t="s">
        <v>1171</v>
      </c>
      <c r="C1852" t="s">
        <v>1181</v>
      </c>
      <c r="D1852" t="s">
        <v>1183</v>
      </c>
      <c r="E1852">
        <v>3</v>
      </c>
      <c r="G1852" t="str">
        <f>IFERROR(_xlfn.TEXTBEFORE(Table1[[#This Row],[variant]]," ",2),Table1[[#This Row],[variant]])</f>
        <v>Savvy 6</v>
      </c>
      <c r="H1852" t="s">
        <v>2752</v>
      </c>
      <c r="I1852" t="s">
        <v>3491</v>
      </c>
    </row>
    <row r="1853" spans="1:9" hidden="1" x14ac:dyDescent="0.3">
      <c r="A1853">
        <v>1122</v>
      </c>
      <c r="B1853" t="s">
        <v>1171</v>
      </c>
      <c r="C1853" t="s">
        <v>1181</v>
      </c>
      <c r="D1853" t="s">
        <v>1184</v>
      </c>
      <c r="E1853">
        <v>4</v>
      </c>
      <c r="G1853" t="str">
        <f>IFERROR(_xlfn.TEXTBEFORE(Table1[[#This Row],[variant]]," ",2),Table1[[#This Row],[variant]])</f>
        <v>Savvy 7</v>
      </c>
      <c r="H1853" t="s">
        <v>2753</v>
      </c>
      <c r="I1853" t="s">
        <v>3492</v>
      </c>
    </row>
    <row r="1854" spans="1:9" hidden="1" x14ac:dyDescent="0.3">
      <c r="A1854">
        <v>1123</v>
      </c>
      <c r="B1854" t="s">
        <v>1171</v>
      </c>
      <c r="C1854" t="s">
        <v>1181</v>
      </c>
      <c r="D1854" t="s">
        <v>1185</v>
      </c>
      <c r="E1854">
        <v>1</v>
      </c>
      <c r="G1854" t="str">
        <f>IFERROR(_xlfn.TEXTBEFORE(Table1[[#This Row],[variant]]," ",2),Table1[[#This Row],[variant]])</f>
        <v>Sharp 7</v>
      </c>
      <c r="H1854" t="s">
        <v>2754</v>
      </c>
      <c r="I1854" t="s">
        <v>3493</v>
      </c>
    </row>
    <row r="1855" spans="1:9" hidden="1" x14ac:dyDescent="0.3">
      <c r="A1855">
        <v>1124</v>
      </c>
      <c r="B1855" t="s">
        <v>1171</v>
      </c>
      <c r="C1855" t="s">
        <v>1186</v>
      </c>
      <c r="D1855" t="s">
        <v>1187</v>
      </c>
      <c r="E1855">
        <v>18</v>
      </c>
      <c r="G1855" t="str">
        <f>IFERROR(_xlfn.TEXTBEFORE(Table1[[#This Row],[variant]]," ",2),Table1[[#This Row],[variant]])</f>
        <v>SHARP 1.5</v>
      </c>
      <c r="H1855" t="s">
        <v>2755</v>
      </c>
      <c r="I1855" t="s">
        <v>3055</v>
      </c>
    </row>
    <row r="1856" spans="1:9" hidden="1" x14ac:dyDescent="0.3">
      <c r="A1856">
        <v>1125</v>
      </c>
      <c r="B1856" t="s">
        <v>1171</v>
      </c>
      <c r="C1856" t="s">
        <v>1186</v>
      </c>
      <c r="D1856" t="s">
        <v>1188</v>
      </c>
      <c r="E1856">
        <v>1</v>
      </c>
      <c r="G1856" t="str">
        <f>IFERROR(_xlfn.TEXTBEFORE(Table1[[#This Row],[variant]]," ",2),Table1[[#This Row],[variant]])</f>
        <v>SHARP 1.5</v>
      </c>
      <c r="H1856" t="s">
        <v>2755</v>
      </c>
      <c r="I1856" t="s">
        <v>3055</v>
      </c>
    </row>
    <row r="1857" spans="1:9" hidden="1" x14ac:dyDescent="0.3">
      <c r="A1857">
        <v>1126</v>
      </c>
      <c r="B1857" t="s">
        <v>1171</v>
      </c>
      <c r="C1857" t="s">
        <v>1186</v>
      </c>
      <c r="D1857" t="s">
        <v>1189</v>
      </c>
      <c r="E1857">
        <v>2</v>
      </c>
      <c r="G1857" t="str">
        <f>IFERROR(_xlfn.TEXTBEFORE(Table1[[#This Row],[variant]]," ",2),Table1[[#This Row],[variant]])</f>
        <v>SHARP 1.5</v>
      </c>
      <c r="H1857" t="s">
        <v>2755</v>
      </c>
      <c r="I1857" t="s">
        <v>3055</v>
      </c>
    </row>
    <row r="1858" spans="1:9" hidden="1" x14ac:dyDescent="0.3">
      <c r="A1858">
        <v>1127</v>
      </c>
      <c r="B1858" t="s">
        <v>1171</v>
      </c>
      <c r="C1858" t="s">
        <v>1186</v>
      </c>
      <c r="D1858" t="s">
        <v>1190</v>
      </c>
      <c r="E1858">
        <v>5</v>
      </c>
      <c r="G1858" t="str">
        <f>IFERROR(_xlfn.TEXTBEFORE(Table1[[#This Row],[variant]]," ",2),Table1[[#This Row],[variant]])</f>
        <v>SHARP 2.0</v>
      </c>
      <c r="H1858" t="s">
        <v>2756</v>
      </c>
      <c r="I1858" t="s">
        <v>3056</v>
      </c>
    </row>
    <row r="1859" spans="1:9" hidden="1" x14ac:dyDescent="0.3">
      <c r="A1859">
        <v>1128</v>
      </c>
      <c r="B1859" t="s">
        <v>1171</v>
      </c>
      <c r="C1859" t="s">
        <v>1186</v>
      </c>
      <c r="D1859" t="s">
        <v>1191</v>
      </c>
      <c r="E1859">
        <v>1</v>
      </c>
      <c r="G1859" t="str">
        <f>IFERROR(_xlfn.TEXTBEFORE(Table1[[#This Row],[variant]]," ",2),Table1[[#This Row],[variant]])</f>
        <v>SHARP 2.0</v>
      </c>
      <c r="H1859" t="s">
        <v>2756</v>
      </c>
      <c r="I1859" t="s">
        <v>3056</v>
      </c>
    </row>
    <row r="1860" spans="1:9" hidden="1" x14ac:dyDescent="0.3">
      <c r="A1860">
        <v>1129</v>
      </c>
      <c r="B1860" t="s">
        <v>1171</v>
      </c>
      <c r="C1860" t="s">
        <v>1186</v>
      </c>
      <c r="D1860" t="s">
        <v>1192</v>
      </c>
      <c r="E1860">
        <v>1</v>
      </c>
      <c r="G1860" t="str">
        <f>IFERROR(_xlfn.TEXTBEFORE(Table1[[#This Row],[variant]]," ",2),Table1[[#This Row],[variant]])</f>
        <v>SHARP DCT</v>
      </c>
      <c r="H1860" t="s">
        <v>2757</v>
      </c>
      <c r="I1860" t="s">
        <v>3494</v>
      </c>
    </row>
    <row r="1861" spans="1:9" hidden="1" x14ac:dyDescent="0.3">
      <c r="A1861">
        <v>1130</v>
      </c>
      <c r="B1861" t="s">
        <v>1171</v>
      </c>
      <c r="C1861" t="s">
        <v>1186</v>
      </c>
      <c r="D1861" t="s">
        <v>1193</v>
      </c>
      <c r="E1861">
        <v>4</v>
      </c>
      <c r="G1861" t="str">
        <f>IFERROR(_xlfn.TEXTBEFORE(Table1[[#This Row],[variant]]," ",2),Table1[[#This Row],[variant]])</f>
        <v>SHARP HYBRID</v>
      </c>
      <c r="H1861" t="s">
        <v>2758</v>
      </c>
      <c r="I1861" t="s">
        <v>3057</v>
      </c>
    </row>
    <row r="1862" spans="1:9" hidden="1" x14ac:dyDescent="0.3">
      <c r="A1862">
        <v>1131</v>
      </c>
      <c r="B1862" t="s">
        <v>1171</v>
      </c>
      <c r="C1862" t="s">
        <v>1186</v>
      </c>
      <c r="D1862" t="s">
        <v>1194</v>
      </c>
      <c r="E1862">
        <v>1</v>
      </c>
      <c r="G1862" t="str">
        <f>IFERROR(_xlfn.TEXTBEFORE(Table1[[#This Row],[variant]]," ",2),Table1[[#This Row],[variant]])</f>
        <v>SHARP PRO</v>
      </c>
      <c r="H1862" t="s">
        <v>2759</v>
      </c>
      <c r="I1862" t="s">
        <v>3495</v>
      </c>
    </row>
    <row r="1863" spans="1:9" hidden="1" x14ac:dyDescent="0.3">
      <c r="A1863">
        <v>1132</v>
      </c>
      <c r="B1863" t="s">
        <v>1171</v>
      </c>
      <c r="C1863" t="s">
        <v>1186</v>
      </c>
      <c r="D1863" t="s">
        <v>1195</v>
      </c>
      <c r="E1863">
        <v>2</v>
      </c>
      <c r="G1863" t="str">
        <f>IFERROR(_xlfn.TEXTBEFORE(Table1[[#This Row],[variant]]," ",2),Table1[[#This Row],[variant]])</f>
        <v>SHARP PRO</v>
      </c>
      <c r="H1863" t="s">
        <v>2759</v>
      </c>
      <c r="I1863" t="s">
        <v>3495</v>
      </c>
    </row>
    <row r="1864" spans="1:9" hidden="1" x14ac:dyDescent="0.3">
      <c r="A1864">
        <v>1133</v>
      </c>
      <c r="B1864" t="s">
        <v>1171</v>
      </c>
      <c r="C1864" t="s">
        <v>1186</v>
      </c>
      <c r="D1864" t="s">
        <v>1196</v>
      </c>
      <c r="E1864">
        <v>1</v>
      </c>
      <c r="G1864" t="str">
        <f>IFERROR(_xlfn.TEXTBEFORE(Table1[[#This Row],[variant]]," ",2),Table1[[#This Row],[variant]])</f>
        <v>SHINE 1.5</v>
      </c>
      <c r="H1864" t="s">
        <v>2760</v>
      </c>
      <c r="I1864" t="s">
        <v>3496</v>
      </c>
    </row>
    <row r="1865" spans="1:9" hidden="1" x14ac:dyDescent="0.3">
      <c r="A1865">
        <v>1134</v>
      </c>
      <c r="B1865" t="s">
        <v>1171</v>
      </c>
      <c r="C1865" t="s">
        <v>1186</v>
      </c>
      <c r="D1865" t="s">
        <v>1197</v>
      </c>
      <c r="E1865">
        <v>3</v>
      </c>
      <c r="G1865" t="str">
        <f>IFERROR(_xlfn.TEXTBEFORE(Table1[[#This Row],[variant]]," ",2),Table1[[#This Row],[variant]])</f>
        <v>SMART 1.5</v>
      </c>
      <c r="H1865" t="s">
        <v>2761</v>
      </c>
      <c r="I1865" t="s">
        <v>3497</v>
      </c>
    </row>
    <row r="1866" spans="1:9" hidden="1" x14ac:dyDescent="0.3">
      <c r="A1866">
        <v>1135</v>
      </c>
      <c r="B1866" t="s">
        <v>1171</v>
      </c>
      <c r="C1866" t="s">
        <v>1186</v>
      </c>
      <c r="D1866" t="s">
        <v>1198</v>
      </c>
      <c r="E1866">
        <v>1</v>
      </c>
      <c r="G1866" t="str">
        <f>IFERROR(_xlfn.TEXTBEFORE(Table1[[#This Row],[variant]]," ",2),Table1[[#This Row],[variant]])</f>
        <v>SMART 2.0</v>
      </c>
      <c r="H1866" t="s">
        <v>2762</v>
      </c>
      <c r="I1866" t="s">
        <v>3498</v>
      </c>
    </row>
    <row r="1867" spans="1:9" hidden="1" x14ac:dyDescent="0.3">
      <c r="A1867">
        <v>1136</v>
      </c>
      <c r="B1867" t="s">
        <v>1171</v>
      </c>
      <c r="C1867" t="s">
        <v>1186</v>
      </c>
      <c r="D1867" t="s">
        <v>1199</v>
      </c>
      <c r="E1867">
        <v>3</v>
      </c>
      <c r="G1867" t="str">
        <f>IFERROR(_xlfn.TEXTBEFORE(Table1[[#This Row],[variant]]," ",2),Table1[[#This Row],[variant]])</f>
        <v>SMART HYBRID</v>
      </c>
      <c r="H1867" t="s">
        <v>2763</v>
      </c>
      <c r="I1867" t="s">
        <v>3499</v>
      </c>
    </row>
    <row r="1868" spans="1:9" hidden="1" x14ac:dyDescent="0.3">
      <c r="A1868">
        <v>1137</v>
      </c>
      <c r="B1868" t="s">
        <v>1171</v>
      </c>
      <c r="C1868" t="s">
        <v>1186</v>
      </c>
      <c r="D1868" t="s">
        <v>1200</v>
      </c>
      <c r="E1868">
        <v>1</v>
      </c>
      <c r="G1868" t="str">
        <f>IFERROR(_xlfn.TEXTBEFORE(Table1[[#This Row],[variant]]," ",2),Table1[[#This Row],[variant]])</f>
        <v>STYLE 1.5</v>
      </c>
      <c r="H1868" t="s">
        <v>2764</v>
      </c>
      <c r="I1868" t="s">
        <v>3500</v>
      </c>
    </row>
    <row r="1869" spans="1:9" hidden="1" x14ac:dyDescent="0.3">
      <c r="A1869">
        <v>1138</v>
      </c>
      <c r="B1869" t="s">
        <v>1171</v>
      </c>
      <c r="C1869" t="s">
        <v>1186</v>
      </c>
      <c r="D1869" t="s">
        <v>1201</v>
      </c>
      <c r="E1869">
        <v>1</v>
      </c>
      <c r="G1869" t="str">
        <f>IFERROR(_xlfn.TEXTBEFORE(Table1[[#This Row],[variant]]," ",2),Table1[[#This Row],[variant]])</f>
        <v>SUPER 1.5</v>
      </c>
      <c r="H1869" t="s">
        <v>2745</v>
      </c>
      <c r="I1869" t="s">
        <v>3501</v>
      </c>
    </row>
    <row r="1870" spans="1:9" hidden="1" x14ac:dyDescent="0.3">
      <c r="A1870">
        <v>1139</v>
      </c>
      <c r="B1870" t="s">
        <v>1171</v>
      </c>
      <c r="C1870" t="s">
        <v>1186</v>
      </c>
      <c r="D1870" t="s">
        <v>1202</v>
      </c>
      <c r="E1870">
        <v>1</v>
      </c>
      <c r="G1870" t="str">
        <f>IFERROR(_xlfn.TEXTBEFORE(Table1[[#This Row],[variant]]," ",2),Table1[[#This Row],[variant]])</f>
        <v>Savvy Pro</v>
      </c>
      <c r="H1870" t="s">
        <v>2765</v>
      </c>
      <c r="I1870" t="s">
        <v>3502</v>
      </c>
    </row>
    <row r="1871" spans="1:9" hidden="1" x14ac:dyDescent="0.3">
      <c r="A1871">
        <v>1140</v>
      </c>
      <c r="B1871" t="s">
        <v>1171</v>
      </c>
      <c r="C1871" t="s">
        <v>1186</v>
      </c>
      <c r="D1871" t="s">
        <v>1203</v>
      </c>
      <c r="E1871">
        <v>5</v>
      </c>
      <c r="G1871" t="str">
        <f>IFERROR(_xlfn.TEXTBEFORE(Table1[[#This Row],[variant]]," ",2),Table1[[#This Row],[variant]])</f>
        <v>Sharp 1.5</v>
      </c>
      <c r="H1871" t="s">
        <v>2747</v>
      </c>
      <c r="I1871" t="s">
        <v>3503</v>
      </c>
    </row>
    <row r="1872" spans="1:9" hidden="1" x14ac:dyDescent="0.3">
      <c r="A1872">
        <v>1141</v>
      </c>
      <c r="B1872" t="s">
        <v>1171</v>
      </c>
      <c r="C1872" t="s">
        <v>1186</v>
      </c>
      <c r="D1872" t="s">
        <v>1204</v>
      </c>
      <c r="E1872">
        <v>9</v>
      </c>
      <c r="G1872" t="str">
        <f>IFERROR(_xlfn.TEXTBEFORE(Table1[[#This Row],[variant]]," ",2),Table1[[#This Row],[variant]])</f>
        <v>Sharp 1.5</v>
      </c>
      <c r="H1872" t="s">
        <v>2747</v>
      </c>
      <c r="I1872" t="s">
        <v>3503</v>
      </c>
    </row>
    <row r="1873" spans="1:9" hidden="1" x14ac:dyDescent="0.3">
      <c r="A1873">
        <v>1142</v>
      </c>
      <c r="B1873" t="s">
        <v>1171</v>
      </c>
      <c r="C1873" t="s">
        <v>1186</v>
      </c>
      <c r="D1873" t="s">
        <v>1205</v>
      </c>
      <c r="E1873">
        <v>4</v>
      </c>
      <c r="G1873" t="str">
        <f>IFERROR(_xlfn.TEXTBEFORE(Table1[[#This Row],[variant]]," ",2),Table1[[#This Row],[variant]])</f>
        <v>Sharp 1.5</v>
      </c>
      <c r="H1873" t="s">
        <v>2747</v>
      </c>
      <c r="I1873" t="s">
        <v>3503</v>
      </c>
    </row>
    <row r="1874" spans="1:9" hidden="1" x14ac:dyDescent="0.3">
      <c r="A1874">
        <v>1143</v>
      </c>
      <c r="B1874" t="s">
        <v>1171</v>
      </c>
      <c r="C1874" t="s">
        <v>1186</v>
      </c>
      <c r="D1874" t="s">
        <v>1206</v>
      </c>
      <c r="E1874">
        <v>1</v>
      </c>
      <c r="G1874" t="str">
        <f>IFERROR(_xlfn.TEXTBEFORE(Table1[[#This Row],[variant]]," ",2),Table1[[#This Row],[variant]])</f>
        <v>Sharp 1.5</v>
      </c>
      <c r="H1874" t="s">
        <v>2747</v>
      </c>
      <c r="I1874" t="s">
        <v>3503</v>
      </c>
    </row>
    <row r="1875" spans="1:9" hidden="1" x14ac:dyDescent="0.3">
      <c r="A1875">
        <v>1144</v>
      </c>
      <c r="B1875" t="s">
        <v>1171</v>
      </c>
      <c r="C1875" t="s">
        <v>1186</v>
      </c>
      <c r="D1875" t="s">
        <v>1207</v>
      </c>
      <c r="E1875">
        <v>1</v>
      </c>
      <c r="G1875" t="str">
        <f>IFERROR(_xlfn.TEXTBEFORE(Table1[[#This Row],[variant]]," ",2),Table1[[#This Row],[variant]])</f>
        <v>Sharp 2.0</v>
      </c>
      <c r="H1875" t="s">
        <v>2766</v>
      </c>
      <c r="I1875" t="s">
        <v>3504</v>
      </c>
    </row>
    <row r="1876" spans="1:9" hidden="1" x14ac:dyDescent="0.3">
      <c r="A1876">
        <v>1145</v>
      </c>
      <c r="B1876" t="s">
        <v>1171</v>
      </c>
      <c r="C1876" t="s">
        <v>1186</v>
      </c>
      <c r="D1876" t="s">
        <v>1208</v>
      </c>
      <c r="E1876">
        <v>3</v>
      </c>
      <c r="G1876" t="str">
        <f>IFERROR(_xlfn.TEXTBEFORE(Table1[[#This Row],[variant]]," ",2),Table1[[#This Row],[variant]])</f>
        <v>Sharp 2.0</v>
      </c>
      <c r="H1876" t="s">
        <v>2766</v>
      </c>
      <c r="I1876" t="s">
        <v>3504</v>
      </c>
    </row>
    <row r="1877" spans="1:9" hidden="1" x14ac:dyDescent="0.3">
      <c r="A1877">
        <v>1146</v>
      </c>
      <c r="B1877" t="s">
        <v>1171</v>
      </c>
      <c r="C1877" t="s">
        <v>1186</v>
      </c>
      <c r="D1877" t="s">
        <v>1209</v>
      </c>
      <c r="E1877">
        <v>1</v>
      </c>
      <c r="G1877" t="str">
        <f>IFERROR(_xlfn.TEXTBEFORE(Table1[[#This Row],[variant]]," ",2),Table1[[#This Row],[variant]])</f>
        <v>Sharp 2.0</v>
      </c>
      <c r="H1877" t="s">
        <v>2766</v>
      </c>
      <c r="I1877" t="s">
        <v>3504</v>
      </c>
    </row>
    <row r="1878" spans="1:9" hidden="1" x14ac:dyDescent="0.3">
      <c r="A1878">
        <v>1147</v>
      </c>
      <c r="B1878" t="s">
        <v>1171</v>
      </c>
      <c r="C1878" t="s">
        <v>1186</v>
      </c>
      <c r="D1878" t="s">
        <v>1210</v>
      </c>
      <c r="E1878">
        <v>3</v>
      </c>
      <c r="G1878" t="str">
        <f>IFERROR(_xlfn.TEXTBEFORE(Table1[[#This Row],[variant]]," ",2),Table1[[#This Row],[variant]])</f>
        <v>Sharp Hybrid</v>
      </c>
      <c r="H1878" t="s">
        <v>2767</v>
      </c>
      <c r="I1878" t="s">
        <v>3505</v>
      </c>
    </row>
    <row r="1879" spans="1:9" hidden="1" x14ac:dyDescent="0.3">
      <c r="A1879">
        <v>1148</v>
      </c>
      <c r="B1879" t="s">
        <v>1171</v>
      </c>
      <c r="C1879" t="s">
        <v>1186</v>
      </c>
      <c r="D1879" t="s">
        <v>1211</v>
      </c>
      <c r="E1879">
        <v>1</v>
      </c>
      <c r="G1879" t="str">
        <f>IFERROR(_xlfn.TEXTBEFORE(Table1[[#This Row],[variant]]," ",2),Table1[[#This Row],[variant]])</f>
        <v>Sharp Pro</v>
      </c>
      <c r="H1879" t="s">
        <v>2768</v>
      </c>
      <c r="I1879" t="s">
        <v>3506</v>
      </c>
    </row>
    <row r="1880" spans="1:9" hidden="1" x14ac:dyDescent="0.3">
      <c r="A1880">
        <v>1149</v>
      </c>
      <c r="B1880" t="s">
        <v>1171</v>
      </c>
      <c r="C1880" t="s">
        <v>1186</v>
      </c>
      <c r="D1880" t="s">
        <v>1212</v>
      </c>
      <c r="E1880">
        <v>1</v>
      </c>
      <c r="G1880" t="str">
        <f>IFERROR(_xlfn.TEXTBEFORE(Table1[[#This Row],[variant]]," ",2),Table1[[#This Row],[variant]])</f>
        <v>Smart 2.0</v>
      </c>
      <c r="H1880" t="s">
        <v>2769</v>
      </c>
      <c r="I1880" t="s">
        <v>3507</v>
      </c>
    </row>
    <row r="1881" spans="1:9" hidden="1" x14ac:dyDescent="0.3">
      <c r="A1881">
        <v>1150</v>
      </c>
      <c r="B1881" t="s">
        <v>1171</v>
      </c>
      <c r="C1881" t="s">
        <v>1186</v>
      </c>
      <c r="D1881" t="s">
        <v>1213</v>
      </c>
      <c r="E1881">
        <v>1</v>
      </c>
      <c r="G1881" t="str">
        <f>IFERROR(_xlfn.TEXTBEFORE(Table1[[#This Row],[variant]]," ",2),Table1[[#This Row],[variant]])</f>
        <v>Smart Hybrid</v>
      </c>
      <c r="H1881" t="s">
        <v>2770</v>
      </c>
      <c r="I1881" t="s">
        <v>3508</v>
      </c>
    </row>
    <row r="1882" spans="1:9" hidden="1" x14ac:dyDescent="0.3">
      <c r="A1882">
        <v>1151</v>
      </c>
      <c r="B1882" t="s">
        <v>1171</v>
      </c>
      <c r="C1882" t="s">
        <v>1186</v>
      </c>
      <c r="D1882" t="s">
        <v>1214</v>
      </c>
      <c r="E1882">
        <v>1</v>
      </c>
      <c r="G1882" t="str">
        <f>IFERROR(_xlfn.TEXTBEFORE(Table1[[#This Row],[variant]]," ",2),Table1[[#This Row],[variant]])</f>
        <v>Style 1.5</v>
      </c>
      <c r="H1882" t="s">
        <v>2771</v>
      </c>
      <c r="I1882" t="s">
        <v>3509</v>
      </c>
    </row>
    <row r="1883" spans="1:9" hidden="1" x14ac:dyDescent="0.3">
      <c r="A1883">
        <v>1152</v>
      </c>
      <c r="B1883" t="s">
        <v>1171</v>
      </c>
      <c r="C1883" t="s">
        <v>1215</v>
      </c>
      <c r="D1883" t="s">
        <v>1216</v>
      </c>
      <c r="E1883">
        <v>1</v>
      </c>
      <c r="G1883" t="str">
        <f>IFERROR(_xlfn.TEXTBEFORE(Table1[[#This Row],[variant]]," ",2),Table1[[#This Row],[variant]])</f>
        <v>SELECT 2.0</v>
      </c>
      <c r="H1883" t="s">
        <v>2772</v>
      </c>
      <c r="I1883" t="s">
        <v>3510</v>
      </c>
    </row>
    <row r="1884" spans="1:9" hidden="1" x14ac:dyDescent="0.3">
      <c r="A1884">
        <v>1153</v>
      </c>
      <c r="B1884" t="s">
        <v>1171</v>
      </c>
      <c r="C1884" t="s">
        <v>1215</v>
      </c>
      <c r="D1884" t="s">
        <v>1217</v>
      </c>
      <c r="E1884">
        <v>3</v>
      </c>
      <c r="G1884" t="str">
        <f>IFERROR(_xlfn.TEXTBEFORE(Table1[[#This Row],[variant]]," ",2),Table1[[#This Row],[variant]])</f>
        <v>SHARP 1.5</v>
      </c>
      <c r="H1884" t="s">
        <v>2755</v>
      </c>
      <c r="I1884" t="s">
        <v>3054</v>
      </c>
    </row>
    <row r="1885" spans="1:9" hidden="1" x14ac:dyDescent="0.3">
      <c r="A1885">
        <v>1154</v>
      </c>
      <c r="B1885" t="s">
        <v>1171</v>
      </c>
      <c r="C1885" t="s">
        <v>1215</v>
      </c>
      <c r="D1885" t="s">
        <v>1218</v>
      </c>
      <c r="E1885">
        <v>1</v>
      </c>
      <c r="G1885" t="str">
        <f>IFERROR(_xlfn.TEXTBEFORE(Table1[[#This Row],[variant]]," ",2),Table1[[#This Row],[variant]])</f>
        <v>SHARP 1.5</v>
      </c>
      <c r="H1885" t="s">
        <v>2755</v>
      </c>
      <c r="I1885" t="s">
        <v>3054</v>
      </c>
    </row>
    <row r="1886" spans="1:9" hidden="1" x14ac:dyDescent="0.3">
      <c r="A1886">
        <v>1155</v>
      </c>
      <c r="B1886" t="s">
        <v>1171</v>
      </c>
      <c r="C1886" t="s">
        <v>1215</v>
      </c>
      <c r="D1886" t="s">
        <v>1219</v>
      </c>
      <c r="E1886">
        <v>1</v>
      </c>
      <c r="G1886" t="str">
        <f>IFERROR(_xlfn.TEXTBEFORE(Table1[[#This Row],[variant]]," ",2),Table1[[#This Row],[variant]])</f>
        <v>SHARP 2.0</v>
      </c>
      <c r="H1886" t="s">
        <v>2756</v>
      </c>
      <c r="I1886" t="s">
        <v>3511</v>
      </c>
    </row>
    <row r="1887" spans="1:9" hidden="1" x14ac:dyDescent="0.3">
      <c r="A1887">
        <v>1156</v>
      </c>
      <c r="B1887" t="s">
        <v>1171</v>
      </c>
      <c r="C1887" t="s">
        <v>1215</v>
      </c>
      <c r="D1887" t="s">
        <v>1220</v>
      </c>
      <c r="E1887">
        <v>1</v>
      </c>
      <c r="G1887" t="str">
        <f>IFERROR(_xlfn.TEXTBEFORE(Table1[[#This Row],[variant]]," ",2),Table1[[#This Row],[variant]])</f>
        <v>SUPER 2.0</v>
      </c>
      <c r="H1887" t="s">
        <v>2773</v>
      </c>
      <c r="I1887" t="s">
        <v>3512</v>
      </c>
    </row>
    <row r="1888" spans="1:9" hidden="1" x14ac:dyDescent="0.3">
      <c r="A1888">
        <v>1157</v>
      </c>
      <c r="B1888" t="s">
        <v>1171</v>
      </c>
      <c r="C1888" t="s">
        <v>1215</v>
      </c>
      <c r="D1888" t="s">
        <v>1221</v>
      </c>
      <c r="E1888">
        <v>1</v>
      </c>
      <c r="G1888" t="str">
        <f>IFERROR(_xlfn.TEXTBEFORE(Table1[[#This Row],[variant]]," ",2),Table1[[#This Row],[variant]])</f>
        <v>Savvy Pro</v>
      </c>
      <c r="H1888" t="s">
        <v>2765</v>
      </c>
      <c r="I1888" t="s">
        <v>3513</v>
      </c>
    </row>
    <row r="1889" spans="1:9" hidden="1" x14ac:dyDescent="0.3">
      <c r="A1889">
        <v>1158</v>
      </c>
      <c r="B1889" t="s">
        <v>1171</v>
      </c>
      <c r="C1889" t="s">
        <v>1215</v>
      </c>
      <c r="D1889" t="s">
        <v>1222</v>
      </c>
      <c r="E1889">
        <v>1</v>
      </c>
      <c r="G1889" t="str">
        <f>IFERROR(_xlfn.TEXTBEFORE(Table1[[#This Row],[variant]]," ",2),Table1[[#This Row],[variant]])</f>
        <v>Select 2.0</v>
      </c>
      <c r="H1889" t="s">
        <v>2774</v>
      </c>
      <c r="I1889" t="s">
        <v>3514</v>
      </c>
    </row>
    <row r="1890" spans="1:9" hidden="1" x14ac:dyDescent="0.3">
      <c r="A1890">
        <v>1159</v>
      </c>
      <c r="B1890" t="s">
        <v>1171</v>
      </c>
      <c r="C1890" t="s">
        <v>1215</v>
      </c>
      <c r="D1890" t="s">
        <v>1223</v>
      </c>
      <c r="E1890">
        <v>2</v>
      </c>
      <c r="G1890" t="str">
        <f>IFERROR(_xlfn.TEXTBEFORE(Table1[[#This Row],[variant]]," ",2),Table1[[#This Row],[variant]])</f>
        <v>Sharp 1.5</v>
      </c>
      <c r="H1890" t="s">
        <v>2747</v>
      </c>
      <c r="I1890" t="s">
        <v>3515</v>
      </c>
    </row>
    <row r="1891" spans="1:9" hidden="1" x14ac:dyDescent="0.3">
      <c r="A1891">
        <v>1160</v>
      </c>
      <c r="B1891" t="s">
        <v>1171</v>
      </c>
      <c r="C1891" t="s">
        <v>1215</v>
      </c>
      <c r="D1891" t="s">
        <v>1224</v>
      </c>
      <c r="E1891">
        <v>1</v>
      </c>
      <c r="G1891" t="str">
        <f>IFERROR(_xlfn.TEXTBEFORE(Table1[[#This Row],[variant]]," ",2),Table1[[#This Row],[variant]])</f>
        <v>Sharp 1.5</v>
      </c>
      <c r="H1891" t="s">
        <v>2747</v>
      </c>
      <c r="I1891" t="s">
        <v>3515</v>
      </c>
    </row>
    <row r="1892" spans="1:9" hidden="1" x14ac:dyDescent="0.3">
      <c r="A1892">
        <v>1161</v>
      </c>
      <c r="B1892" t="s">
        <v>1171</v>
      </c>
      <c r="C1892" t="s">
        <v>1215</v>
      </c>
      <c r="D1892" t="s">
        <v>1225</v>
      </c>
      <c r="E1892">
        <v>1</v>
      </c>
      <c r="G1892" t="str">
        <f>IFERROR(_xlfn.TEXTBEFORE(Table1[[#This Row],[variant]]," ",2),Table1[[#This Row],[variant]])</f>
        <v>Sharp 2.0</v>
      </c>
      <c r="H1892" t="s">
        <v>2766</v>
      </c>
      <c r="I1892" t="s">
        <v>3516</v>
      </c>
    </row>
    <row r="1893" spans="1:9" hidden="1" x14ac:dyDescent="0.3">
      <c r="A1893">
        <v>1162</v>
      </c>
      <c r="B1893" t="s">
        <v>1171</v>
      </c>
      <c r="C1893" t="s">
        <v>1215</v>
      </c>
      <c r="D1893" t="s">
        <v>1226</v>
      </c>
      <c r="E1893">
        <v>2</v>
      </c>
      <c r="G1893" t="str">
        <f>IFERROR(_xlfn.TEXTBEFORE(Table1[[#This Row],[variant]]," ",2),Table1[[#This Row],[variant]])</f>
        <v>Sharp Hybrid</v>
      </c>
      <c r="H1893" t="s">
        <v>2767</v>
      </c>
      <c r="I1893" t="s">
        <v>3517</v>
      </c>
    </row>
    <row r="1894" spans="1:9" hidden="1" x14ac:dyDescent="0.3">
      <c r="A1894">
        <v>1163</v>
      </c>
      <c r="B1894" t="s">
        <v>1171</v>
      </c>
      <c r="C1894" t="s">
        <v>1215</v>
      </c>
      <c r="D1894" t="s">
        <v>1227</v>
      </c>
      <c r="E1894">
        <v>1</v>
      </c>
      <c r="G1894" t="str">
        <f>IFERROR(_xlfn.TEXTBEFORE(Table1[[#This Row],[variant]]," ",2),Table1[[#This Row],[variant]])</f>
        <v>Sharp Pro</v>
      </c>
      <c r="H1894" t="s">
        <v>2768</v>
      </c>
      <c r="I1894" t="s">
        <v>3518</v>
      </c>
    </row>
    <row r="1895" spans="1:9" hidden="1" x14ac:dyDescent="0.3">
      <c r="A1895">
        <v>1164</v>
      </c>
      <c r="B1895" t="s">
        <v>1171</v>
      </c>
      <c r="C1895" t="s">
        <v>1215</v>
      </c>
      <c r="D1895" t="s">
        <v>1228</v>
      </c>
      <c r="E1895">
        <v>1</v>
      </c>
      <c r="G1895" t="str">
        <f>IFERROR(_xlfn.TEXTBEFORE(Table1[[#This Row],[variant]]," ",2),Table1[[#This Row],[variant]])</f>
        <v>Sharp Pro</v>
      </c>
      <c r="H1895" t="s">
        <v>2768</v>
      </c>
      <c r="I1895" t="s">
        <v>3518</v>
      </c>
    </row>
    <row r="1896" spans="1:9" hidden="1" x14ac:dyDescent="0.3">
      <c r="A1896">
        <v>1165</v>
      </c>
      <c r="B1896" t="s">
        <v>1171</v>
      </c>
      <c r="C1896" t="s">
        <v>1229</v>
      </c>
      <c r="D1896" t="s">
        <v>1230</v>
      </c>
      <c r="E1896">
        <v>1</v>
      </c>
      <c r="G1896" t="str">
        <f>IFERROR(_xlfn.TEXTBEFORE(Table1[[#This Row],[variant]]," ",2),Table1[[#This Row],[variant]])</f>
        <v>Exclusive</v>
      </c>
      <c r="H1896" t="s">
        <v>1230</v>
      </c>
      <c r="I1896" t="s">
        <v>3519</v>
      </c>
    </row>
    <row r="1897" spans="1:9" hidden="1" x14ac:dyDescent="0.3">
      <c r="A1897">
        <v>1166</v>
      </c>
      <c r="B1897" t="s">
        <v>1231</v>
      </c>
      <c r="C1897" t="s">
        <v>1232</v>
      </c>
      <c r="D1897" t="s">
        <v>1233</v>
      </c>
      <c r="E1897">
        <v>1</v>
      </c>
      <c r="G1897" t="str">
        <f>IFERROR(_xlfn.TEXTBEFORE(Table1[[#This Row],[variant]]," ",2),Table1[[#This Row],[variant]])</f>
        <v>D 3</v>
      </c>
      <c r="H1897" t="s">
        <v>2775</v>
      </c>
      <c r="I1897" t="s">
        <v>3520</v>
      </c>
    </row>
    <row r="1898" spans="1:9" hidden="1" x14ac:dyDescent="0.3">
      <c r="A1898">
        <v>1167</v>
      </c>
      <c r="B1898" t="s">
        <v>1231</v>
      </c>
      <c r="C1898" t="s">
        <v>1232</v>
      </c>
      <c r="D1898" t="s">
        <v>420</v>
      </c>
      <c r="E1898">
        <v>1</v>
      </c>
      <c r="G1898" t="str">
        <f>IFERROR(_xlfn.TEXTBEFORE(Table1[[#This Row],[variant]]," ",2),Table1[[#This Row],[variant]])</f>
        <v>S</v>
      </c>
      <c r="H1898" t="s">
        <v>420</v>
      </c>
      <c r="I1898" t="s">
        <v>2777</v>
      </c>
    </row>
    <row r="1899" spans="1:9" hidden="1" x14ac:dyDescent="0.3">
      <c r="A1899">
        <v>1168</v>
      </c>
      <c r="B1899" t="s">
        <v>1231</v>
      </c>
      <c r="C1899" t="s">
        <v>1232</v>
      </c>
      <c r="D1899" t="s">
        <v>1234</v>
      </c>
      <c r="E1899">
        <v>1</v>
      </c>
      <c r="G1899" t="str">
        <f>IFERROR(_xlfn.TEXTBEFORE(Table1[[#This Row],[variant]]," ",2),Table1[[#This Row],[variant]])</f>
        <v>S 3</v>
      </c>
      <c r="H1899" t="s">
        <v>2776</v>
      </c>
      <c r="I1899" t="s">
        <v>3521</v>
      </c>
    </row>
    <row r="1900" spans="1:9" hidden="1" x14ac:dyDescent="0.3">
      <c r="A1900">
        <v>1169</v>
      </c>
      <c r="B1900" t="s">
        <v>1231</v>
      </c>
      <c r="C1900" t="s">
        <v>1235</v>
      </c>
      <c r="D1900">
        <v>1.6</v>
      </c>
      <c r="E1900">
        <v>1</v>
      </c>
      <c r="G1900">
        <f>IFERROR(_xlfn.TEXTBEFORE(Table1[[#This Row],[variant]]," ",2),Table1[[#This Row],[variant]])</f>
        <v>1.6</v>
      </c>
      <c r="H1900">
        <v>1.6</v>
      </c>
      <c r="I1900" t="s">
        <v>3522</v>
      </c>
    </row>
    <row r="1901" spans="1:9" hidden="1" x14ac:dyDescent="0.3">
      <c r="A1901">
        <v>1170</v>
      </c>
      <c r="B1901" t="s">
        <v>1231</v>
      </c>
      <c r="C1901" t="s">
        <v>1236</v>
      </c>
      <c r="D1901" t="s">
        <v>1237</v>
      </c>
      <c r="E1901">
        <v>2</v>
      </c>
      <c r="G1901" t="str">
        <f>IFERROR(_xlfn.TEXTBEFORE(Table1[[#This Row],[variant]]," ",2),Table1[[#This Row],[variant]])</f>
        <v>Cooper D</v>
      </c>
      <c r="H1901" t="s">
        <v>1237</v>
      </c>
      <c r="I1901" t="s">
        <v>3523</v>
      </c>
    </row>
    <row r="1902" spans="1:9" hidden="1" x14ac:dyDescent="0.3">
      <c r="A1902">
        <v>1171</v>
      </c>
      <c r="B1902" t="s">
        <v>1231</v>
      </c>
      <c r="C1902" t="s">
        <v>1238</v>
      </c>
      <c r="D1902" t="s">
        <v>1239</v>
      </c>
      <c r="E1902">
        <v>1</v>
      </c>
      <c r="G1902" t="str">
        <f>IFERROR(_xlfn.TEXTBEFORE(Table1[[#This Row],[variant]]," ",2),Table1[[#This Row],[variant]])</f>
        <v>Cooper S</v>
      </c>
      <c r="H1902" t="s">
        <v>2777</v>
      </c>
      <c r="I1902" t="s">
        <v>3524</v>
      </c>
    </row>
    <row r="1903" spans="1:9" hidden="1" x14ac:dyDescent="0.3">
      <c r="A1903">
        <v>1902</v>
      </c>
      <c r="B1903" t="s">
        <v>1902</v>
      </c>
      <c r="C1903" t="s">
        <v>1903</v>
      </c>
      <c r="D1903" t="s">
        <v>1904</v>
      </c>
      <c r="E1903">
        <v>4</v>
      </c>
      <c r="G1903" t="str">
        <f>IFERROR(_xlfn.TEXTBEFORE(Table1[[#This Row],[variant]]," ",2),Table1[[#This Row],[variant]])</f>
        <v>2.5 AT</v>
      </c>
      <c r="H1903" t="s">
        <v>1904</v>
      </c>
      <c r="I1903" t="s">
        <v>3525</v>
      </c>
    </row>
    <row r="1904" spans="1:9" hidden="1" x14ac:dyDescent="0.3">
      <c r="A1904">
        <v>1903</v>
      </c>
      <c r="B1904" t="s">
        <v>1902</v>
      </c>
      <c r="C1904" t="s">
        <v>1903</v>
      </c>
      <c r="D1904" t="s">
        <v>1905</v>
      </c>
      <c r="E1904">
        <v>2</v>
      </c>
      <c r="G1904" t="str">
        <f>IFERROR(_xlfn.TEXTBEFORE(Table1[[#This Row],[variant]]," ",2),Table1[[#This Row],[variant]])</f>
        <v>2.5 MT</v>
      </c>
      <c r="H1904" t="s">
        <v>1905</v>
      </c>
      <c r="I1904" t="s">
        <v>3526</v>
      </c>
    </row>
    <row r="1905" spans="1:9" hidden="1" x14ac:dyDescent="0.3">
      <c r="A1905">
        <v>1941</v>
      </c>
      <c r="B1905" t="s">
        <v>1906</v>
      </c>
      <c r="C1905" t="s">
        <v>1945</v>
      </c>
      <c r="D1905" t="s">
        <v>1946</v>
      </c>
      <c r="E1905">
        <v>1</v>
      </c>
      <c r="G1905" t="str">
        <f>IFERROR(_xlfn.TEXTBEFORE(Table1[[#This Row],[variant]]," ",2),Table1[[#This Row],[variant]])</f>
        <v>230JM</v>
      </c>
      <c r="H1905" t="s">
        <v>1946</v>
      </c>
      <c r="I1905" t="s">
        <v>3527</v>
      </c>
    </row>
    <row r="1906" spans="1:9" hidden="1" x14ac:dyDescent="0.3">
      <c r="A1906">
        <v>1905</v>
      </c>
      <c r="B1906" t="s">
        <v>1906</v>
      </c>
      <c r="C1906" t="s">
        <v>1909</v>
      </c>
      <c r="D1906" t="s">
        <v>784</v>
      </c>
      <c r="E1906">
        <v>14</v>
      </c>
      <c r="G1906" t="str">
        <f>IFERROR(_xlfn.TEXTBEFORE(Table1[[#This Row],[variant]]," ",2),Table1[[#This Row],[variant]])</f>
        <v>XE</v>
      </c>
      <c r="H1906" t="s">
        <v>784</v>
      </c>
      <c r="I1906" t="s">
        <v>3092</v>
      </c>
    </row>
    <row r="1907" spans="1:9" hidden="1" x14ac:dyDescent="0.3">
      <c r="A1907">
        <v>1906</v>
      </c>
      <c r="B1907" t="s">
        <v>1906</v>
      </c>
      <c r="C1907" t="s">
        <v>1909</v>
      </c>
      <c r="D1907" t="s">
        <v>1910</v>
      </c>
      <c r="E1907">
        <v>3</v>
      </c>
      <c r="G1907" t="str">
        <f>IFERROR(_xlfn.TEXTBEFORE(Table1[[#This Row],[variant]]," ",2),Table1[[#This Row],[variant]])</f>
        <v xml:space="preserve">XE </v>
      </c>
      <c r="H1907" t="s">
        <v>2784</v>
      </c>
      <c r="I1907" t="s">
        <v>3528</v>
      </c>
    </row>
    <row r="1908" spans="1:9" hidden="1" x14ac:dyDescent="0.3">
      <c r="A1908">
        <v>1907</v>
      </c>
      <c r="B1908" t="s">
        <v>1906</v>
      </c>
      <c r="C1908" t="s">
        <v>1909</v>
      </c>
      <c r="D1908" t="s">
        <v>1911</v>
      </c>
      <c r="E1908">
        <v>2</v>
      </c>
      <c r="G1908" t="str">
        <f>IFERROR(_xlfn.TEXTBEFORE(Table1[[#This Row],[variant]]," ",2),Table1[[#This Row],[variant]])</f>
        <v>XL</v>
      </c>
      <c r="H1908" t="s">
        <v>1911</v>
      </c>
      <c r="I1908" t="s">
        <v>3093</v>
      </c>
    </row>
    <row r="1909" spans="1:9" hidden="1" x14ac:dyDescent="0.3">
      <c r="A1909">
        <v>1933</v>
      </c>
      <c r="B1909" t="s">
        <v>1906</v>
      </c>
      <c r="C1909" t="s">
        <v>1938</v>
      </c>
      <c r="D1909" t="s">
        <v>1911</v>
      </c>
      <c r="E1909">
        <v>2</v>
      </c>
      <c r="G1909" t="str">
        <f>IFERROR(_xlfn.TEXTBEFORE(Table1[[#This Row],[variant]]," ",2),Table1[[#This Row],[variant]])</f>
        <v>XL</v>
      </c>
      <c r="H1909" t="s">
        <v>1911</v>
      </c>
      <c r="I1909" t="s">
        <v>3529</v>
      </c>
    </row>
    <row r="1910" spans="1:9" hidden="1" x14ac:dyDescent="0.3">
      <c r="A1910">
        <v>1937</v>
      </c>
      <c r="B1910" t="s">
        <v>1906</v>
      </c>
      <c r="C1910" t="s">
        <v>1942</v>
      </c>
      <c r="D1910" t="s">
        <v>1911</v>
      </c>
      <c r="E1910">
        <v>1</v>
      </c>
      <c r="G1910" t="str">
        <f>IFERROR(_xlfn.TEXTBEFORE(Table1[[#This Row],[variant]]," ",2),Table1[[#This Row],[variant]])</f>
        <v>XL</v>
      </c>
      <c r="H1910" t="s">
        <v>1911</v>
      </c>
      <c r="I1910" t="s">
        <v>3530</v>
      </c>
    </row>
    <row r="1911" spans="1:9" hidden="1" x14ac:dyDescent="0.3">
      <c r="A1911">
        <v>1942</v>
      </c>
      <c r="B1911" t="s">
        <v>1906</v>
      </c>
      <c r="C1911" t="s">
        <v>1947</v>
      </c>
      <c r="D1911" t="s">
        <v>1948</v>
      </c>
      <c r="E1911">
        <v>3</v>
      </c>
      <c r="G1911" t="str">
        <f>IFERROR(_xlfn.TEXTBEFORE(Table1[[#This Row],[variant]]," ",2),Table1[[#This Row],[variant]])</f>
        <v>XL (D)</v>
      </c>
      <c r="H1911" t="s">
        <v>1911</v>
      </c>
      <c r="I1911" t="s">
        <v>3164</v>
      </c>
    </row>
    <row r="1912" spans="1:9" hidden="1" x14ac:dyDescent="0.3">
      <c r="A1912">
        <v>1929</v>
      </c>
      <c r="B1912" t="s">
        <v>1906</v>
      </c>
      <c r="C1912" t="s">
        <v>1933</v>
      </c>
      <c r="D1912" t="s">
        <v>1934</v>
      </c>
      <c r="E1912">
        <v>1</v>
      </c>
      <c r="G1912" t="str">
        <f>IFERROR(_xlfn.TEXTBEFORE(Table1[[#This Row],[variant]]," ",2),Table1[[#This Row],[variant]])</f>
        <v>XL (O)</v>
      </c>
      <c r="H1912" t="s">
        <v>1911</v>
      </c>
      <c r="I1912" t="s">
        <v>3531</v>
      </c>
    </row>
    <row r="1913" spans="1:9" hidden="1" x14ac:dyDescent="0.3">
      <c r="A1913">
        <v>1943</v>
      </c>
      <c r="B1913" t="s">
        <v>1906</v>
      </c>
      <c r="C1913" t="s">
        <v>1947</v>
      </c>
      <c r="D1913" t="s">
        <v>1949</v>
      </c>
      <c r="E1913">
        <v>5</v>
      </c>
      <c r="G1913" t="str">
        <f>IFERROR(_xlfn.TEXTBEFORE(Table1[[#This Row],[variant]]," ",2),Table1[[#This Row],[variant]])</f>
        <v>XL (P)</v>
      </c>
      <c r="H1913" t="s">
        <v>1911</v>
      </c>
      <c r="I1913" t="s">
        <v>3164</v>
      </c>
    </row>
    <row r="1914" spans="1:9" hidden="1" x14ac:dyDescent="0.3">
      <c r="A1914">
        <v>1910</v>
      </c>
      <c r="B1914" t="s">
        <v>1906</v>
      </c>
      <c r="C1914" t="s">
        <v>1909</v>
      </c>
      <c r="D1914" t="s">
        <v>1914</v>
      </c>
      <c r="E1914">
        <v>2</v>
      </c>
      <c r="G1914" t="str">
        <f>IFERROR(_xlfn.TEXTBEFORE(Table1[[#This Row],[variant]]," ",2),Table1[[#This Row],[variant]])</f>
        <v>XL [2020]</v>
      </c>
      <c r="H1914" t="s">
        <v>1911</v>
      </c>
      <c r="I1914" t="s">
        <v>3093</v>
      </c>
    </row>
    <row r="1915" spans="1:9" hidden="1" x14ac:dyDescent="0.3">
      <c r="A1915">
        <v>1930</v>
      </c>
      <c r="B1915" t="s">
        <v>1906</v>
      </c>
      <c r="C1915" t="s">
        <v>1933</v>
      </c>
      <c r="D1915" t="s">
        <v>1935</v>
      </c>
      <c r="E1915">
        <v>3</v>
      </c>
      <c r="G1915" t="str">
        <f>IFERROR(_xlfn.TEXTBEFORE(Table1[[#This Row],[variant]]," ",2),Table1[[#This Row],[variant]])</f>
        <v>XL CVT</v>
      </c>
      <c r="H1915" t="s">
        <v>1911</v>
      </c>
      <c r="I1915" t="s">
        <v>3531</v>
      </c>
    </row>
    <row r="1916" spans="1:9" hidden="1" x14ac:dyDescent="0.3">
      <c r="A1916">
        <v>1944</v>
      </c>
      <c r="B1916" t="s">
        <v>1906</v>
      </c>
      <c r="C1916" t="s">
        <v>1947</v>
      </c>
      <c r="D1916" t="s">
        <v>1950</v>
      </c>
      <c r="E1916">
        <v>1</v>
      </c>
      <c r="G1916" t="str">
        <f>IFERROR(_xlfn.TEXTBEFORE(Table1[[#This Row],[variant]]," ",2),Table1[[#This Row],[variant]])</f>
        <v>XL D</v>
      </c>
      <c r="H1916" t="s">
        <v>1911</v>
      </c>
      <c r="I1916" t="s">
        <v>3164</v>
      </c>
    </row>
    <row r="1917" spans="1:9" hidden="1" x14ac:dyDescent="0.3">
      <c r="A1917">
        <v>1945</v>
      </c>
      <c r="B1917" t="s">
        <v>1906</v>
      </c>
      <c r="C1917" t="s">
        <v>1947</v>
      </c>
      <c r="D1917" t="s">
        <v>1951</v>
      </c>
      <c r="E1917">
        <v>1</v>
      </c>
      <c r="G1917" t="str">
        <f>IFERROR(_xlfn.TEXTBEFORE(Table1[[#This Row],[variant]]," ",2),Table1[[#This Row],[variant]])</f>
        <v>XL D</v>
      </c>
      <c r="H1917" t="s">
        <v>1911</v>
      </c>
      <c r="I1917" t="s">
        <v>3164</v>
      </c>
    </row>
    <row r="1918" spans="1:9" hidden="1" x14ac:dyDescent="0.3">
      <c r="A1918">
        <v>1938</v>
      </c>
      <c r="B1918" t="s">
        <v>1906</v>
      </c>
      <c r="C1918" t="s">
        <v>1942</v>
      </c>
      <c r="D1918" t="s">
        <v>1943</v>
      </c>
      <c r="E1918">
        <v>1</v>
      </c>
      <c r="G1918" t="str">
        <f>IFERROR(_xlfn.TEXTBEFORE(Table1[[#This Row],[variant]]," ",2),Table1[[#This Row],[variant]])</f>
        <v>XL Diesel</v>
      </c>
      <c r="H1918" t="s">
        <v>1911</v>
      </c>
      <c r="I1918" t="s">
        <v>3530</v>
      </c>
    </row>
    <row r="1919" spans="1:9" hidden="1" x14ac:dyDescent="0.3">
      <c r="A1919">
        <v>1934</v>
      </c>
      <c r="B1919" t="s">
        <v>1906</v>
      </c>
      <c r="C1919" t="s">
        <v>1938</v>
      </c>
      <c r="D1919" t="s">
        <v>1939</v>
      </c>
      <c r="E1919">
        <v>2</v>
      </c>
      <c r="G1919" t="str">
        <f>IFERROR(_xlfn.TEXTBEFORE(Table1[[#This Row],[variant]]," ",2),Table1[[#This Row],[variant]])</f>
        <v>XL O</v>
      </c>
      <c r="H1919" t="s">
        <v>1911</v>
      </c>
      <c r="I1919" t="s">
        <v>3529</v>
      </c>
    </row>
    <row r="1920" spans="1:9" hidden="1" x14ac:dyDescent="0.3">
      <c r="A1920">
        <v>1946</v>
      </c>
      <c r="B1920" t="s">
        <v>1906</v>
      </c>
      <c r="C1920" t="s">
        <v>1947</v>
      </c>
      <c r="D1920" t="s">
        <v>1952</v>
      </c>
      <c r="E1920">
        <v>3</v>
      </c>
      <c r="G1920" t="str">
        <f>IFERROR(_xlfn.TEXTBEFORE(Table1[[#This Row],[variant]]," ",2),Table1[[#This Row],[variant]])</f>
        <v>XL O</v>
      </c>
      <c r="H1920" t="s">
        <v>1911</v>
      </c>
      <c r="I1920" t="s">
        <v>3164</v>
      </c>
    </row>
    <row r="1921" spans="1:9" hidden="1" x14ac:dyDescent="0.3">
      <c r="A1921">
        <v>1908</v>
      </c>
      <c r="B1921" t="s">
        <v>1906</v>
      </c>
      <c r="C1921" t="s">
        <v>1909</v>
      </c>
      <c r="D1921" t="s">
        <v>1912</v>
      </c>
      <c r="E1921">
        <v>4</v>
      </c>
      <c r="G1921" t="str">
        <f>IFERROR(_xlfn.TEXTBEFORE(Table1[[#This Row],[variant]]," ",2),Table1[[#This Row],[variant]])</f>
        <v>XL TURBO</v>
      </c>
      <c r="H1921" t="s">
        <v>1911</v>
      </c>
      <c r="I1921" t="s">
        <v>3093</v>
      </c>
    </row>
    <row r="1922" spans="1:9" hidden="1" x14ac:dyDescent="0.3">
      <c r="A1922">
        <v>1909</v>
      </c>
      <c r="B1922" t="s">
        <v>1906</v>
      </c>
      <c r="C1922" t="s">
        <v>1909</v>
      </c>
      <c r="D1922" t="s">
        <v>1913</v>
      </c>
      <c r="E1922">
        <v>2</v>
      </c>
      <c r="G1922" t="str">
        <f>IFERROR(_xlfn.TEXTBEFORE(Table1[[#This Row],[variant]]," ",2),Table1[[#This Row],[variant]])</f>
        <v>XL TURBO</v>
      </c>
      <c r="H1922" t="s">
        <v>1911</v>
      </c>
      <c r="I1922" t="s">
        <v>3093</v>
      </c>
    </row>
    <row r="1923" spans="1:9" hidden="1" x14ac:dyDescent="0.3">
      <c r="A1923">
        <v>1935</v>
      </c>
      <c r="B1923" t="s">
        <v>1906</v>
      </c>
      <c r="C1923" t="s">
        <v>1938</v>
      </c>
      <c r="D1923" t="s">
        <v>1940</v>
      </c>
      <c r="E1923">
        <v>4</v>
      </c>
      <c r="G1923" t="str">
        <f>IFERROR(_xlfn.TEXTBEFORE(Table1[[#This Row],[variant]]," ",2),Table1[[#This Row],[variant]])</f>
        <v>XV</v>
      </c>
      <c r="H1923" t="s">
        <v>1940</v>
      </c>
      <c r="I1923" t="s">
        <v>3532</v>
      </c>
    </row>
    <row r="1924" spans="1:9" hidden="1" x14ac:dyDescent="0.3">
      <c r="A1924">
        <v>1928</v>
      </c>
      <c r="B1924" t="s">
        <v>1906</v>
      </c>
      <c r="C1924" t="s">
        <v>1909</v>
      </c>
      <c r="D1924" t="s">
        <v>1932</v>
      </c>
      <c r="E1924">
        <v>3</v>
      </c>
      <c r="G1924" t="str">
        <f>IFERROR(_xlfn.TEXTBEFORE(Table1[[#This Row],[variant]]," ",2),Table1[[#This Row],[variant]])</f>
        <v>XV [2020]</v>
      </c>
      <c r="H1924" t="s">
        <v>1940</v>
      </c>
      <c r="I1924" t="s">
        <v>3094</v>
      </c>
    </row>
    <row r="1925" spans="1:9" hidden="1" x14ac:dyDescent="0.3">
      <c r="A1925">
        <v>1931</v>
      </c>
      <c r="B1925" t="s">
        <v>1906</v>
      </c>
      <c r="C1925" t="s">
        <v>1933</v>
      </c>
      <c r="D1925" t="s">
        <v>1936</v>
      </c>
      <c r="E1925">
        <v>14</v>
      </c>
      <c r="G1925" t="str">
        <f>IFERROR(_xlfn.TEXTBEFORE(Table1[[#This Row],[variant]]," ",2),Table1[[#This Row],[variant]])</f>
        <v>XV CVT</v>
      </c>
      <c r="H1925" t="s">
        <v>1940</v>
      </c>
      <c r="I1925" t="s">
        <v>3096</v>
      </c>
    </row>
    <row r="1926" spans="1:9" hidden="1" x14ac:dyDescent="0.3">
      <c r="A1926">
        <v>1932</v>
      </c>
      <c r="B1926" t="s">
        <v>1906</v>
      </c>
      <c r="C1926" t="s">
        <v>1933</v>
      </c>
      <c r="D1926" t="s">
        <v>1937</v>
      </c>
      <c r="E1926">
        <v>4</v>
      </c>
      <c r="G1926" t="str">
        <f>IFERROR(_xlfn.TEXTBEFORE(Table1[[#This Row],[variant]]," ",2),Table1[[#This Row],[variant]])</f>
        <v>XV CVT</v>
      </c>
      <c r="H1926" t="s">
        <v>1940</v>
      </c>
      <c r="I1926" t="s">
        <v>3096</v>
      </c>
    </row>
    <row r="1927" spans="1:9" hidden="1" x14ac:dyDescent="0.3">
      <c r="A1927">
        <v>1939</v>
      </c>
      <c r="B1927" t="s">
        <v>1906</v>
      </c>
      <c r="C1927" t="s">
        <v>1942</v>
      </c>
      <c r="D1927" t="s">
        <v>1936</v>
      </c>
      <c r="E1927">
        <v>1</v>
      </c>
      <c r="G1927" t="str">
        <f>IFERROR(_xlfn.TEXTBEFORE(Table1[[#This Row],[variant]]," ",2),Table1[[#This Row],[variant]])</f>
        <v>XV CVT</v>
      </c>
      <c r="H1927" t="s">
        <v>1940</v>
      </c>
      <c r="I1927" t="s">
        <v>3533</v>
      </c>
    </row>
    <row r="1928" spans="1:9" hidden="1" x14ac:dyDescent="0.3">
      <c r="A1928">
        <v>1947</v>
      </c>
      <c r="B1928" t="s">
        <v>1906</v>
      </c>
      <c r="C1928" t="s">
        <v>1947</v>
      </c>
      <c r="D1928" t="s">
        <v>1953</v>
      </c>
      <c r="E1928">
        <v>1</v>
      </c>
      <c r="G1928" t="str">
        <f>IFERROR(_xlfn.TEXTBEFORE(Table1[[#This Row],[variant]]," ",2),Table1[[#This Row],[variant]])</f>
        <v>XV D</v>
      </c>
      <c r="H1928" t="s">
        <v>1940</v>
      </c>
      <c r="I1928" t="s">
        <v>3534</v>
      </c>
    </row>
    <row r="1929" spans="1:9" hidden="1" x14ac:dyDescent="0.3">
      <c r="A1929">
        <v>1948</v>
      </c>
      <c r="B1929" t="s">
        <v>1906</v>
      </c>
      <c r="C1929" t="s">
        <v>1947</v>
      </c>
      <c r="D1929" t="s">
        <v>1954</v>
      </c>
      <c r="E1929">
        <v>2</v>
      </c>
      <c r="G1929" t="str">
        <f>IFERROR(_xlfn.TEXTBEFORE(Table1[[#This Row],[variant]]," ",2),Table1[[#This Row],[variant]])</f>
        <v>XV D</v>
      </c>
      <c r="H1929" t="s">
        <v>1940</v>
      </c>
      <c r="I1929" t="s">
        <v>3534</v>
      </c>
    </row>
    <row r="1930" spans="1:9" hidden="1" x14ac:dyDescent="0.3">
      <c r="A1930">
        <v>1940</v>
      </c>
      <c r="B1930" t="s">
        <v>1906</v>
      </c>
      <c r="C1930" t="s">
        <v>1942</v>
      </c>
      <c r="D1930" t="s">
        <v>1944</v>
      </c>
      <c r="E1930">
        <v>1</v>
      </c>
      <c r="G1930" t="str">
        <f>IFERROR(_xlfn.TEXTBEFORE(Table1[[#This Row],[variant]]," ",2),Table1[[#This Row],[variant]])</f>
        <v>XV Diesel</v>
      </c>
      <c r="H1930" t="s">
        <v>1940</v>
      </c>
      <c r="I1930" t="s">
        <v>3533</v>
      </c>
    </row>
    <row r="1931" spans="1:9" hidden="1" x14ac:dyDescent="0.3">
      <c r="A1931">
        <v>1911</v>
      </c>
      <c r="B1931" t="s">
        <v>1906</v>
      </c>
      <c r="C1931" t="s">
        <v>1909</v>
      </c>
      <c r="D1931" t="s">
        <v>1915</v>
      </c>
      <c r="E1931">
        <v>2</v>
      </c>
      <c r="G1931" t="str">
        <f>IFERROR(_xlfn.TEXTBEFORE(Table1[[#This Row],[variant]]," ",2),Table1[[#This Row],[variant]])</f>
        <v>XV DUAL</v>
      </c>
      <c r="H1931" t="s">
        <v>1940</v>
      </c>
      <c r="I1931" t="s">
        <v>3094</v>
      </c>
    </row>
    <row r="1932" spans="1:9" hidden="1" x14ac:dyDescent="0.3">
      <c r="A1932">
        <v>1912</v>
      </c>
      <c r="B1932" t="s">
        <v>1906</v>
      </c>
      <c r="C1932" t="s">
        <v>1909</v>
      </c>
      <c r="D1932" t="s">
        <v>1916</v>
      </c>
      <c r="E1932">
        <v>6</v>
      </c>
      <c r="G1932" t="str">
        <f>IFERROR(_xlfn.TEXTBEFORE(Table1[[#This Row],[variant]]," ",2),Table1[[#This Row],[variant]])</f>
        <v>XV MT</v>
      </c>
      <c r="H1932" t="s">
        <v>1940</v>
      </c>
      <c r="I1932" t="s">
        <v>3094</v>
      </c>
    </row>
    <row r="1933" spans="1:9" hidden="1" x14ac:dyDescent="0.3">
      <c r="A1933">
        <v>1904</v>
      </c>
      <c r="B1933" t="s">
        <v>1906</v>
      </c>
      <c r="C1933" t="s">
        <v>1907</v>
      </c>
      <c r="D1933" t="s">
        <v>1908</v>
      </c>
      <c r="E1933">
        <v>1</v>
      </c>
      <c r="G1933" t="str">
        <f>IFERROR(_xlfn.TEXTBEFORE(Table1[[#This Row],[variant]]," ",2),Table1[[#This Row],[variant]])</f>
        <v>XV Pre</v>
      </c>
      <c r="H1933" t="s">
        <v>1940</v>
      </c>
      <c r="I1933" t="s">
        <v>3535</v>
      </c>
    </row>
    <row r="1934" spans="1:9" hidden="1" x14ac:dyDescent="0.3">
      <c r="A1934">
        <v>1913</v>
      </c>
      <c r="B1934" t="s">
        <v>1906</v>
      </c>
      <c r="C1934" t="s">
        <v>1909</v>
      </c>
      <c r="D1934" t="s">
        <v>1917</v>
      </c>
      <c r="E1934">
        <v>9</v>
      </c>
      <c r="G1934" t="str">
        <f>IFERROR(_xlfn.TEXTBEFORE(Table1[[#This Row],[variant]]," ",2),Table1[[#This Row],[variant]])</f>
        <v>XV PREMIUM</v>
      </c>
      <c r="H1934" t="s">
        <v>1940</v>
      </c>
      <c r="I1934" t="s">
        <v>3094</v>
      </c>
    </row>
    <row r="1935" spans="1:9" hidden="1" x14ac:dyDescent="0.3">
      <c r="A1935">
        <v>1914</v>
      </c>
      <c r="B1935" t="s">
        <v>1906</v>
      </c>
      <c r="C1935" t="s">
        <v>1909</v>
      </c>
      <c r="D1935" t="s">
        <v>1918</v>
      </c>
      <c r="E1935">
        <v>1</v>
      </c>
      <c r="G1935" t="str">
        <f>IFERROR(_xlfn.TEXTBEFORE(Table1[[#This Row],[variant]]," ",2),Table1[[#This Row],[variant]])</f>
        <v>XV PREMIUM</v>
      </c>
      <c r="H1935" t="s">
        <v>1940</v>
      </c>
      <c r="I1935" t="s">
        <v>3094</v>
      </c>
    </row>
    <row r="1936" spans="1:9" hidden="1" x14ac:dyDescent="0.3">
      <c r="A1936">
        <v>1915</v>
      </c>
      <c r="B1936" t="s">
        <v>1906</v>
      </c>
      <c r="C1936" t="s">
        <v>1909</v>
      </c>
      <c r="D1936" t="s">
        <v>1919</v>
      </c>
      <c r="E1936">
        <v>3</v>
      </c>
      <c r="G1936" t="str">
        <f>IFERROR(_xlfn.TEXTBEFORE(Table1[[#This Row],[variant]]," ",2),Table1[[#This Row],[variant]])</f>
        <v>XV PREMIUM</v>
      </c>
      <c r="H1936" t="s">
        <v>1940</v>
      </c>
      <c r="I1936" t="s">
        <v>3094</v>
      </c>
    </row>
    <row r="1937" spans="1:9" hidden="1" x14ac:dyDescent="0.3">
      <c r="A1937">
        <v>1916</v>
      </c>
      <c r="B1937" t="s">
        <v>1906</v>
      </c>
      <c r="C1937" t="s">
        <v>1909</v>
      </c>
      <c r="D1937" t="s">
        <v>1920</v>
      </c>
      <c r="E1937">
        <v>5</v>
      </c>
      <c r="G1937" t="str">
        <f>IFERROR(_xlfn.TEXTBEFORE(Table1[[#This Row],[variant]]," ",2),Table1[[#This Row],[variant]])</f>
        <v>XV PREMIUM</v>
      </c>
      <c r="H1937" t="s">
        <v>1940</v>
      </c>
      <c r="I1937" t="s">
        <v>3094</v>
      </c>
    </row>
    <row r="1938" spans="1:9" hidden="1" x14ac:dyDescent="0.3">
      <c r="A1938">
        <v>1917</v>
      </c>
      <c r="B1938" t="s">
        <v>1906</v>
      </c>
      <c r="C1938" t="s">
        <v>1909</v>
      </c>
      <c r="D1938" t="s">
        <v>1921</v>
      </c>
      <c r="E1938">
        <v>2</v>
      </c>
      <c r="G1938" t="str">
        <f>IFERROR(_xlfn.TEXTBEFORE(Table1[[#This Row],[variant]]," ",2),Table1[[#This Row],[variant]])</f>
        <v>XV PREMIUM</v>
      </c>
      <c r="H1938" t="s">
        <v>1940</v>
      </c>
      <c r="I1938" t="s">
        <v>3094</v>
      </c>
    </row>
    <row r="1939" spans="1:9" hidden="1" x14ac:dyDescent="0.3">
      <c r="A1939">
        <v>1918</v>
      </c>
      <c r="B1939" t="s">
        <v>1906</v>
      </c>
      <c r="C1939" t="s">
        <v>1909</v>
      </c>
      <c r="D1939" t="s">
        <v>1922</v>
      </c>
      <c r="E1939">
        <v>1</v>
      </c>
      <c r="G1939" t="str">
        <f>IFERROR(_xlfn.TEXTBEFORE(Table1[[#This Row],[variant]]," ",2),Table1[[#This Row],[variant]])</f>
        <v>XV Premium</v>
      </c>
      <c r="H1939" t="s">
        <v>1940</v>
      </c>
      <c r="I1939" t="s">
        <v>3094</v>
      </c>
    </row>
    <row r="1940" spans="1:9" hidden="1" x14ac:dyDescent="0.3">
      <c r="A1940">
        <v>1919</v>
      </c>
      <c r="B1940" t="s">
        <v>1906</v>
      </c>
      <c r="C1940" t="s">
        <v>1909</v>
      </c>
      <c r="D1940" t="s">
        <v>1923</v>
      </c>
      <c r="E1940">
        <v>2</v>
      </c>
      <c r="G1940" t="str">
        <f>IFERROR(_xlfn.TEXTBEFORE(Table1[[#This Row],[variant]]," ",2),Table1[[#This Row],[variant]])</f>
        <v>XV Premium</v>
      </c>
      <c r="H1940" t="s">
        <v>1940</v>
      </c>
      <c r="I1940" t="s">
        <v>3094</v>
      </c>
    </row>
    <row r="1941" spans="1:9" hidden="1" x14ac:dyDescent="0.3">
      <c r="A1941">
        <v>1920</v>
      </c>
      <c r="B1941" t="s">
        <v>1906</v>
      </c>
      <c r="C1941" t="s">
        <v>1909</v>
      </c>
      <c r="D1941" t="s">
        <v>1924</v>
      </c>
      <c r="E1941">
        <v>3</v>
      </c>
      <c r="G1941" t="str">
        <f>IFERROR(_xlfn.TEXTBEFORE(Table1[[#This Row],[variant]]," ",2),Table1[[#This Row],[variant]])</f>
        <v>XV Premium</v>
      </c>
      <c r="H1941" t="s">
        <v>1940</v>
      </c>
      <c r="I1941" t="s">
        <v>3094</v>
      </c>
    </row>
    <row r="1942" spans="1:9" hidden="1" x14ac:dyDescent="0.3">
      <c r="A1942">
        <v>1921</v>
      </c>
      <c r="B1942" t="s">
        <v>1906</v>
      </c>
      <c r="C1942" t="s">
        <v>1909</v>
      </c>
      <c r="D1942" t="s">
        <v>1925</v>
      </c>
      <c r="E1942">
        <v>2</v>
      </c>
      <c r="G1942" t="str">
        <f>IFERROR(_xlfn.TEXTBEFORE(Table1[[#This Row],[variant]]," ",2),Table1[[#This Row],[variant]])</f>
        <v>XV Premium</v>
      </c>
      <c r="H1942" t="s">
        <v>1940</v>
      </c>
      <c r="I1942" t="s">
        <v>3094</v>
      </c>
    </row>
    <row r="1943" spans="1:9" hidden="1" x14ac:dyDescent="0.3">
      <c r="A1943">
        <v>1936</v>
      </c>
      <c r="B1943" t="s">
        <v>1906</v>
      </c>
      <c r="C1943" t="s">
        <v>1938</v>
      </c>
      <c r="D1943" t="s">
        <v>1941</v>
      </c>
      <c r="E1943">
        <v>1</v>
      </c>
      <c r="G1943" t="str">
        <f>IFERROR(_xlfn.TEXTBEFORE(Table1[[#This Row],[variant]]," ",2),Table1[[#This Row],[variant]])</f>
        <v>XV SAFETY</v>
      </c>
      <c r="H1943" t="s">
        <v>1940</v>
      </c>
      <c r="I1943" t="s">
        <v>3532</v>
      </c>
    </row>
    <row r="1944" spans="1:9" hidden="1" x14ac:dyDescent="0.3">
      <c r="A1944">
        <v>1922</v>
      </c>
      <c r="B1944" t="s">
        <v>1906</v>
      </c>
      <c r="C1944" t="s">
        <v>1909</v>
      </c>
      <c r="D1944" t="s">
        <v>1926</v>
      </c>
      <c r="E1944">
        <v>1</v>
      </c>
      <c r="G1944" t="str">
        <f>IFERROR(_xlfn.TEXTBEFORE(Table1[[#This Row],[variant]]," ",2),Table1[[#This Row],[variant]])</f>
        <v>XV TURBO</v>
      </c>
      <c r="H1944" t="s">
        <v>1940</v>
      </c>
      <c r="I1944" t="s">
        <v>3094</v>
      </c>
    </row>
    <row r="1945" spans="1:9" hidden="1" x14ac:dyDescent="0.3">
      <c r="A1945">
        <v>1923</v>
      </c>
      <c r="B1945" t="s">
        <v>1906</v>
      </c>
      <c r="C1945" t="s">
        <v>1909</v>
      </c>
      <c r="D1945" t="s">
        <v>1927</v>
      </c>
      <c r="E1945">
        <v>3</v>
      </c>
      <c r="G1945" t="str">
        <f>IFERROR(_xlfn.TEXTBEFORE(Table1[[#This Row],[variant]]," ",2),Table1[[#This Row],[variant]])</f>
        <v>XV TURBO</v>
      </c>
      <c r="H1945" t="s">
        <v>1940</v>
      </c>
      <c r="I1945" t="s">
        <v>3094</v>
      </c>
    </row>
    <row r="1946" spans="1:9" hidden="1" x14ac:dyDescent="0.3">
      <c r="A1946">
        <v>1924</v>
      </c>
      <c r="B1946" t="s">
        <v>1906</v>
      </c>
      <c r="C1946" t="s">
        <v>1909</v>
      </c>
      <c r="D1946" t="s">
        <v>1928</v>
      </c>
      <c r="E1946">
        <v>1</v>
      </c>
      <c r="G1946" t="str">
        <f>IFERROR(_xlfn.TEXTBEFORE(Table1[[#This Row],[variant]]," ",2),Table1[[#This Row],[variant]])</f>
        <v>XV TURBO</v>
      </c>
      <c r="H1946" t="s">
        <v>1940</v>
      </c>
      <c r="I1946" t="s">
        <v>3094</v>
      </c>
    </row>
    <row r="1947" spans="1:9" hidden="1" x14ac:dyDescent="0.3">
      <c r="A1947">
        <v>1925</v>
      </c>
      <c r="B1947" t="s">
        <v>1906</v>
      </c>
      <c r="C1947" t="s">
        <v>1909</v>
      </c>
      <c r="D1947" t="s">
        <v>1929</v>
      </c>
      <c r="E1947">
        <v>1</v>
      </c>
      <c r="G1947" t="str">
        <f>IFERROR(_xlfn.TEXTBEFORE(Table1[[#This Row],[variant]]," ",2),Table1[[#This Row],[variant]])</f>
        <v>XV TURBO</v>
      </c>
      <c r="H1947" t="s">
        <v>1940</v>
      </c>
      <c r="I1947" t="s">
        <v>3094</v>
      </c>
    </row>
    <row r="1948" spans="1:9" hidden="1" x14ac:dyDescent="0.3">
      <c r="A1948">
        <v>1926</v>
      </c>
      <c r="B1948" t="s">
        <v>1906</v>
      </c>
      <c r="C1948" t="s">
        <v>1909</v>
      </c>
      <c r="D1948" t="s">
        <v>1930</v>
      </c>
      <c r="E1948">
        <v>1</v>
      </c>
      <c r="G1948" t="str">
        <f>IFERROR(_xlfn.TEXTBEFORE(Table1[[#This Row],[variant]]," ",2),Table1[[#This Row],[variant]])</f>
        <v>XV Turbo</v>
      </c>
      <c r="H1948" t="s">
        <v>1940</v>
      </c>
      <c r="I1948" t="s">
        <v>3094</v>
      </c>
    </row>
    <row r="1949" spans="1:9" hidden="1" x14ac:dyDescent="0.3">
      <c r="A1949">
        <v>1927</v>
      </c>
      <c r="B1949" t="s">
        <v>1906</v>
      </c>
      <c r="C1949" t="s">
        <v>1909</v>
      </c>
      <c r="D1949" t="s">
        <v>1931</v>
      </c>
      <c r="E1949">
        <v>1</v>
      </c>
      <c r="G1949" t="str">
        <f>IFERROR(_xlfn.TEXTBEFORE(Table1[[#This Row],[variant]]," ",2),Table1[[#This Row],[variant]])</f>
        <v>XV Turbo</v>
      </c>
      <c r="H1949" t="s">
        <v>1940</v>
      </c>
      <c r="I1949" t="s">
        <v>3094</v>
      </c>
    </row>
    <row r="1950" spans="1:9" hidden="1" x14ac:dyDescent="0.3">
      <c r="A1950">
        <v>1949</v>
      </c>
      <c r="B1950" t="s">
        <v>1955</v>
      </c>
      <c r="C1950" t="s">
        <v>1956</v>
      </c>
      <c r="D1950" t="s">
        <v>1957</v>
      </c>
      <c r="E1950">
        <v>1</v>
      </c>
      <c r="G1950" t="str">
        <f>IFERROR(_xlfn.TEXTBEFORE(Table1[[#This Row],[variant]]," ",2),Table1[[#This Row],[variant]])</f>
        <v>Base [2020-2023]</v>
      </c>
      <c r="H1950" t="s">
        <v>1957</v>
      </c>
      <c r="I1950" t="s">
        <v>3536</v>
      </c>
    </row>
    <row r="1951" spans="1:9" hidden="1" x14ac:dyDescent="0.3">
      <c r="A1951">
        <v>1950</v>
      </c>
      <c r="B1951" t="s">
        <v>1955</v>
      </c>
      <c r="C1951" t="s">
        <v>1956</v>
      </c>
      <c r="D1951" t="s">
        <v>1958</v>
      </c>
      <c r="E1951">
        <v>1</v>
      </c>
      <c r="G1951" t="str">
        <f>IFERROR(_xlfn.TEXTBEFORE(Table1[[#This Row],[variant]]," ",2),Table1[[#This Row],[variant]])</f>
        <v>Diesel</v>
      </c>
      <c r="H1951" t="s">
        <v>1958</v>
      </c>
      <c r="I1951" t="s">
        <v>3537</v>
      </c>
    </row>
    <row r="1952" spans="1:9" hidden="1" x14ac:dyDescent="0.3">
      <c r="A1952">
        <v>1951</v>
      </c>
      <c r="B1952" t="s">
        <v>1955</v>
      </c>
      <c r="C1952" t="s">
        <v>1956</v>
      </c>
      <c r="D1952" t="s">
        <v>1959</v>
      </c>
      <c r="E1952">
        <v>2</v>
      </c>
      <c r="G1952" t="str">
        <f>IFERROR(_xlfn.TEXTBEFORE(Table1[[#This Row],[variant]]," ",2),Table1[[#This Row],[variant]])</f>
        <v>Platinum Edition</v>
      </c>
      <c r="H1952" t="s">
        <v>1959</v>
      </c>
      <c r="I1952" t="s">
        <v>3538</v>
      </c>
    </row>
    <row r="1953" spans="1:9" hidden="1" x14ac:dyDescent="0.3">
      <c r="A1953">
        <v>1952</v>
      </c>
      <c r="B1953" t="s">
        <v>1955</v>
      </c>
      <c r="C1953" t="s">
        <v>1956</v>
      </c>
      <c r="D1953" t="s">
        <v>1960</v>
      </c>
      <c r="E1953">
        <v>1</v>
      </c>
      <c r="G1953" t="str">
        <f>IFERROR(_xlfn.TEXTBEFORE(Table1[[#This Row],[variant]]," ",2),Table1[[#This Row],[variant]])</f>
        <v>Platinum Edition</v>
      </c>
      <c r="H1953" t="s">
        <v>1959</v>
      </c>
      <c r="I1953" t="s">
        <v>3538</v>
      </c>
    </row>
    <row r="1954" spans="1:9" hidden="1" x14ac:dyDescent="0.3">
      <c r="A1954">
        <v>1953</v>
      </c>
      <c r="B1954" t="s">
        <v>1955</v>
      </c>
      <c r="C1954" t="s">
        <v>1956</v>
      </c>
      <c r="D1954" t="s">
        <v>420</v>
      </c>
      <c r="E1954">
        <v>1</v>
      </c>
      <c r="G1954" t="str">
        <f>IFERROR(_xlfn.TEXTBEFORE(Table1[[#This Row],[variant]]," ",2),Table1[[#This Row],[variant]])</f>
        <v>S</v>
      </c>
      <c r="H1954" t="s">
        <v>420</v>
      </c>
      <c r="I1954" t="s">
        <v>3539</v>
      </c>
    </row>
    <row r="1955" spans="1:9" hidden="1" x14ac:dyDescent="0.3">
      <c r="A1955">
        <v>1954</v>
      </c>
      <c r="B1955" t="s">
        <v>1955</v>
      </c>
      <c r="C1955" t="s">
        <v>1956</v>
      </c>
      <c r="D1955" t="s">
        <v>1961</v>
      </c>
      <c r="E1955">
        <v>1</v>
      </c>
      <c r="G1955" t="str">
        <f>IFERROR(_xlfn.TEXTBEFORE(Table1[[#This Row],[variant]]," ",2),Table1[[#This Row],[variant]])</f>
        <v>Turbo</v>
      </c>
      <c r="H1955" t="s">
        <v>1961</v>
      </c>
      <c r="I1955" t="s">
        <v>3540</v>
      </c>
    </row>
    <row r="1956" spans="1:9" hidden="1" x14ac:dyDescent="0.3">
      <c r="A1956">
        <v>1955</v>
      </c>
      <c r="B1956" t="s">
        <v>1955</v>
      </c>
      <c r="C1956" t="s">
        <v>1962</v>
      </c>
      <c r="D1956" t="s">
        <v>1963</v>
      </c>
      <c r="E1956">
        <v>1</v>
      </c>
      <c r="G1956" t="str">
        <f>IFERROR(_xlfn.TEXTBEFORE(Table1[[#This Row],[variant]]," ",2),Table1[[#This Row],[variant]])</f>
        <v>Platinum Edition</v>
      </c>
      <c r="H1956" t="s">
        <v>1959</v>
      </c>
      <c r="I1956" t="s">
        <v>3541</v>
      </c>
    </row>
    <row r="1957" spans="1:9" hidden="1" x14ac:dyDescent="0.3">
      <c r="A1957">
        <v>1956</v>
      </c>
      <c r="B1957" t="s">
        <v>1955</v>
      </c>
      <c r="C1957" t="s">
        <v>1964</v>
      </c>
      <c r="D1957" t="s">
        <v>1965</v>
      </c>
      <c r="E1957">
        <v>1</v>
      </c>
      <c r="G1957" t="str">
        <f>IFERROR(_xlfn.TEXTBEFORE(Table1[[#This Row],[variant]]," ",2),Table1[[#This Row],[variant]])</f>
        <v>Base Tiptronic</v>
      </c>
      <c r="H1957" t="s">
        <v>1965</v>
      </c>
      <c r="I1957" t="s">
        <v>3542</v>
      </c>
    </row>
    <row r="1958" spans="1:9" hidden="1" x14ac:dyDescent="0.3">
      <c r="A1958">
        <v>1957</v>
      </c>
      <c r="B1958" t="s">
        <v>1955</v>
      </c>
      <c r="C1958" t="s">
        <v>1964</v>
      </c>
      <c r="D1958" t="s">
        <v>1966</v>
      </c>
      <c r="E1958">
        <v>1</v>
      </c>
      <c r="G1958" t="str">
        <f>IFERROR(_xlfn.TEXTBEFORE(Table1[[#This Row],[variant]]," ",2),Table1[[#This Row],[variant]])</f>
        <v>S Tiptronic</v>
      </c>
      <c r="H1958" t="s">
        <v>1966</v>
      </c>
      <c r="I1958" t="s">
        <v>3543</v>
      </c>
    </row>
    <row r="1959" spans="1:9" hidden="1" x14ac:dyDescent="0.3">
      <c r="A1959">
        <v>1958</v>
      </c>
      <c r="B1959" t="s">
        <v>1955</v>
      </c>
      <c r="C1959" t="s">
        <v>1967</v>
      </c>
      <c r="D1959" t="s">
        <v>1968</v>
      </c>
      <c r="E1959">
        <v>1</v>
      </c>
      <c r="G1959" t="str">
        <f>IFERROR(_xlfn.TEXTBEFORE(Table1[[#This Row],[variant]]," ",2),Table1[[#This Row],[variant]])</f>
        <v>R4</v>
      </c>
      <c r="H1959" t="s">
        <v>1968</v>
      </c>
      <c r="I1959" t="s">
        <v>3544</v>
      </c>
    </row>
    <row r="1960" spans="1:9" hidden="1" x14ac:dyDescent="0.3">
      <c r="A1960">
        <v>1959</v>
      </c>
      <c r="B1960" t="s">
        <v>1955</v>
      </c>
      <c r="C1960" t="s">
        <v>1967</v>
      </c>
      <c r="D1960" t="s">
        <v>1969</v>
      </c>
      <c r="E1960">
        <v>1</v>
      </c>
      <c r="G1960" t="str">
        <f>IFERROR(_xlfn.TEXTBEFORE(Table1[[#This Row],[variant]]," ",2),Table1[[#This Row],[variant]])</f>
        <v>S [2019-2020]</v>
      </c>
      <c r="H1960" t="s">
        <v>1969</v>
      </c>
      <c r="I1960" t="s">
        <v>3545</v>
      </c>
    </row>
    <row r="1961" spans="1:9" hidden="1" x14ac:dyDescent="0.3">
      <c r="A1961">
        <v>1960</v>
      </c>
      <c r="B1961" t="s">
        <v>1955</v>
      </c>
      <c r="C1961" t="s">
        <v>1970</v>
      </c>
      <c r="D1961" t="s">
        <v>1971</v>
      </c>
      <c r="E1961">
        <v>1</v>
      </c>
      <c r="G1961" t="str">
        <f>IFERROR(_xlfn.TEXTBEFORE(Table1[[#This Row],[variant]]," ",2),Table1[[#This Row],[variant]])</f>
        <v>3.0 Diesel</v>
      </c>
      <c r="H1961" t="s">
        <v>1971</v>
      </c>
      <c r="I1961" t="s">
        <v>3546</v>
      </c>
    </row>
    <row r="1962" spans="1:9" hidden="1" x14ac:dyDescent="0.3">
      <c r="A1962">
        <v>1961</v>
      </c>
      <c r="B1962" t="s">
        <v>1955</v>
      </c>
      <c r="C1962" t="s">
        <v>1970</v>
      </c>
      <c r="D1962" t="s">
        <v>1963</v>
      </c>
      <c r="E1962">
        <v>1</v>
      </c>
      <c r="G1962" t="str">
        <f>IFERROR(_xlfn.TEXTBEFORE(Table1[[#This Row],[variant]]," ",2),Table1[[#This Row],[variant]])</f>
        <v>Platinum Edition</v>
      </c>
      <c r="H1962" t="s">
        <v>1959</v>
      </c>
      <c r="I1962" t="s">
        <v>3547</v>
      </c>
    </row>
    <row r="1963" spans="1:9" hidden="1" x14ac:dyDescent="0.3">
      <c r="A1963">
        <v>1962</v>
      </c>
      <c r="B1963" t="s">
        <v>1955</v>
      </c>
      <c r="C1963" t="s">
        <v>1972</v>
      </c>
      <c r="D1963" t="s">
        <v>1973</v>
      </c>
      <c r="E1963">
        <v>1</v>
      </c>
      <c r="G1963" t="str">
        <f>IFERROR(_xlfn.TEXTBEFORE(Table1[[#This Row],[variant]]," ",2),Table1[[#This Row],[variant]])</f>
        <v>4S [2021-2023]</v>
      </c>
      <c r="H1963" t="s">
        <v>1973</v>
      </c>
      <c r="I1963" t="s">
        <v>3548</v>
      </c>
    </row>
    <row r="1964" spans="1:9" hidden="1" x14ac:dyDescent="0.3">
      <c r="A1964">
        <v>1963</v>
      </c>
      <c r="B1964" t="s">
        <v>1974</v>
      </c>
      <c r="C1964" t="s">
        <v>1975</v>
      </c>
      <c r="D1964" t="s">
        <v>1976</v>
      </c>
      <c r="E1964">
        <v>1</v>
      </c>
      <c r="G1964" t="str">
        <f>IFERROR(_xlfn.TEXTBEFORE(Table1[[#This Row],[variant]]," ",2),Table1[[#This Row],[variant]])</f>
        <v>Platine Mono</v>
      </c>
      <c r="H1964" t="s">
        <v>2785</v>
      </c>
      <c r="I1964" t="s">
        <v>3549</v>
      </c>
    </row>
    <row r="1965" spans="1:9" hidden="1" x14ac:dyDescent="0.3">
      <c r="A1965">
        <v>1964</v>
      </c>
      <c r="B1965" t="s">
        <v>1974</v>
      </c>
      <c r="C1965" t="s">
        <v>1975</v>
      </c>
      <c r="D1965" t="s">
        <v>1977</v>
      </c>
      <c r="E1965">
        <v>1</v>
      </c>
      <c r="G1965" t="str">
        <f>IFERROR(_xlfn.TEXTBEFORE(Table1[[#This Row],[variant]]," ",2),Table1[[#This Row],[variant]])</f>
        <v>RXE Diesel</v>
      </c>
      <c r="H1965" t="s">
        <v>1977</v>
      </c>
      <c r="I1965" t="s">
        <v>3550</v>
      </c>
    </row>
    <row r="1966" spans="1:9" hidden="1" x14ac:dyDescent="0.3">
      <c r="A1966">
        <v>1965</v>
      </c>
      <c r="B1966" t="s">
        <v>1974</v>
      </c>
      <c r="C1966" t="s">
        <v>1975</v>
      </c>
      <c r="D1966" t="s">
        <v>1978</v>
      </c>
      <c r="E1966">
        <v>2</v>
      </c>
      <c r="G1966" t="str">
        <f>IFERROR(_xlfn.TEXTBEFORE(Table1[[#This Row],[variant]]," ",2),Table1[[#This Row],[variant]])</f>
        <v>RXE Petrol</v>
      </c>
      <c r="H1966" t="s">
        <v>1978</v>
      </c>
      <c r="I1966" t="s">
        <v>3551</v>
      </c>
    </row>
    <row r="1967" spans="1:9" hidden="1" x14ac:dyDescent="0.3">
      <c r="A1967">
        <v>1966</v>
      </c>
      <c r="B1967" t="s">
        <v>1974</v>
      </c>
      <c r="C1967" t="s">
        <v>1975</v>
      </c>
      <c r="D1967" t="s">
        <v>1979</v>
      </c>
      <c r="E1967">
        <v>1</v>
      </c>
      <c r="G1967" t="str">
        <f>IFERROR(_xlfn.TEXTBEFORE(Table1[[#This Row],[variant]]," ",2),Table1[[#This Row],[variant]])</f>
        <v>RXT Diesel</v>
      </c>
      <c r="H1967" t="s">
        <v>2786</v>
      </c>
      <c r="I1967" t="s">
        <v>3552</v>
      </c>
    </row>
    <row r="1968" spans="1:9" hidden="1" x14ac:dyDescent="0.3">
      <c r="A1968">
        <v>1967</v>
      </c>
      <c r="B1968" t="s">
        <v>1974</v>
      </c>
      <c r="C1968" t="s">
        <v>1980</v>
      </c>
      <c r="D1968" t="s">
        <v>1981</v>
      </c>
      <c r="E1968">
        <v>1</v>
      </c>
      <c r="G1968" t="str">
        <f>IFERROR(_xlfn.TEXTBEFORE(Table1[[#This Row],[variant]]," ",2),Table1[[#This Row],[variant]])</f>
        <v>110 PS</v>
      </c>
      <c r="H1968" t="s">
        <v>2787</v>
      </c>
      <c r="I1968" t="s">
        <v>3002</v>
      </c>
    </row>
    <row r="1969" spans="1:9" hidden="1" x14ac:dyDescent="0.3">
      <c r="A1969">
        <v>1968</v>
      </c>
      <c r="B1969" t="s">
        <v>1974</v>
      </c>
      <c r="C1969" t="s">
        <v>1980</v>
      </c>
      <c r="D1969" t="s">
        <v>1982</v>
      </c>
      <c r="E1969">
        <v>1</v>
      </c>
      <c r="G1969" t="str">
        <f>IFERROR(_xlfn.TEXTBEFORE(Table1[[#This Row],[variant]]," ",2),Table1[[#This Row],[variant]])</f>
        <v>110 PS</v>
      </c>
      <c r="H1969" t="s">
        <v>2787</v>
      </c>
      <c r="I1969" t="s">
        <v>3002</v>
      </c>
    </row>
    <row r="1970" spans="1:9" hidden="1" x14ac:dyDescent="0.3">
      <c r="A1970">
        <v>1969</v>
      </c>
      <c r="B1970" t="s">
        <v>1974</v>
      </c>
      <c r="C1970" t="s">
        <v>1980</v>
      </c>
      <c r="D1970" t="s">
        <v>1983</v>
      </c>
      <c r="E1970">
        <v>1</v>
      </c>
      <c r="G1970" t="str">
        <f>IFERROR(_xlfn.TEXTBEFORE(Table1[[#This Row],[variant]]," ",2),Table1[[#This Row],[variant]])</f>
        <v>110 PS</v>
      </c>
      <c r="H1970" t="s">
        <v>2787</v>
      </c>
      <c r="I1970" t="s">
        <v>3002</v>
      </c>
    </row>
    <row r="1971" spans="1:9" hidden="1" x14ac:dyDescent="0.3">
      <c r="A1971">
        <v>1970</v>
      </c>
      <c r="B1971" t="s">
        <v>1974</v>
      </c>
      <c r="C1971" t="s">
        <v>1980</v>
      </c>
      <c r="D1971" t="s">
        <v>1984</v>
      </c>
      <c r="E1971">
        <v>1</v>
      </c>
      <c r="G1971" t="str">
        <f>IFERROR(_xlfn.TEXTBEFORE(Table1[[#This Row],[variant]]," ",2),Table1[[#This Row],[variant]])</f>
        <v>110 PS</v>
      </c>
      <c r="H1971" t="s">
        <v>2787</v>
      </c>
      <c r="I1971" t="s">
        <v>3002</v>
      </c>
    </row>
    <row r="1972" spans="1:9" hidden="1" x14ac:dyDescent="0.3">
      <c r="A1972">
        <v>1971</v>
      </c>
      <c r="B1972" t="s">
        <v>1974</v>
      </c>
      <c r="C1972" t="s">
        <v>1980</v>
      </c>
      <c r="D1972" t="s">
        <v>1985</v>
      </c>
      <c r="E1972">
        <v>1</v>
      </c>
      <c r="G1972" t="str">
        <f>IFERROR(_xlfn.TEXTBEFORE(Table1[[#This Row],[variant]]," ",2),Table1[[#This Row],[variant]])</f>
        <v>110 PS</v>
      </c>
      <c r="H1972" t="s">
        <v>2787</v>
      </c>
      <c r="I1972" t="s">
        <v>3002</v>
      </c>
    </row>
    <row r="1973" spans="1:9" hidden="1" x14ac:dyDescent="0.3">
      <c r="A1973">
        <v>1972</v>
      </c>
      <c r="B1973" t="s">
        <v>1974</v>
      </c>
      <c r="C1973" t="s">
        <v>1980</v>
      </c>
      <c r="D1973" t="s">
        <v>1986</v>
      </c>
      <c r="E1973">
        <v>1</v>
      </c>
      <c r="G1973" t="str">
        <f>IFERROR(_xlfn.TEXTBEFORE(Table1[[#This Row],[variant]]," ",2),Table1[[#This Row],[variant]])</f>
        <v>110 PS</v>
      </c>
      <c r="H1973" t="s">
        <v>2787</v>
      </c>
      <c r="I1973" t="s">
        <v>3002</v>
      </c>
    </row>
    <row r="1974" spans="1:9" hidden="1" x14ac:dyDescent="0.3">
      <c r="A1974">
        <v>1973</v>
      </c>
      <c r="B1974" t="s">
        <v>1974</v>
      </c>
      <c r="C1974" t="s">
        <v>1980</v>
      </c>
      <c r="D1974" t="s">
        <v>1987</v>
      </c>
      <c r="E1974">
        <v>1</v>
      </c>
      <c r="G1974" t="str">
        <f>IFERROR(_xlfn.TEXTBEFORE(Table1[[#This Row],[variant]]," ",2),Table1[[#This Row],[variant]])</f>
        <v>110 PS</v>
      </c>
      <c r="H1974" t="s">
        <v>2787</v>
      </c>
      <c r="I1974" t="s">
        <v>3002</v>
      </c>
    </row>
    <row r="1975" spans="1:9" hidden="1" x14ac:dyDescent="0.3">
      <c r="A1975">
        <v>1974</v>
      </c>
      <c r="B1975" t="s">
        <v>1974</v>
      </c>
      <c r="C1975" t="s">
        <v>1980</v>
      </c>
      <c r="D1975" t="s">
        <v>1988</v>
      </c>
      <c r="E1975">
        <v>3</v>
      </c>
      <c r="G1975" t="str">
        <f>IFERROR(_xlfn.TEXTBEFORE(Table1[[#This Row],[variant]]," ",2),Table1[[#This Row],[variant]])</f>
        <v>110 PS</v>
      </c>
      <c r="H1975" t="s">
        <v>2787</v>
      </c>
      <c r="I1975" t="s">
        <v>3002</v>
      </c>
    </row>
    <row r="1976" spans="1:9" hidden="1" x14ac:dyDescent="0.3">
      <c r="A1976">
        <v>1975</v>
      </c>
      <c r="B1976" t="s">
        <v>1974</v>
      </c>
      <c r="C1976" t="s">
        <v>1980</v>
      </c>
      <c r="D1976" t="s">
        <v>1989</v>
      </c>
      <c r="E1976">
        <v>3</v>
      </c>
      <c r="G1976" t="str">
        <f>IFERROR(_xlfn.TEXTBEFORE(Table1[[#This Row],[variant]]," ",2),Table1[[#This Row],[variant]])</f>
        <v>110 PS</v>
      </c>
      <c r="H1976" t="s">
        <v>2787</v>
      </c>
      <c r="I1976" t="s">
        <v>3002</v>
      </c>
    </row>
    <row r="1977" spans="1:9" hidden="1" x14ac:dyDescent="0.3">
      <c r="A1977">
        <v>1976</v>
      </c>
      <c r="B1977" t="s">
        <v>1974</v>
      </c>
      <c r="C1977" t="s">
        <v>1980</v>
      </c>
      <c r="D1977" t="s">
        <v>1990</v>
      </c>
      <c r="E1977">
        <v>2</v>
      </c>
      <c r="G1977" t="str">
        <f>IFERROR(_xlfn.TEXTBEFORE(Table1[[#This Row],[variant]]," ",2),Table1[[#This Row],[variant]])</f>
        <v>110 PS</v>
      </c>
      <c r="H1977" t="s">
        <v>2787</v>
      </c>
      <c r="I1977" t="s">
        <v>3002</v>
      </c>
    </row>
    <row r="1978" spans="1:9" hidden="1" x14ac:dyDescent="0.3">
      <c r="A1978">
        <v>1977</v>
      </c>
      <c r="B1978" t="s">
        <v>1974</v>
      </c>
      <c r="C1978" t="s">
        <v>1980</v>
      </c>
      <c r="D1978" t="s">
        <v>1991</v>
      </c>
      <c r="E1978">
        <v>1</v>
      </c>
      <c r="G1978" t="str">
        <f>IFERROR(_xlfn.TEXTBEFORE(Table1[[#This Row],[variant]]," ",2),Table1[[#This Row],[variant]])</f>
        <v>110 PS</v>
      </c>
      <c r="H1978" t="s">
        <v>2787</v>
      </c>
      <c r="I1978" t="s">
        <v>3002</v>
      </c>
    </row>
    <row r="1979" spans="1:9" hidden="1" x14ac:dyDescent="0.3">
      <c r="A1979">
        <v>1978</v>
      </c>
      <c r="B1979" t="s">
        <v>1974</v>
      </c>
      <c r="C1979" t="s">
        <v>1980</v>
      </c>
      <c r="D1979" t="s">
        <v>1992</v>
      </c>
      <c r="E1979">
        <v>3</v>
      </c>
      <c r="G1979" t="str">
        <f>IFERROR(_xlfn.TEXTBEFORE(Table1[[#This Row],[variant]]," ",2),Table1[[#This Row],[variant]])</f>
        <v>110 PS</v>
      </c>
      <c r="H1979" t="s">
        <v>2787</v>
      </c>
      <c r="I1979" t="s">
        <v>3002</v>
      </c>
    </row>
    <row r="1980" spans="1:9" hidden="1" x14ac:dyDescent="0.3">
      <c r="A1980">
        <v>1979</v>
      </c>
      <c r="B1980" t="s">
        <v>1974</v>
      </c>
      <c r="C1980" t="s">
        <v>1980</v>
      </c>
      <c r="D1980" t="s">
        <v>1993</v>
      </c>
      <c r="E1980">
        <v>1</v>
      </c>
      <c r="G1980" t="str">
        <f>IFERROR(_xlfn.TEXTBEFORE(Table1[[#This Row],[variant]]," ",2),Table1[[#This Row],[variant]])</f>
        <v>110 PS</v>
      </c>
      <c r="H1980" t="s">
        <v>2787</v>
      </c>
      <c r="I1980" t="s">
        <v>3002</v>
      </c>
    </row>
    <row r="1981" spans="1:9" hidden="1" x14ac:dyDescent="0.3">
      <c r="A1981">
        <v>1980</v>
      </c>
      <c r="B1981" t="s">
        <v>1974</v>
      </c>
      <c r="C1981" t="s">
        <v>1980</v>
      </c>
      <c r="D1981" t="s">
        <v>1994</v>
      </c>
      <c r="E1981">
        <v>1</v>
      </c>
      <c r="G1981" t="str">
        <f>IFERROR(_xlfn.TEXTBEFORE(Table1[[#This Row],[variant]]," ",2),Table1[[#This Row],[variant]])</f>
        <v>110 PS</v>
      </c>
      <c r="H1981" t="s">
        <v>2787</v>
      </c>
      <c r="I1981" t="s">
        <v>3002</v>
      </c>
    </row>
    <row r="1982" spans="1:9" hidden="1" x14ac:dyDescent="0.3">
      <c r="A1982">
        <v>1981</v>
      </c>
      <c r="B1982" t="s">
        <v>1974</v>
      </c>
      <c r="C1982" t="s">
        <v>1980</v>
      </c>
      <c r="D1982" t="s">
        <v>1995</v>
      </c>
      <c r="E1982">
        <v>1</v>
      </c>
      <c r="G1982" t="str">
        <f>IFERROR(_xlfn.TEXTBEFORE(Table1[[#This Row],[variant]]," ",2),Table1[[#This Row],[variant]])</f>
        <v>110 PS</v>
      </c>
      <c r="H1982" t="s">
        <v>2787</v>
      </c>
      <c r="I1982" t="s">
        <v>3002</v>
      </c>
    </row>
    <row r="1983" spans="1:9" hidden="1" x14ac:dyDescent="0.3">
      <c r="A1983">
        <v>1982</v>
      </c>
      <c r="B1983" t="s">
        <v>1974</v>
      </c>
      <c r="C1983" t="s">
        <v>1980</v>
      </c>
      <c r="D1983" t="s">
        <v>1996</v>
      </c>
      <c r="E1983">
        <v>3</v>
      </c>
      <c r="G1983" t="str">
        <f>IFERROR(_xlfn.TEXTBEFORE(Table1[[#This Row],[variant]]," ",2),Table1[[#This Row],[variant]])</f>
        <v>110 PS</v>
      </c>
      <c r="H1983" t="s">
        <v>2787</v>
      </c>
      <c r="I1983" t="s">
        <v>3002</v>
      </c>
    </row>
    <row r="1984" spans="1:9" hidden="1" x14ac:dyDescent="0.3">
      <c r="A1984">
        <v>1983</v>
      </c>
      <c r="B1984" t="s">
        <v>1974</v>
      </c>
      <c r="C1984" t="s">
        <v>1980</v>
      </c>
      <c r="D1984" t="s">
        <v>1997</v>
      </c>
      <c r="E1984">
        <v>1</v>
      </c>
      <c r="G1984" t="str">
        <f>IFERROR(_xlfn.TEXTBEFORE(Table1[[#This Row],[variant]]," ",2),Table1[[#This Row],[variant]])</f>
        <v>110 PS</v>
      </c>
      <c r="H1984" t="s">
        <v>2787</v>
      </c>
      <c r="I1984" t="s">
        <v>3002</v>
      </c>
    </row>
    <row r="1985" spans="1:9" hidden="1" x14ac:dyDescent="0.3">
      <c r="A1985">
        <v>1984</v>
      </c>
      <c r="B1985" t="s">
        <v>1974</v>
      </c>
      <c r="C1985" t="s">
        <v>1980</v>
      </c>
      <c r="D1985" t="s">
        <v>1998</v>
      </c>
      <c r="E1985">
        <v>1</v>
      </c>
      <c r="G1985" t="str">
        <f>IFERROR(_xlfn.TEXTBEFORE(Table1[[#This Row],[variant]]," ",2),Table1[[#This Row],[variant]])</f>
        <v>110 PS</v>
      </c>
      <c r="H1985" t="s">
        <v>2787</v>
      </c>
      <c r="I1985" t="s">
        <v>3002</v>
      </c>
    </row>
    <row r="1986" spans="1:9" hidden="1" x14ac:dyDescent="0.3">
      <c r="A1986">
        <v>1985</v>
      </c>
      <c r="B1986" t="s">
        <v>1974</v>
      </c>
      <c r="C1986" t="s">
        <v>1980</v>
      </c>
      <c r="D1986" t="s">
        <v>1999</v>
      </c>
      <c r="E1986">
        <v>2</v>
      </c>
      <c r="G1986" t="str">
        <f>IFERROR(_xlfn.TEXTBEFORE(Table1[[#This Row],[variant]]," ",2),Table1[[#This Row],[variant]])</f>
        <v>110 PS</v>
      </c>
      <c r="H1986" t="s">
        <v>2787</v>
      </c>
      <c r="I1986" t="s">
        <v>3002</v>
      </c>
    </row>
    <row r="1987" spans="1:9" hidden="1" x14ac:dyDescent="0.3">
      <c r="A1987">
        <v>1986</v>
      </c>
      <c r="B1987" t="s">
        <v>1974</v>
      </c>
      <c r="C1987" t="s">
        <v>1980</v>
      </c>
      <c r="D1987" t="s">
        <v>2000</v>
      </c>
      <c r="E1987">
        <v>1</v>
      </c>
      <c r="G1987" t="str">
        <f>IFERROR(_xlfn.TEXTBEFORE(Table1[[#This Row],[variant]]," ",2),Table1[[#This Row],[variant]])</f>
        <v>110 PS</v>
      </c>
      <c r="H1987" t="s">
        <v>2787</v>
      </c>
      <c r="I1987" t="s">
        <v>3002</v>
      </c>
    </row>
    <row r="1988" spans="1:9" hidden="1" x14ac:dyDescent="0.3">
      <c r="A1988">
        <v>1987</v>
      </c>
      <c r="B1988" t="s">
        <v>1974</v>
      </c>
      <c r="C1988" t="s">
        <v>1980</v>
      </c>
      <c r="D1988" t="s">
        <v>2001</v>
      </c>
      <c r="E1988">
        <v>1</v>
      </c>
      <c r="G1988" t="str">
        <f>IFERROR(_xlfn.TEXTBEFORE(Table1[[#This Row],[variant]]," ",2),Table1[[#This Row],[variant]])</f>
        <v>110 PS</v>
      </c>
      <c r="H1988" t="s">
        <v>2787</v>
      </c>
      <c r="I1988" t="s">
        <v>3002</v>
      </c>
    </row>
    <row r="1989" spans="1:9" hidden="1" x14ac:dyDescent="0.3">
      <c r="A1989">
        <v>1988</v>
      </c>
      <c r="B1989" t="s">
        <v>1974</v>
      </c>
      <c r="C1989" t="s">
        <v>1980</v>
      </c>
      <c r="D1989" t="s">
        <v>2002</v>
      </c>
      <c r="E1989">
        <v>3</v>
      </c>
      <c r="G1989" t="str">
        <f>IFERROR(_xlfn.TEXTBEFORE(Table1[[#This Row],[variant]]," ",2),Table1[[#This Row],[variant]])</f>
        <v>85 PS</v>
      </c>
      <c r="H1989" t="s">
        <v>2788</v>
      </c>
      <c r="I1989" t="s">
        <v>3003</v>
      </c>
    </row>
    <row r="1990" spans="1:9" hidden="1" x14ac:dyDescent="0.3">
      <c r="A1990">
        <v>1989</v>
      </c>
      <c r="B1990" t="s">
        <v>1974</v>
      </c>
      <c r="C1990" t="s">
        <v>1980</v>
      </c>
      <c r="D1990" t="s">
        <v>2003</v>
      </c>
      <c r="E1990">
        <v>2</v>
      </c>
      <c r="G1990" t="str">
        <f>IFERROR(_xlfn.TEXTBEFORE(Table1[[#This Row],[variant]]," ",2),Table1[[#This Row],[variant]])</f>
        <v>85 PS</v>
      </c>
      <c r="H1990" t="s">
        <v>2788</v>
      </c>
      <c r="I1990" t="s">
        <v>3003</v>
      </c>
    </row>
    <row r="1991" spans="1:9" hidden="1" x14ac:dyDescent="0.3">
      <c r="A1991">
        <v>1990</v>
      </c>
      <c r="B1991" t="s">
        <v>1974</v>
      </c>
      <c r="C1991" t="s">
        <v>1980</v>
      </c>
      <c r="D1991" t="s">
        <v>2004</v>
      </c>
      <c r="E1991">
        <v>6</v>
      </c>
      <c r="G1991" t="str">
        <f>IFERROR(_xlfn.TEXTBEFORE(Table1[[#This Row],[variant]]," ",2),Table1[[#This Row],[variant]])</f>
        <v>85 PS</v>
      </c>
      <c r="H1991" t="s">
        <v>2788</v>
      </c>
      <c r="I1991" t="s">
        <v>3003</v>
      </c>
    </row>
    <row r="1992" spans="1:9" hidden="1" x14ac:dyDescent="0.3">
      <c r="A1992">
        <v>1991</v>
      </c>
      <c r="B1992" t="s">
        <v>1974</v>
      </c>
      <c r="C1992" t="s">
        <v>1980</v>
      </c>
      <c r="D1992" t="s">
        <v>2005</v>
      </c>
      <c r="E1992">
        <v>3</v>
      </c>
      <c r="G1992" t="str">
        <f>IFERROR(_xlfn.TEXTBEFORE(Table1[[#This Row],[variant]]," ",2),Table1[[#This Row],[variant]])</f>
        <v>85 PS</v>
      </c>
      <c r="H1992" t="s">
        <v>2788</v>
      </c>
      <c r="I1992" t="s">
        <v>3003</v>
      </c>
    </row>
    <row r="1993" spans="1:9" hidden="1" x14ac:dyDescent="0.3">
      <c r="A1993">
        <v>1992</v>
      </c>
      <c r="B1993" t="s">
        <v>1974</v>
      </c>
      <c r="C1993" t="s">
        <v>1980</v>
      </c>
      <c r="D1993" t="s">
        <v>2006</v>
      </c>
      <c r="E1993">
        <v>2</v>
      </c>
      <c r="G1993" t="str">
        <f>IFERROR(_xlfn.TEXTBEFORE(Table1[[#This Row],[variant]]," ",2),Table1[[#This Row],[variant]])</f>
        <v>85 PS</v>
      </c>
      <c r="H1993" t="s">
        <v>2788</v>
      </c>
      <c r="I1993" t="s">
        <v>3003</v>
      </c>
    </row>
    <row r="1994" spans="1:9" hidden="1" x14ac:dyDescent="0.3">
      <c r="A1994">
        <v>1993</v>
      </c>
      <c r="B1994" t="s">
        <v>1974</v>
      </c>
      <c r="C1994" t="s">
        <v>1980</v>
      </c>
      <c r="D1994" t="s">
        <v>2007</v>
      </c>
      <c r="E1994">
        <v>4</v>
      </c>
      <c r="G1994" t="str">
        <f>IFERROR(_xlfn.TEXTBEFORE(Table1[[#This Row],[variant]]," ",2),Table1[[#This Row],[variant]])</f>
        <v>85 PS</v>
      </c>
      <c r="H1994" t="s">
        <v>2788</v>
      </c>
      <c r="I1994" t="s">
        <v>3003</v>
      </c>
    </row>
    <row r="1995" spans="1:9" hidden="1" x14ac:dyDescent="0.3">
      <c r="A1995">
        <v>1994</v>
      </c>
      <c r="B1995" t="s">
        <v>1974</v>
      </c>
      <c r="C1995" t="s">
        <v>1980</v>
      </c>
      <c r="D1995" t="s">
        <v>2008</v>
      </c>
      <c r="E1995">
        <v>2</v>
      </c>
      <c r="G1995" t="str">
        <f>IFERROR(_xlfn.TEXTBEFORE(Table1[[#This Row],[variant]]," ",2),Table1[[#This Row],[variant]])</f>
        <v>85 PS</v>
      </c>
      <c r="H1995" t="s">
        <v>2788</v>
      </c>
      <c r="I1995" t="s">
        <v>3003</v>
      </c>
    </row>
    <row r="1996" spans="1:9" hidden="1" x14ac:dyDescent="0.3">
      <c r="A1996">
        <v>1995</v>
      </c>
      <c r="B1996" t="s">
        <v>1974</v>
      </c>
      <c r="C1996" t="s">
        <v>1980</v>
      </c>
      <c r="D1996" t="s">
        <v>2009</v>
      </c>
      <c r="E1996">
        <v>1</v>
      </c>
      <c r="G1996" t="str">
        <f>IFERROR(_xlfn.TEXTBEFORE(Table1[[#This Row],[variant]]," ",2),Table1[[#This Row],[variant]])</f>
        <v>85 PS</v>
      </c>
      <c r="H1996" t="s">
        <v>2788</v>
      </c>
      <c r="I1996" t="s">
        <v>3003</v>
      </c>
    </row>
    <row r="1997" spans="1:9" hidden="1" x14ac:dyDescent="0.3">
      <c r="A1997">
        <v>1996</v>
      </c>
      <c r="B1997" t="s">
        <v>1974</v>
      </c>
      <c r="C1997" t="s">
        <v>1980</v>
      </c>
      <c r="D1997" t="s">
        <v>2010</v>
      </c>
      <c r="E1997">
        <v>1</v>
      </c>
      <c r="G1997" t="str">
        <f>IFERROR(_xlfn.TEXTBEFORE(Table1[[#This Row],[variant]]," ",2),Table1[[#This Row],[variant]])</f>
        <v>85 PS</v>
      </c>
      <c r="H1997" t="s">
        <v>2788</v>
      </c>
      <c r="I1997" t="s">
        <v>3003</v>
      </c>
    </row>
    <row r="1998" spans="1:9" hidden="1" x14ac:dyDescent="0.3">
      <c r="A1998">
        <v>1997</v>
      </c>
      <c r="B1998" t="s">
        <v>1974</v>
      </c>
      <c r="C1998" t="s">
        <v>1980</v>
      </c>
      <c r="D1998" t="s">
        <v>2011</v>
      </c>
      <c r="E1998">
        <v>7</v>
      </c>
      <c r="G1998" t="str">
        <f>IFERROR(_xlfn.TEXTBEFORE(Table1[[#This Row],[variant]]," ",2),Table1[[#This Row],[variant]])</f>
        <v>85 PS</v>
      </c>
      <c r="H1998" t="s">
        <v>2788</v>
      </c>
      <c r="I1998" t="s">
        <v>3003</v>
      </c>
    </row>
    <row r="1999" spans="1:9" hidden="1" x14ac:dyDescent="0.3">
      <c r="A1999">
        <v>1998</v>
      </c>
      <c r="B1999" t="s">
        <v>1974</v>
      </c>
      <c r="C1999" t="s">
        <v>1980</v>
      </c>
      <c r="D1999" t="s">
        <v>2012</v>
      </c>
      <c r="E1999">
        <v>1</v>
      </c>
      <c r="G1999" t="str">
        <f>IFERROR(_xlfn.TEXTBEFORE(Table1[[#This Row],[variant]]," ",2),Table1[[#This Row],[variant]])</f>
        <v>85 PS</v>
      </c>
      <c r="H1999" t="s">
        <v>2788</v>
      </c>
      <c r="I1999" t="s">
        <v>3003</v>
      </c>
    </row>
    <row r="2000" spans="1:9" hidden="1" x14ac:dyDescent="0.3">
      <c r="A2000">
        <v>1999</v>
      </c>
      <c r="B2000" t="s">
        <v>1974</v>
      </c>
      <c r="C2000" t="s">
        <v>1980</v>
      </c>
      <c r="D2000" t="s">
        <v>2013</v>
      </c>
      <c r="E2000">
        <v>1</v>
      </c>
      <c r="G2000" t="str">
        <f>IFERROR(_xlfn.TEXTBEFORE(Table1[[#This Row],[variant]]," ",2),Table1[[#This Row],[variant]])</f>
        <v>85 PS</v>
      </c>
      <c r="H2000" t="s">
        <v>2788</v>
      </c>
      <c r="I2000" t="s">
        <v>3003</v>
      </c>
    </row>
    <row r="2001" spans="1:9" hidden="1" x14ac:dyDescent="0.3">
      <c r="A2001">
        <v>2000</v>
      </c>
      <c r="B2001" t="s">
        <v>1974</v>
      </c>
      <c r="C2001" t="s">
        <v>1980</v>
      </c>
      <c r="D2001" t="s">
        <v>2014</v>
      </c>
      <c r="E2001">
        <v>1</v>
      </c>
      <c r="G2001" t="str">
        <f>IFERROR(_xlfn.TEXTBEFORE(Table1[[#This Row],[variant]]," ",2),Table1[[#This Row],[variant]])</f>
        <v>RXE PETROL</v>
      </c>
      <c r="H2001" t="s">
        <v>2014</v>
      </c>
      <c r="I2001" t="s">
        <v>3553</v>
      </c>
    </row>
    <row r="2002" spans="1:9" hidden="1" x14ac:dyDescent="0.3">
      <c r="A2002">
        <v>2001</v>
      </c>
      <c r="B2002" t="s">
        <v>1974</v>
      </c>
      <c r="C2002" t="s">
        <v>1980</v>
      </c>
      <c r="D2002" t="s">
        <v>2015</v>
      </c>
      <c r="E2002">
        <v>3</v>
      </c>
      <c r="G2002" t="str">
        <f>IFERROR(_xlfn.TEXTBEFORE(Table1[[#This Row],[variant]]," ",2),Table1[[#This Row],[variant]])</f>
        <v>RXL 1.6</v>
      </c>
      <c r="H2002" t="s">
        <v>2789</v>
      </c>
      <c r="I2002" t="s">
        <v>3554</v>
      </c>
    </row>
    <row r="2003" spans="1:9" hidden="1" x14ac:dyDescent="0.3">
      <c r="A2003">
        <v>2002</v>
      </c>
      <c r="B2003" t="s">
        <v>1974</v>
      </c>
      <c r="C2003" t="s">
        <v>1980</v>
      </c>
      <c r="D2003" t="s">
        <v>2016</v>
      </c>
      <c r="E2003">
        <v>3</v>
      </c>
      <c r="G2003" t="str">
        <f>IFERROR(_xlfn.TEXTBEFORE(Table1[[#This Row],[variant]]," ",2),Table1[[#This Row],[variant]])</f>
        <v>RXL PETROL</v>
      </c>
      <c r="H2003" t="s">
        <v>2016</v>
      </c>
      <c r="I2003" t="s">
        <v>3555</v>
      </c>
    </row>
    <row r="2004" spans="1:9" hidden="1" x14ac:dyDescent="0.3">
      <c r="A2004">
        <v>2003</v>
      </c>
      <c r="B2004" t="s">
        <v>1974</v>
      </c>
      <c r="C2004" t="s">
        <v>1980</v>
      </c>
      <c r="D2004" t="s">
        <v>2017</v>
      </c>
      <c r="E2004">
        <v>1</v>
      </c>
      <c r="G2004" t="str">
        <f>IFERROR(_xlfn.TEXTBEFORE(Table1[[#This Row],[variant]]," ",2),Table1[[#This Row],[variant]])</f>
        <v>RXL Petrol</v>
      </c>
      <c r="H2004" t="s">
        <v>2017</v>
      </c>
      <c r="I2004" t="s">
        <v>3556</v>
      </c>
    </row>
    <row r="2005" spans="1:9" hidden="1" x14ac:dyDescent="0.3">
      <c r="A2005">
        <v>2004</v>
      </c>
      <c r="B2005" t="s">
        <v>1974</v>
      </c>
      <c r="C2005" t="s">
        <v>1980</v>
      </c>
      <c r="D2005" t="s">
        <v>2018</v>
      </c>
      <c r="E2005">
        <v>2</v>
      </c>
      <c r="G2005" t="str">
        <f>IFERROR(_xlfn.TEXTBEFORE(Table1[[#This Row],[variant]]," ",2),Table1[[#This Row],[variant]])</f>
        <v>RXS 1.5</v>
      </c>
      <c r="H2005" t="s">
        <v>2790</v>
      </c>
      <c r="I2005" t="s">
        <v>3557</v>
      </c>
    </row>
    <row r="2006" spans="1:9" hidden="1" x14ac:dyDescent="0.3">
      <c r="A2006">
        <v>2005</v>
      </c>
      <c r="B2006" t="s">
        <v>1974</v>
      </c>
      <c r="C2006" t="s">
        <v>1980</v>
      </c>
      <c r="D2006" t="s">
        <v>2019</v>
      </c>
      <c r="E2006">
        <v>11</v>
      </c>
      <c r="G2006" t="str">
        <f>IFERROR(_xlfn.TEXTBEFORE(Table1[[#This Row],[variant]]," ",2),Table1[[#This Row],[variant]])</f>
        <v>RXS CVT</v>
      </c>
      <c r="H2006" t="s">
        <v>2019</v>
      </c>
      <c r="I2006" t="s">
        <v>3004</v>
      </c>
    </row>
    <row r="2007" spans="1:9" hidden="1" x14ac:dyDescent="0.3">
      <c r="A2007">
        <v>2006</v>
      </c>
      <c r="B2007" t="s">
        <v>1974</v>
      </c>
      <c r="C2007" t="s">
        <v>1980</v>
      </c>
      <c r="D2007" t="s">
        <v>2020</v>
      </c>
      <c r="E2007">
        <v>3</v>
      </c>
      <c r="G2007" t="str">
        <f>IFERROR(_xlfn.TEXTBEFORE(Table1[[#This Row],[variant]]," ",2),Table1[[#This Row],[variant]])</f>
        <v>RXS OPT</v>
      </c>
      <c r="H2007" t="s">
        <v>2791</v>
      </c>
      <c r="I2007" t="s">
        <v>3005</v>
      </c>
    </row>
    <row r="2008" spans="1:9" hidden="1" x14ac:dyDescent="0.3">
      <c r="A2008">
        <v>2007</v>
      </c>
      <c r="B2008" t="s">
        <v>1974</v>
      </c>
      <c r="C2008" t="s">
        <v>1980</v>
      </c>
      <c r="D2008" t="s">
        <v>2021</v>
      </c>
      <c r="E2008">
        <v>5</v>
      </c>
      <c r="G2008" t="str">
        <f>IFERROR(_xlfn.TEXTBEFORE(Table1[[#This Row],[variant]]," ",2),Table1[[#This Row],[variant]])</f>
        <v>RXS Opt</v>
      </c>
      <c r="H2008" t="s">
        <v>2792</v>
      </c>
      <c r="I2008" t="s">
        <v>3558</v>
      </c>
    </row>
    <row r="2009" spans="1:9" hidden="1" x14ac:dyDescent="0.3">
      <c r="A2009">
        <v>2008</v>
      </c>
      <c r="B2009" t="s">
        <v>1974</v>
      </c>
      <c r="C2009" t="s">
        <v>1980</v>
      </c>
      <c r="D2009" t="s">
        <v>2022</v>
      </c>
      <c r="E2009">
        <v>1</v>
      </c>
      <c r="G2009" t="str">
        <f>IFERROR(_xlfn.TEXTBEFORE(Table1[[#This Row],[variant]]," ",2),Table1[[#This Row],[variant]])</f>
        <v>RXS PETROL</v>
      </c>
      <c r="H2009" t="s">
        <v>2022</v>
      </c>
      <c r="I2009" t="s">
        <v>3559</v>
      </c>
    </row>
    <row r="2010" spans="1:9" hidden="1" x14ac:dyDescent="0.3">
      <c r="A2010">
        <v>2009</v>
      </c>
      <c r="B2010" t="s">
        <v>1974</v>
      </c>
      <c r="C2010" t="s">
        <v>1980</v>
      </c>
      <c r="D2010" t="s">
        <v>2023</v>
      </c>
      <c r="E2010">
        <v>2</v>
      </c>
      <c r="G2010" t="str">
        <f>IFERROR(_xlfn.TEXTBEFORE(Table1[[#This Row],[variant]]," ",2),Table1[[#This Row],[variant]])</f>
        <v>RXZ 1.3</v>
      </c>
      <c r="H2010" t="s">
        <v>2793</v>
      </c>
      <c r="I2010" t="s">
        <v>3560</v>
      </c>
    </row>
    <row r="2011" spans="1:9" hidden="1" x14ac:dyDescent="0.3">
      <c r="A2011">
        <v>2010</v>
      </c>
      <c r="B2011" t="s">
        <v>1974</v>
      </c>
      <c r="C2011" t="s">
        <v>1980</v>
      </c>
      <c r="D2011" t="s">
        <v>2024</v>
      </c>
      <c r="E2011">
        <v>2</v>
      </c>
      <c r="G2011" t="str">
        <f>IFERROR(_xlfn.TEXTBEFORE(Table1[[#This Row],[variant]]," ",2),Table1[[#This Row],[variant]])</f>
        <v>RXZ 1.3</v>
      </c>
      <c r="H2011" t="s">
        <v>2793</v>
      </c>
      <c r="I2011" t="s">
        <v>3560</v>
      </c>
    </row>
    <row r="2012" spans="1:9" hidden="1" x14ac:dyDescent="0.3">
      <c r="A2012">
        <v>2011</v>
      </c>
      <c r="B2012" t="s">
        <v>1974</v>
      </c>
      <c r="C2012" t="s">
        <v>1980</v>
      </c>
      <c r="D2012" t="s">
        <v>2025</v>
      </c>
      <c r="E2012">
        <v>1</v>
      </c>
      <c r="G2012" t="str">
        <f>IFERROR(_xlfn.TEXTBEFORE(Table1[[#This Row],[variant]]," ",2),Table1[[#This Row],[variant]])</f>
        <v>RXZ 1.3</v>
      </c>
      <c r="H2012" t="s">
        <v>2793</v>
      </c>
      <c r="I2012" t="s">
        <v>3560</v>
      </c>
    </row>
    <row r="2013" spans="1:9" hidden="1" x14ac:dyDescent="0.3">
      <c r="A2013">
        <v>2012</v>
      </c>
      <c r="B2013" t="s">
        <v>1974</v>
      </c>
      <c r="C2013" t="s">
        <v>1980</v>
      </c>
      <c r="D2013" t="s">
        <v>2026</v>
      </c>
      <c r="E2013">
        <v>3</v>
      </c>
      <c r="G2013" t="str">
        <f>IFERROR(_xlfn.TEXTBEFORE(Table1[[#This Row],[variant]]," ",2),Table1[[#This Row],[variant]])</f>
        <v>RXZ 1.5</v>
      </c>
      <c r="H2013" t="s">
        <v>2794</v>
      </c>
      <c r="I2013" t="s">
        <v>3006</v>
      </c>
    </row>
    <row r="2014" spans="1:9" hidden="1" x14ac:dyDescent="0.3">
      <c r="A2014">
        <v>2013</v>
      </c>
      <c r="B2014" t="s">
        <v>1974</v>
      </c>
      <c r="C2014" t="s">
        <v>1980</v>
      </c>
      <c r="D2014" t="s">
        <v>2027</v>
      </c>
      <c r="E2014">
        <v>3</v>
      </c>
      <c r="G2014" t="str">
        <f>IFERROR(_xlfn.TEXTBEFORE(Table1[[#This Row],[variant]]," ",2),Table1[[#This Row],[variant]])</f>
        <v>RXZ 1.5</v>
      </c>
      <c r="H2014" t="s">
        <v>2794</v>
      </c>
      <c r="I2014" t="s">
        <v>3006</v>
      </c>
    </row>
    <row r="2015" spans="1:9" hidden="1" x14ac:dyDescent="0.3">
      <c r="A2015">
        <v>2014</v>
      </c>
      <c r="B2015" t="s">
        <v>1974</v>
      </c>
      <c r="C2015" t="s">
        <v>2028</v>
      </c>
      <c r="D2015" t="s">
        <v>2029</v>
      </c>
      <c r="E2015">
        <v>1</v>
      </c>
      <c r="G2015" t="str">
        <f>IFERROR(_xlfn.TEXTBEFORE(Table1[[#This Row],[variant]]," ",2),Table1[[#This Row],[variant]])</f>
        <v>RXE MT</v>
      </c>
      <c r="H2015" t="s">
        <v>2029</v>
      </c>
      <c r="I2015" t="s">
        <v>3561</v>
      </c>
    </row>
    <row r="2016" spans="1:9" hidden="1" x14ac:dyDescent="0.3">
      <c r="A2016">
        <v>2015</v>
      </c>
      <c r="B2016" t="s">
        <v>1974</v>
      </c>
      <c r="C2016" t="s">
        <v>2028</v>
      </c>
      <c r="D2016" t="s">
        <v>2030</v>
      </c>
      <c r="E2016">
        <v>1</v>
      </c>
      <c r="G2016" t="str">
        <f>IFERROR(_xlfn.TEXTBEFORE(Table1[[#This Row],[variant]]," ",2),Table1[[#This Row],[variant]])</f>
        <v>RXL MT</v>
      </c>
      <c r="H2016" t="s">
        <v>2030</v>
      </c>
      <c r="I2016" t="s">
        <v>3562</v>
      </c>
    </row>
    <row r="2017" spans="1:9" hidden="1" x14ac:dyDescent="0.3">
      <c r="A2017">
        <v>2016</v>
      </c>
      <c r="B2017" t="s">
        <v>1974</v>
      </c>
      <c r="C2017" t="s">
        <v>2028</v>
      </c>
      <c r="D2017" t="s">
        <v>2031</v>
      </c>
      <c r="E2017">
        <v>1</v>
      </c>
      <c r="G2017" t="str">
        <f>IFERROR(_xlfn.TEXTBEFORE(Table1[[#This Row],[variant]]," ",2),Table1[[#This Row],[variant]])</f>
        <v>RXT AMT</v>
      </c>
      <c r="H2017" t="s">
        <v>2094</v>
      </c>
      <c r="I2017" t="s">
        <v>3563</v>
      </c>
    </row>
    <row r="2018" spans="1:9" hidden="1" x14ac:dyDescent="0.3">
      <c r="A2018">
        <v>2017</v>
      </c>
      <c r="B2018" t="s">
        <v>1974</v>
      </c>
      <c r="C2018" t="s">
        <v>2028</v>
      </c>
      <c r="D2018" t="s">
        <v>2032</v>
      </c>
      <c r="E2018">
        <v>1</v>
      </c>
      <c r="G2018" t="str">
        <f>IFERROR(_xlfn.TEXTBEFORE(Table1[[#This Row],[variant]]," ",2),Table1[[#This Row],[variant]])</f>
        <v>RXZ 1.0</v>
      </c>
      <c r="H2018" t="s">
        <v>2795</v>
      </c>
      <c r="I2018" t="s">
        <v>3564</v>
      </c>
    </row>
    <row r="2019" spans="1:9" hidden="1" x14ac:dyDescent="0.3">
      <c r="A2019">
        <v>2018</v>
      </c>
      <c r="B2019" t="s">
        <v>1974</v>
      </c>
      <c r="C2019" t="s">
        <v>2028</v>
      </c>
      <c r="D2019" t="s">
        <v>2033</v>
      </c>
      <c r="E2019">
        <v>2</v>
      </c>
      <c r="G2019" t="str">
        <f>IFERROR(_xlfn.TEXTBEFORE(Table1[[#This Row],[variant]]," ",2),Table1[[#This Row],[variant]])</f>
        <v>RXZ AMT</v>
      </c>
      <c r="H2019" t="s">
        <v>2033</v>
      </c>
      <c r="I2019" t="s">
        <v>3565</v>
      </c>
    </row>
    <row r="2020" spans="1:9" hidden="1" x14ac:dyDescent="0.3">
      <c r="A2020">
        <v>2019</v>
      </c>
      <c r="B2020" t="s">
        <v>1974</v>
      </c>
      <c r="C2020" t="s">
        <v>2028</v>
      </c>
      <c r="D2020" t="s">
        <v>2034</v>
      </c>
      <c r="E2020">
        <v>1</v>
      </c>
      <c r="G2020" t="str">
        <f>IFERROR(_xlfn.TEXTBEFORE(Table1[[#This Row],[variant]]," ",2),Table1[[#This Row],[variant]])</f>
        <v>RXZ MT</v>
      </c>
      <c r="H2020" t="s">
        <v>2034</v>
      </c>
      <c r="I2020" t="s">
        <v>3566</v>
      </c>
    </row>
    <row r="2021" spans="1:9" hidden="1" x14ac:dyDescent="0.3">
      <c r="A2021">
        <v>2020</v>
      </c>
      <c r="B2021" t="s">
        <v>1974</v>
      </c>
      <c r="C2021" t="s">
        <v>2028</v>
      </c>
      <c r="D2021" t="s">
        <v>2035</v>
      </c>
      <c r="E2021">
        <v>2</v>
      </c>
      <c r="G2021" t="str">
        <f>IFERROR(_xlfn.TEXTBEFORE(Table1[[#This Row],[variant]]," ",2),Table1[[#This Row],[variant]])</f>
        <v>RXZ TURBO</v>
      </c>
      <c r="H2021" t="s">
        <v>2796</v>
      </c>
      <c r="I2021" t="s">
        <v>3567</v>
      </c>
    </row>
    <row r="2022" spans="1:9" hidden="1" x14ac:dyDescent="0.3">
      <c r="A2022">
        <v>2021</v>
      </c>
      <c r="B2022" t="s">
        <v>1974</v>
      </c>
      <c r="C2022" t="s">
        <v>2028</v>
      </c>
      <c r="D2022" t="s">
        <v>2036</v>
      </c>
      <c r="E2022">
        <v>2</v>
      </c>
      <c r="G2022" t="str">
        <f>IFERROR(_xlfn.TEXTBEFORE(Table1[[#This Row],[variant]]," ",2),Table1[[#This Row],[variant]])</f>
        <v>RXZ Turbo</v>
      </c>
      <c r="H2022" t="s">
        <v>2797</v>
      </c>
      <c r="I2022" t="s">
        <v>3568</v>
      </c>
    </row>
    <row r="2023" spans="1:9" hidden="1" x14ac:dyDescent="0.3">
      <c r="A2023">
        <v>2022</v>
      </c>
      <c r="B2023" t="s">
        <v>1974</v>
      </c>
      <c r="C2023" t="s">
        <v>2037</v>
      </c>
      <c r="D2023" t="s">
        <v>2038</v>
      </c>
      <c r="E2023">
        <v>1</v>
      </c>
      <c r="G2023" t="str">
        <f>IFERROR(_xlfn.TEXTBEFORE(Table1[[#This Row],[variant]]," ",2),Table1[[#This Row],[variant]])</f>
        <v>1.0 MARVEL</v>
      </c>
      <c r="H2023" t="s">
        <v>2798</v>
      </c>
      <c r="I2023" t="s">
        <v>3569</v>
      </c>
    </row>
    <row r="2024" spans="1:9" hidden="1" x14ac:dyDescent="0.3">
      <c r="A2024">
        <v>2023</v>
      </c>
      <c r="B2024" t="s">
        <v>1974</v>
      </c>
      <c r="C2024" t="s">
        <v>2037</v>
      </c>
      <c r="D2024" t="s">
        <v>2039</v>
      </c>
      <c r="E2024">
        <v>1</v>
      </c>
      <c r="G2024" t="str">
        <f>IFERROR(_xlfn.TEXTBEFORE(Table1[[#This Row],[variant]]," ",2),Table1[[#This Row],[variant]])</f>
        <v>1.0 MARVEL</v>
      </c>
      <c r="H2024" t="s">
        <v>2798</v>
      </c>
      <c r="I2024" t="s">
        <v>3569</v>
      </c>
    </row>
    <row r="2025" spans="1:9" hidden="1" x14ac:dyDescent="0.3">
      <c r="A2025">
        <v>2024</v>
      </c>
      <c r="B2025" t="s">
        <v>1974</v>
      </c>
      <c r="C2025" t="s">
        <v>2037</v>
      </c>
      <c r="D2025" t="s">
        <v>2040</v>
      </c>
      <c r="E2025">
        <v>2</v>
      </c>
      <c r="G2025" t="str">
        <f>IFERROR(_xlfn.TEXTBEFORE(Table1[[#This Row],[variant]]," ",2),Table1[[#This Row],[variant]])</f>
        <v>1.0 RXL</v>
      </c>
      <c r="H2025" t="s">
        <v>2799</v>
      </c>
      <c r="I2025" t="s">
        <v>3570</v>
      </c>
    </row>
    <row r="2026" spans="1:9" hidden="1" x14ac:dyDescent="0.3">
      <c r="A2026">
        <v>2025</v>
      </c>
      <c r="B2026" t="s">
        <v>1974</v>
      </c>
      <c r="C2026" t="s">
        <v>2037</v>
      </c>
      <c r="D2026" t="s">
        <v>2041</v>
      </c>
      <c r="E2026">
        <v>2</v>
      </c>
      <c r="G2026" t="str">
        <f>IFERROR(_xlfn.TEXTBEFORE(Table1[[#This Row],[variant]]," ",2),Table1[[#This Row],[variant]])</f>
        <v>1.0 RXL</v>
      </c>
      <c r="H2026" t="s">
        <v>2799</v>
      </c>
      <c r="I2026" t="s">
        <v>3570</v>
      </c>
    </row>
    <row r="2027" spans="1:9" hidden="1" x14ac:dyDescent="0.3">
      <c r="A2027">
        <v>2026</v>
      </c>
      <c r="B2027" t="s">
        <v>1974</v>
      </c>
      <c r="C2027" t="s">
        <v>2037</v>
      </c>
      <c r="D2027" t="s">
        <v>2042</v>
      </c>
      <c r="E2027">
        <v>1</v>
      </c>
      <c r="G2027" t="str">
        <f>IFERROR(_xlfn.TEXTBEFORE(Table1[[#This Row],[variant]]," ",2),Table1[[#This Row],[variant]])</f>
        <v>1.0 RXT</v>
      </c>
      <c r="H2027" t="s">
        <v>2800</v>
      </c>
      <c r="I2027" t="s">
        <v>3084</v>
      </c>
    </row>
    <row r="2028" spans="1:9" hidden="1" x14ac:dyDescent="0.3">
      <c r="A2028">
        <v>2027</v>
      </c>
      <c r="B2028" t="s">
        <v>1974</v>
      </c>
      <c r="C2028" t="s">
        <v>2037</v>
      </c>
      <c r="D2028" t="s">
        <v>2043</v>
      </c>
      <c r="E2028">
        <v>3</v>
      </c>
      <c r="G2028" t="str">
        <f>IFERROR(_xlfn.TEXTBEFORE(Table1[[#This Row],[variant]]," ",2),Table1[[#This Row],[variant]])</f>
        <v>1.0 RXT</v>
      </c>
      <c r="H2028" t="s">
        <v>2800</v>
      </c>
      <c r="I2028" t="s">
        <v>3084</v>
      </c>
    </row>
    <row r="2029" spans="1:9" hidden="1" x14ac:dyDescent="0.3">
      <c r="A2029">
        <v>2028</v>
      </c>
      <c r="B2029" t="s">
        <v>1974</v>
      </c>
      <c r="C2029" t="s">
        <v>2037</v>
      </c>
      <c r="D2029" t="s">
        <v>2044</v>
      </c>
      <c r="E2029">
        <v>2</v>
      </c>
      <c r="G2029" t="str">
        <f>IFERROR(_xlfn.TEXTBEFORE(Table1[[#This Row],[variant]]," ",2),Table1[[#This Row],[variant]])</f>
        <v>1.0 RXT</v>
      </c>
      <c r="H2029" t="s">
        <v>2800</v>
      </c>
      <c r="I2029" t="s">
        <v>3084</v>
      </c>
    </row>
    <row r="2030" spans="1:9" hidden="1" x14ac:dyDescent="0.3">
      <c r="A2030">
        <v>2029</v>
      </c>
      <c r="B2030" t="s">
        <v>1974</v>
      </c>
      <c r="C2030" t="s">
        <v>2037</v>
      </c>
      <c r="D2030" t="s">
        <v>2045</v>
      </c>
      <c r="E2030">
        <v>8</v>
      </c>
      <c r="G2030" t="str">
        <f>IFERROR(_xlfn.TEXTBEFORE(Table1[[#This Row],[variant]]," ",2),Table1[[#This Row],[variant]])</f>
        <v>1.0 RXT</v>
      </c>
      <c r="H2030" t="s">
        <v>2800</v>
      </c>
      <c r="I2030" t="s">
        <v>3084</v>
      </c>
    </row>
    <row r="2031" spans="1:9" hidden="1" x14ac:dyDescent="0.3">
      <c r="A2031">
        <v>2030</v>
      </c>
      <c r="B2031" t="s">
        <v>1974</v>
      </c>
      <c r="C2031" t="s">
        <v>2037</v>
      </c>
      <c r="D2031" t="s">
        <v>2046</v>
      </c>
      <c r="E2031">
        <v>1</v>
      </c>
      <c r="G2031" t="str">
        <f>IFERROR(_xlfn.TEXTBEFORE(Table1[[#This Row],[variant]]," ",2),Table1[[#This Row],[variant]])</f>
        <v>1.0 RXT</v>
      </c>
      <c r="H2031" t="s">
        <v>2800</v>
      </c>
      <c r="I2031" t="s">
        <v>3084</v>
      </c>
    </row>
    <row r="2032" spans="1:9" hidden="1" x14ac:dyDescent="0.3">
      <c r="A2032">
        <v>2031</v>
      </c>
      <c r="B2032" t="s">
        <v>1974</v>
      </c>
      <c r="C2032" t="s">
        <v>2037</v>
      </c>
      <c r="D2032" t="s">
        <v>2047</v>
      </c>
      <c r="E2032">
        <v>1</v>
      </c>
      <c r="G2032" t="str">
        <f>IFERROR(_xlfn.TEXTBEFORE(Table1[[#This Row],[variant]]," ",2),Table1[[#This Row],[variant]])</f>
        <v>CLIMBER (O)</v>
      </c>
      <c r="H2032" t="s">
        <v>2801</v>
      </c>
      <c r="I2032" t="s">
        <v>3571</v>
      </c>
    </row>
    <row r="2033" spans="1:9" hidden="1" x14ac:dyDescent="0.3">
      <c r="A2033">
        <v>2032</v>
      </c>
      <c r="B2033" t="s">
        <v>1974</v>
      </c>
      <c r="C2033" t="s">
        <v>2037</v>
      </c>
      <c r="D2033" t="s">
        <v>2048</v>
      </c>
      <c r="E2033">
        <v>4</v>
      </c>
      <c r="G2033" t="str">
        <f>IFERROR(_xlfn.TEXTBEFORE(Table1[[#This Row],[variant]]," ",2),Table1[[#This Row],[variant]])</f>
        <v>CLIMBER 1.0</v>
      </c>
      <c r="H2033" t="s">
        <v>2048</v>
      </c>
      <c r="I2033" t="s">
        <v>3085</v>
      </c>
    </row>
    <row r="2034" spans="1:9" hidden="1" x14ac:dyDescent="0.3">
      <c r="A2034">
        <v>2033</v>
      </c>
      <c r="B2034" t="s">
        <v>1974</v>
      </c>
      <c r="C2034" t="s">
        <v>2037</v>
      </c>
      <c r="D2034" t="s">
        <v>2049</v>
      </c>
      <c r="E2034">
        <v>23</v>
      </c>
      <c r="G2034" t="str">
        <f>IFERROR(_xlfn.TEXTBEFORE(Table1[[#This Row],[variant]]," ",2),Table1[[#This Row],[variant]])</f>
        <v>CLIMBER 1.0</v>
      </c>
      <c r="H2034" t="s">
        <v>2048</v>
      </c>
      <c r="I2034" t="s">
        <v>3085</v>
      </c>
    </row>
    <row r="2035" spans="1:9" hidden="1" x14ac:dyDescent="0.3">
      <c r="A2035">
        <v>2034</v>
      </c>
      <c r="B2035" t="s">
        <v>1974</v>
      </c>
      <c r="C2035" t="s">
        <v>2037</v>
      </c>
      <c r="D2035" t="s">
        <v>2050</v>
      </c>
      <c r="E2035">
        <v>1</v>
      </c>
      <c r="G2035" t="str">
        <f>IFERROR(_xlfn.TEXTBEFORE(Table1[[#This Row],[variant]]," ",2),Table1[[#This Row],[variant]])</f>
        <v>CLIMBER 1.0</v>
      </c>
      <c r="H2035" t="s">
        <v>2048</v>
      </c>
      <c r="I2035" t="s">
        <v>3085</v>
      </c>
    </row>
    <row r="2036" spans="1:9" hidden="1" x14ac:dyDescent="0.3">
      <c r="A2036">
        <v>2035</v>
      </c>
      <c r="B2036" t="s">
        <v>1974</v>
      </c>
      <c r="C2036" t="s">
        <v>2037</v>
      </c>
      <c r="D2036" t="s">
        <v>2051</v>
      </c>
      <c r="E2036">
        <v>16</v>
      </c>
      <c r="G2036" t="str">
        <f>IFERROR(_xlfn.TEXTBEFORE(Table1[[#This Row],[variant]]," ",2),Table1[[#This Row],[variant]])</f>
        <v>CLIMBER 1.0</v>
      </c>
      <c r="H2036" t="s">
        <v>2048</v>
      </c>
      <c r="I2036" t="s">
        <v>3085</v>
      </c>
    </row>
    <row r="2037" spans="1:9" hidden="1" x14ac:dyDescent="0.3">
      <c r="A2037">
        <v>2036</v>
      </c>
      <c r="B2037" t="s">
        <v>1974</v>
      </c>
      <c r="C2037" t="s">
        <v>2037</v>
      </c>
      <c r="D2037" t="s">
        <v>2052</v>
      </c>
      <c r="E2037">
        <v>15</v>
      </c>
      <c r="G2037" t="str">
        <f>IFERROR(_xlfn.TEXTBEFORE(Table1[[#This Row],[variant]]," ",2),Table1[[#This Row],[variant]])</f>
        <v>CLIMBER 1.0</v>
      </c>
      <c r="H2037" t="s">
        <v>2048</v>
      </c>
      <c r="I2037" t="s">
        <v>3085</v>
      </c>
    </row>
    <row r="2038" spans="1:9" hidden="1" x14ac:dyDescent="0.3">
      <c r="A2038">
        <v>2037</v>
      </c>
      <c r="B2038" t="s">
        <v>1974</v>
      </c>
      <c r="C2038" t="s">
        <v>2037</v>
      </c>
      <c r="D2038" t="s">
        <v>2053</v>
      </c>
      <c r="E2038">
        <v>2</v>
      </c>
      <c r="G2038" t="str">
        <f>IFERROR(_xlfn.TEXTBEFORE(Table1[[#This Row],[variant]]," ",2),Table1[[#This Row],[variant]])</f>
        <v>CLIMBER 1.0</v>
      </c>
      <c r="H2038" t="s">
        <v>2048</v>
      </c>
      <c r="I2038" t="s">
        <v>3085</v>
      </c>
    </row>
    <row r="2039" spans="1:9" hidden="1" x14ac:dyDescent="0.3">
      <c r="A2039">
        <v>2038</v>
      </c>
      <c r="B2039" t="s">
        <v>1974</v>
      </c>
      <c r="C2039" t="s">
        <v>2037</v>
      </c>
      <c r="D2039" t="s">
        <v>2054</v>
      </c>
      <c r="E2039">
        <v>9</v>
      </c>
      <c r="G2039" t="str">
        <f>IFERROR(_xlfn.TEXTBEFORE(Table1[[#This Row],[variant]]," ",2),Table1[[#This Row],[variant]])</f>
        <v>CLIMBER 1.0</v>
      </c>
      <c r="H2039" t="s">
        <v>2048</v>
      </c>
      <c r="I2039" t="s">
        <v>3085</v>
      </c>
    </row>
    <row r="2040" spans="1:9" hidden="1" x14ac:dyDescent="0.3">
      <c r="A2040">
        <v>2039</v>
      </c>
      <c r="B2040" t="s">
        <v>1974</v>
      </c>
      <c r="C2040" t="s">
        <v>2037</v>
      </c>
      <c r="D2040" t="s">
        <v>2055</v>
      </c>
      <c r="E2040">
        <v>3</v>
      </c>
      <c r="G2040" t="str">
        <f>IFERROR(_xlfn.TEXTBEFORE(Table1[[#This Row],[variant]]," ",2),Table1[[#This Row],[variant]])</f>
        <v>CLIMBER 1.0</v>
      </c>
      <c r="H2040" t="s">
        <v>2048</v>
      </c>
      <c r="I2040" t="s">
        <v>3085</v>
      </c>
    </row>
    <row r="2041" spans="1:9" hidden="1" x14ac:dyDescent="0.3">
      <c r="A2041">
        <v>2040</v>
      </c>
      <c r="B2041" t="s">
        <v>1974</v>
      </c>
      <c r="C2041" t="s">
        <v>2037</v>
      </c>
      <c r="D2041" t="s">
        <v>2056</v>
      </c>
      <c r="E2041">
        <v>2</v>
      </c>
      <c r="G2041" t="str">
        <f>IFERROR(_xlfn.TEXTBEFORE(Table1[[#This Row],[variant]]," ",2),Table1[[#This Row],[variant]])</f>
        <v>CLIMBER AMT</v>
      </c>
      <c r="H2041" t="s">
        <v>2056</v>
      </c>
      <c r="I2041" t="s">
        <v>3086</v>
      </c>
    </row>
    <row r="2042" spans="1:9" hidden="1" x14ac:dyDescent="0.3">
      <c r="A2042">
        <v>2041</v>
      </c>
      <c r="B2042" t="s">
        <v>1974</v>
      </c>
      <c r="C2042" t="s">
        <v>2037</v>
      </c>
      <c r="D2042" t="s">
        <v>2057</v>
      </c>
      <c r="E2042">
        <v>4</v>
      </c>
      <c r="G2042" t="str">
        <f>IFERROR(_xlfn.TEXTBEFORE(Table1[[#This Row],[variant]]," ",2),Table1[[#This Row],[variant]])</f>
        <v>CLIMBER AMT</v>
      </c>
      <c r="H2042" t="s">
        <v>2056</v>
      </c>
      <c r="I2042" t="s">
        <v>3086</v>
      </c>
    </row>
    <row r="2043" spans="1:9" hidden="1" x14ac:dyDescent="0.3">
      <c r="A2043">
        <v>2042</v>
      </c>
      <c r="B2043" t="s">
        <v>1974</v>
      </c>
      <c r="C2043" t="s">
        <v>2037</v>
      </c>
      <c r="D2043" t="s">
        <v>2058</v>
      </c>
      <c r="E2043">
        <v>3</v>
      </c>
      <c r="G2043" t="str">
        <f>IFERROR(_xlfn.TEXTBEFORE(Table1[[#This Row],[variant]]," ",2),Table1[[#This Row],[variant]])</f>
        <v>CLIMBER MT</v>
      </c>
      <c r="H2043" t="s">
        <v>2802</v>
      </c>
      <c r="I2043" t="s">
        <v>3572</v>
      </c>
    </row>
    <row r="2044" spans="1:9" hidden="1" x14ac:dyDescent="0.3">
      <c r="A2044">
        <v>2043</v>
      </c>
      <c r="B2044" t="s">
        <v>1974</v>
      </c>
      <c r="C2044" t="s">
        <v>2037</v>
      </c>
      <c r="D2044" t="s">
        <v>2059</v>
      </c>
      <c r="E2044">
        <v>1</v>
      </c>
      <c r="G2044" t="str">
        <f>IFERROR(_xlfn.TEXTBEFORE(Table1[[#This Row],[variant]]," ",2),Table1[[#This Row],[variant]])</f>
        <v>NEOTECH RXL</v>
      </c>
      <c r="H2044" t="s">
        <v>2803</v>
      </c>
      <c r="I2044" t="s">
        <v>3573</v>
      </c>
    </row>
    <row r="2045" spans="1:9" hidden="1" x14ac:dyDescent="0.3">
      <c r="A2045">
        <v>2044</v>
      </c>
      <c r="B2045" t="s">
        <v>1974</v>
      </c>
      <c r="C2045" t="s">
        <v>2037</v>
      </c>
      <c r="D2045" t="s">
        <v>2060</v>
      </c>
      <c r="E2045">
        <v>2</v>
      </c>
      <c r="G2045" t="str">
        <f>IFERROR(_xlfn.TEXTBEFORE(Table1[[#This Row],[variant]]," ",2),Table1[[#This Row],[variant]])</f>
        <v>NEOTECH RXL</v>
      </c>
      <c r="H2045" t="s">
        <v>2803</v>
      </c>
      <c r="I2045" t="s">
        <v>3573</v>
      </c>
    </row>
    <row r="2046" spans="1:9" hidden="1" x14ac:dyDescent="0.3">
      <c r="A2046">
        <v>2045</v>
      </c>
      <c r="B2046" t="s">
        <v>1974</v>
      </c>
      <c r="C2046" t="s">
        <v>2037</v>
      </c>
      <c r="D2046" t="s">
        <v>2061</v>
      </c>
      <c r="E2046">
        <v>1</v>
      </c>
      <c r="G2046" t="str">
        <f>IFERROR(_xlfn.TEXTBEFORE(Table1[[#This Row],[variant]]," ",2),Table1[[#This Row],[variant]])</f>
        <v>Neotech RXL</v>
      </c>
      <c r="H2046" t="s">
        <v>2804</v>
      </c>
      <c r="I2046" t="s">
        <v>3574</v>
      </c>
    </row>
    <row r="2047" spans="1:9" hidden="1" x14ac:dyDescent="0.3">
      <c r="A2047">
        <v>2046</v>
      </c>
      <c r="B2047" t="s">
        <v>1974</v>
      </c>
      <c r="C2047" t="s">
        <v>2037</v>
      </c>
      <c r="D2047" t="s">
        <v>2062</v>
      </c>
      <c r="E2047">
        <v>15</v>
      </c>
      <c r="G2047" t="str">
        <f>IFERROR(_xlfn.TEXTBEFORE(Table1[[#This Row],[variant]]," ",2),Table1[[#This Row],[variant]])</f>
        <v>RXL</v>
      </c>
      <c r="H2047" t="s">
        <v>2062</v>
      </c>
      <c r="I2047" t="s">
        <v>3087</v>
      </c>
    </row>
    <row r="2048" spans="1:9" hidden="1" x14ac:dyDescent="0.3">
      <c r="A2048">
        <v>2047</v>
      </c>
      <c r="B2048" t="s">
        <v>1974</v>
      </c>
      <c r="C2048" t="s">
        <v>2037</v>
      </c>
      <c r="D2048" t="s">
        <v>2063</v>
      </c>
      <c r="E2048">
        <v>1</v>
      </c>
      <c r="G2048" t="str">
        <f>IFERROR(_xlfn.TEXTBEFORE(Table1[[#This Row],[variant]]," ",2),Table1[[#This Row],[variant]])</f>
        <v>RXL (O)</v>
      </c>
      <c r="H2048" t="s">
        <v>2805</v>
      </c>
      <c r="I2048" t="s">
        <v>3575</v>
      </c>
    </row>
    <row r="2049" spans="1:9" hidden="1" x14ac:dyDescent="0.3">
      <c r="A2049">
        <v>2048</v>
      </c>
      <c r="B2049" t="s">
        <v>1974</v>
      </c>
      <c r="C2049" t="s">
        <v>2037</v>
      </c>
      <c r="D2049" t="s">
        <v>2064</v>
      </c>
      <c r="E2049">
        <v>1</v>
      </c>
      <c r="G2049" t="str">
        <f>IFERROR(_xlfn.TEXTBEFORE(Table1[[#This Row],[variant]]," ",2),Table1[[#This Row],[variant]])</f>
        <v>RXL 0.8</v>
      </c>
      <c r="H2049" t="s">
        <v>2806</v>
      </c>
      <c r="I2049" t="s">
        <v>3576</v>
      </c>
    </row>
    <row r="2050" spans="1:9" hidden="1" x14ac:dyDescent="0.3">
      <c r="A2050">
        <v>2049</v>
      </c>
      <c r="B2050" t="s">
        <v>1974</v>
      </c>
      <c r="C2050" t="s">
        <v>2037</v>
      </c>
      <c r="D2050" t="s">
        <v>2065</v>
      </c>
      <c r="E2050">
        <v>3</v>
      </c>
      <c r="G2050" t="str">
        <f>IFERROR(_xlfn.TEXTBEFORE(Table1[[#This Row],[variant]]," ",2),Table1[[#This Row],[variant]])</f>
        <v>RXL 1.0</v>
      </c>
      <c r="H2050" t="s">
        <v>2065</v>
      </c>
      <c r="I2050" t="s">
        <v>3088</v>
      </c>
    </row>
    <row r="2051" spans="1:9" hidden="1" x14ac:dyDescent="0.3">
      <c r="A2051">
        <v>2050</v>
      </c>
      <c r="B2051" t="s">
        <v>1974</v>
      </c>
      <c r="C2051" t="s">
        <v>2037</v>
      </c>
      <c r="D2051" t="s">
        <v>2066</v>
      </c>
      <c r="E2051">
        <v>2</v>
      </c>
      <c r="G2051" t="str">
        <f>IFERROR(_xlfn.TEXTBEFORE(Table1[[#This Row],[variant]]," ",2),Table1[[#This Row],[variant]])</f>
        <v>RXL 1.0</v>
      </c>
      <c r="H2051" t="s">
        <v>2065</v>
      </c>
      <c r="I2051" t="s">
        <v>3088</v>
      </c>
    </row>
    <row r="2052" spans="1:9" hidden="1" x14ac:dyDescent="0.3">
      <c r="A2052">
        <v>2051</v>
      </c>
      <c r="B2052" t="s">
        <v>1974</v>
      </c>
      <c r="C2052" t="s">
        <v>2037</v>
      </c>
      <c r="D2052" t="s">
        <v>2067</v>
      </c>
      <c r="E2052">
        <v>5</v>
      </c>
      <c r="G2052" t="str">
        <f>IFERROR(_xlfn.TEXTBEFORE(Table1[[#This Row],[variant]]," ",2),Table1[[#This Row],[variant]])</f>
        <v>RXL 1.0</v>
      </c>
      <c r="H2052" t="s">
        <v>2065</v>
      </c>
      <c r="I2052" t="s">
        <v>3088</v>
      </c>
    </row>
    <row r="2053" spans="1:9" hidden="1" x14ac:dyDescent="0.3">
      <c r="A2053">
        <v>2052</v>
      </c>
      <c r="B2053" t="s">
        <v>1974</v>
      </c>
      <c r="C2053" t="s">
        <v>2037</v>
      </c>
      <c r="D2053" t="s">
        <v>2068</v>
      </c>
      <c r="E2053">
        <v>2</v>
      </c>
      <c r="G2053" t="str">
        <f>IFERROR(_xlfn.TEXTBEFORE(Table1[[#This Row],[variant]]," ",2),Table1[[#This Row],[variant]])</f>
        <v>RXL [2015-2019]</v>
      </c>
      <c r="H2053" t="s">
        <v>2068</v>
      </c>
      <c r="I2053" t="s">
        <v>3577</v>
      </c>
    </row>
    <row r="2054" spans="1:9" hidden="1" x14ac:dyDescent="0.3">
      <c r="A2054">
        <v>2053</v>
      </c>
      <c r="B2054" t="s">
        <v>1974</v>
      </c>
      <c r="C2054" t="s">
        <v>2037</v>
      </c>
      <c r="D2054" t="s">
        <v>2069</v>
      </c>
      <c r="E2054">
        <v>23</v>
      </c>
      <c r="G2054" t="str">
        <f>IFERROR(_xlfn.TEXTBEFORE(Table1[[#This Row],[variant]]," ",2),Table1[[#This Row],[variant]])</f>
        <v>RXT 0.8</v>
      </c>
      <c r="H2054" t="s">
        <v>2069</v>
      </c>
      <c r="I2054" t="s">
        <v>3089</v>
      </c>
    </row>
    <row r="2055" spans="1:9" hidden="1" x14ac:dyDescent="0.3">
      <c r="A2055">
        <v>2054</v>
      </c>
      <c r="B2055" t="s">
        <v>1974</v>
      </c>
      <c r="C2055" t="s">
        <v>2037</v>
      </c>
      <c r="D2055" t="s">
        <v>2070</v>
      </c>
      <c r="E2055">
        <v>4</v>
      </c>
      <c r="G2055" t="str">
        <f>IFERROR(_xlfn.TEXTBEFORE(Table1[[#This Row],[variant]]," ",2),Table1[[#This Row],[variant]])</f>
        <v>RXT 0.8</v>
      </c>
      <c r="H2055" t="s">
        <v>2069</v>
      </c>
      <c r="I2055" t="s">
        <v>3089</v>
      </c>
    </row>
    <row r="2056" spans="1:9" hidden="1" x14ac:dyDescent="0.3">
      <c r="A2056">
        <v>2055</v>
      </c>
      <c r="B2056" t="s">
        <v>1974</v>
      </c>
      <c r="C2056" t="s">
        <v>2037</v>
      </c>
      <c r="D2056" t="s">
        <v>2071</v>
      </c>
      <c r="E2056">
        <v>20</v>
      </c>
      <c r="G2056" t="str">
        <f>IFERROR(_xlfn.TEXTBEFORE(Table1[[#This Row],[variant]]," ",2),Table1[[#This Row],[variant]])</f>
        <v>RXT 1.0</v>
      </c>
      <c r="H2056" t="s">
        <v>2071</v>
      </c>
      <c r="I2056" t="s">
        <v>3090</v>
      </c>
    </row>
    <row r="2057" spans="1:9" hidden="1" x14ac:dyDescent="0.3">
      <c r="A2057">
        <v>2056</v>
      </c>
      <c r="B2057" t="s">
        <v>1974</v>
      </c>
      <c r="C2057" t="s">
        <v>2037</v>
      </c>
      <c r="D2057" t="s">
        <v>2072</v>
      </c>
      <c r="E2057">
        <v>35</v>
      </c>
      <c r="G2057" t="str">
        <f>IFERROR(_xlfn.TEXTBEFORE(Table1[[#This Row],[variant]]," ",2),Table1[[#This Row],[variant]])</f>
        <v>RXT 1.0</v>
      </c>
      <c r="H2057" t="s">
        <v>2071</v>
      </c>
      <c r="I2057" t="s">
        <v>3090</v>
      </c>
    </row>
    <row r="2058" spans="1:9" hidden="1" x14ac:dyDescent="0.3">
      <c r="A2058">
        <v>2057</v>
      </c>
      <c r="B2058" t="s">
        <v>1974</v>
      </c>
      <c r="C2058" t="s">
        <v>2037</v>
      </c>
      <c r="D2058" t="s">
        <v>2073</v>
      </c>
      <c r="E2058">
        <v>15</v>
      </c>
      <c r="G2058" t="str">
        <f>IFERROR(_xlfn.TEXTBEFORE(Table1[[#This Row],[variant]]," ",2),Table1[[#This Row],[variant]])</f>
        <v>RXT 1.0</v>
      </c>
      <c r="H2058" t="s">
        <v>2071</v>
      </c>
      <c r="I2058" t="s">
        <v>3090</v>
      </c>
    </row>
    <row r="2059" spans="1:9" hidden="1" x14ac:dyDescent="0.3">
      <c r="A2059">
        <v>2058</v>
      </c>
      <c r="B2059" t="s">
        <v>1974</v>
      </c>
      <c r="C2059" t="s">
        <v>2037</v>
      </c>
      <c r="D2059" t="s">
        <v>2074</v>
      </c>
      <c r="E2059">
        <v>37</v>
      </c>
      <c r="G2059" t="str">
        <f>IFERROR(_xlfn.TEXTBEFORE(Table1[[#This Row],[variant]]," ",2),Table1[[#This Row],[variant]])</f>
        <v>RXT 1.0</v>
      </c>
      <c r="H2059" t="s">
        <v>2071</v>
      </c>
      <c r="I2059" t="s">
        <v>3090</v>
      </c>
    </row>
    <row r="2060" spans="1:9" hidden="1" x14ac:dyDescent="0.3">
      <c r="A2060">
        <v>2059</v>
      </c>
      <c r="B2060" t="s">
        <v>1974</v>
      </c>
      <c r="C2060" t="s">
        <v>2037</v>
      </c>
      <c r="D2060" t="s">
        <v>2075</v>
      </c>
      <c r="E2060">
        <v>2</v>
      </c>
      <c r="G2060" t="str">
        <f>IFERROR(_xlfn.TEXTBEFORE(Table1[[#This Row],[variant]]," ",2),Table1[[#This Row],[variant]])</f>
        <v>RXT Opt</v>
      </c>
      <c r="H2060" t="s">
        <v>2075</v>
      </c>
      <c r="I2060" t="s">
        <v>3091</v>
      </c>
    </row>
    <row r="2061" spans="1:9" hidden="1" x14ac:dyDescent="0.3">
      <c r="A2061">
        <v>2060</v>
      </c>
      <c r="B2061" t="s">
        <v>1974</v>
      </c>
      <c r="C2061" t="s">
        <v>2037</v>
      </c>
      <c r="D2061" t="s">
        <v>2076</v>
      </c>
      <c r="E2061">
        <v>9</v>
      </c>
      <c r="G2061" t="str">
        <f>IFERROR(_xlfn.TEXTBEFORE(Table1[[#This Row],[variant]]," ",2),Table1[[#This Row],[variant]])</f>
        <v>RXT Opt</v>
      </c>
      <c r="H2061" t="s">
        <v>2075</v>
      </c>
      <c r="I2061" t="s">
        <v>3091</v>
      </c>
    </row>
    <row r="2062" spans="1:9" hidden="1" x14ac:dyDescent="0.3">
      <c r="A2062">
        <v>2061</v>
      </c>
      <c r="B2062" t="s">
        <v>1974</v>
      </c>
      <c r="C2062" t="s">
        <v>2037</v>
      </c>
      <c r="D2062" t="s">
        <v>2077</v>
      </c>
      <c r="E2062">
        <v>3</v>
      </c>
      <c r="G2062" t="str">
        <f>IFERROR(_xlfn.TEXTBEFORE(Table1[[#This Row],[variant]]," ",2),Table1[[#This Row],[variant]])</f>
        <v>RXT [2015-2019]</v>
      </c>
      <c r="H2062" t="s">
        <v>2077</v>
      </c>
      <c r="I2062" t="s">
        <v>3578</v>
      </c>
    </row>
    <row r="2063" spans="1:9" hidden="1" x14ac:dyDescent="0.3">
      <c r="A2063">
        <v>2062</v>
      </c>
      <c r="B2063" t="s">
        <v>1974</v>
      </c>
      <c r="C2063" t="s">
        <v>2037</v>
      </c>
      <c r="D2063" t="s">
        <v>1671</v>
      </c>
      <c r="E2063">
        <v>1</v>
      </c>
      <c r="G2063" t="str">
        <f>IFERROR(_xlfn.TEXTBEFORE(Table1[[#This Row],[variant]]," ",2),Table1[[#This Row],[variant]])</f>
        <v>STD</v>
      </c>
      <c r="H2063" t="s">
        <v>1671</v>
      </c>
      <c r="I2063" t="s">
        <v>3579</v>
      </c>
    </row>
    <row r="2064" spans="1:9" hidden="1" x14ac:dyDescent="0.3">
      <c r="A2064">
        <v>2063</v>
      </c>
      <c r="B2064" t="s">
        <v>1974</v>
      </c>
      <c r="C2064" t="s">
        <v>2078</v>
      </c>
      <c r="D2064" t="s">
        <v>2079</v>
      </c>
      <c r="E2064">
        <v>1</v>
      </c>
      <c r="G2064" t="str">
        <f>IFERROR(_xlfn.TEXTBEFORE(Table1[[#This Row],[variant]]," ",2),Table1[[#This Row],[variant]])</f>
        <v>110 PS</v>
      </c>
      <c r="H2064" t="s">
        <v>2787</v>
      </c>
      <c r="I2064" t="s">
        <v>3580</v>
      </c>
    </row>
    <row r="2065" spans="1:9" hidden="1" x14ac:dyDescent="0.3">
      <c r="A2065">
        <v>2064</v>
      </c>
      <c r="B2065" t="s">
        <v>1974</v>
      </c>
      <c r="C2065" t="s">
        <v>2078</v>
      </c>
      <c r="D2065" t="s">
        <v>2080</v>
      </c>
      <c r="E2065">
        <v>2</v>
      </c>
      <c r="G2065" t="str">
        <f>IFERROR(_xlfn.TEXTBEFORE(Table1[[#This Row],[variant]]," ",2),Table1[[#This Row],[variant]])</f>
        <v>110 PS</v>
      </c>
      <c r="H2065" t="s">
        <v>2787</v>
      </c>
      <c r="I2065" t="s">
        <v>3580</v>
      </c>
    </row>
    <row r="2066" spans="1:9" hidden="1" x14ac:dyDescent="0.3">
      <c r="A2066">
        <v>2065</v>
      </c>
      <c r="B2066" t="s">
        <v>1974</v>
      </c>
      <c r="C2066" t="s">
        <v>2078</v>
      </c>
      <c r="D2066" t="s">
        <v>2081</v>
      </c>
      <c r="E2066">
        <v>1</v>
      </c>
      <c r="G2066" t="str">
        <f>IFERROR(_xlfn.TEXTBEFORE(Table1[[#This Row],[variant]]," ",2),Table1[[#This Row],[variant]])</f>
        <v>85 PS</v>
      </c>
      <c r="H2066" t="s">
        <v>2788</v>
      </c>
      <c r="I2066" t="s">
        <v>3581</v>
      </c>
    </row>
    <row r="2067" spans="1:9" hidden="1" x14ac:dyDescent="0.3">
      <c r="A2067">
        <v>2066</v>
      </c>
      <c r="B2067" t="s">
        <v>1974</v>
      </c>
      <c r="C2067" t="s">
        <v>2082</v>
      </c>
      <c r="D2067" t="s">
        <v>2083</v>
      </c>
      <c r="E2067">
        <v>1</v>
      </c>
      <c r="G2067" t="str">
        <f>IFERROR(_xlfn.TEXTBEFORE(Table1[[#This Row],[variant]]," ",2),Table1[[#This Row],[variant]])</f>
        <v>RX L</v>
      </c>
      <c r="H2067" t="s">
        <v>2807</v>
      </c>
      <c r="I2067" t="s">
        <v>3582</v>
      </c>
    </row>
    <row r="2068" spans="1:9" hidden="1" x14ac:dyDescent="0.3">
      <c r="A2068">
        <v>2067</v>
      </c>
      <c r="B2068" t="s">
        <v>1974</v>
      </c>
      <c r="C2068" t="s">
        <v>2082</v>
      </c>
      <c r="D2068" t="s">
        <v>2084</v>
      </c>
      <c r="E2068">
        <v>1</v>
      </c>
      <c r="G2068" t="str">
        <f>IFERROR(_xlfn.TEXTBEFORE(Table1[[#This Row],[variant]]," ",2),Table1[[#This Row],[variant]])</f>
        <v>RxL ABS</v>
      </c>
      <c r="H2068" t="s">
        <v>2808</v>
      </c>
      <c r="I2068" t="s">
        <v>3583</v>
      </c>
    </row>
    <row r="2069" spans="1:9" hidden="1" x14ac:dyDescent="0.3">
      <c r="A2069">
        <v>2068</v>
      </c>
      <c r="B2069" t="s">
        <v>1974</v>
      </c>
      <c r="C2069" t="s">
        <v>2082</v>
      </c>
      <c r="D2069" t="s">
        <v>2085</v>
      </c>
      <c r="E2069">
        <v>2</v>
      </c>
      <c r="G2069" t="str">
        <f>IFERROR(_xlfn.TEXTBEFORE(Table1[[#This Row],[variant]]," ",2),Table1[[#This Row],[variant]])</f>
        <v>RxL Diesel</v>
      </c>
      <c r="H2069" t="s">
        <v>2085</v>
      </c>
      <c r="I2069" t="s">
        <v>3584</v>
      </c>
    </row>
    <row r="2070" spans="1:9" hidden="1" x14ac:dyDescent="0.3">
      <c r="A2070">
        <v>2069</v>
      </c>
      <c r="B2070" t="s">
        <v>1974</v>
      </c>
      <c r="C2070" t="s">
        <v>2086</v>
      </c>
      <c r="D2070" t="s">
        <v>2087</v>
      </c>
      <c r="E2070">
        <v>1</v>
      </c>
      <c r="G2070" t="str">
        <f>IFERROR(_xlfn.TEXTBEFORE(Table1[[#This Row],[variant]]," ",2),Table1[[#This Row],[variant]])</f>
        <v>RxE Petrol</v>
      </c>
      <c r="H2070" t="s">
        <v>2087</v>
      </c>
      <c r="I2070" t="s">
        <v>3585</v>
      </c>
    </row>
    <row r="2071" spans="1:9" hidden="1" x14ac:dyDescent="0.3">
      <c r="A2071">
        <v>2070</v>
      </c>
      <c r="B2071" t="s">
        <v>1974</v>
      </c>
      <c r="C2071" t="s">
        <v>2086</v>
      </c>
      <c r="D2071" t="s">
        <v>2088</v>
      </c>
      <c r="E2071">
        <v>1</v>
      </c>
      <c r="G2071" t="str">
        <f>IFERROR(_xlfn.TEXTBEFORE(Table1[[#This Row],[variant]]," ",2),Table1[[#This Row],[variant]])</f>
        <v>RxL Petrol</v>
      </c>
      <c r="H2071" t="s">
        <v>2088</v>
      </c>
      <c r="I2071" t="s">
        <v>3586</v>
      </c>
    </row>
    <row r="2072" spans="1:9" hidden="1" x14ac:dyDescent="0.3">
      <c r="A2072">
        <v>2071</v>
      </c>
      <c r="B2072" t="s">
        <v>1974</v>
      </c>
      <c r="C2072" t="s">
        <v>2089</v>
      </c>
      <c r="D2072" t="s">
        <v>2029</v>
      </c>
      <c r="E2072">
        <v>2</v>
      </c>
      <c r="G2072" t="str">
        <f>IFERROR(_xlfn.TEXTBEFORE(Table1[[#This Row],[variant]]," ",2),Table1[[#This Row],[variant]])</f>
        <v>RXE MT</v>
      </c>
      <c r="H2072" t="s">
        <v>2029</v>
      </c>
      <c r="I2072" t="s">
        <v>3587</v>
      </c>
    </row>
    <row r="2073" spans="1:9" hidden="1" x14ac:dyDescent="0.3">
      <c r="A2073">
        <v>2072</v>
      </c>
      <c r="B2073" t="s">
        <v>1974</v>
      </c>
      <c r="C2073" t="s">
        <v>2089</v>
      </c>
      <c r="D2073" t="s">
        <v>2090</v>
      </c>
      <c r="E2073">
        <v>1</v>
      </c>
      <c r="G2073" t="str">
        <f>IFERROR(_xlfn.TEXTBEFORE(Table1[[#This Row],[variant]]," ",2),Table1[[#This Row],[variant]])</f>
        <v>RXE [2019-2020]</v>
      </c>
      <c r="H2073" t="s">
        <v>2090</v>
      </c>
      <c r="I2073" t="s">
        <v>3588</v>
      </c>
    </row>
    <row r="2074" spans="1:9" hidden="1" x14ac:dyDescent="0.3">
      <c r="A2074">
        <v>2073</v>
      </c>
      <c r="B2074" t="s">
        <v>1974</v>
      </c>
      <c r="C2074" t="s">
        <v>2089</v>
      </c>
      <c r="D2074" t="s">
        <v>2091</v>
      </c>
      <c r="E2074">
        <v>1</v>
      </c>
      <c r="G2074" t="str">
        <f>IFERROR(_xlfn.TEXTBEFORE(Table1[[#This Row],[variant]]," ",2),Table1[[#This Row],[variant]])</f>
        <v>RXL AMT</v>
      </c>
      <c r="H2074" t="s">
        <v>2091</v>
      </c>
      <c r="I2074" t="s">
        <v>3589</v>
      </c>
    </row>
    <row r="2075" spans="1:9" hidden="1" x14ac:dyDescent="0.3">
      <c r="A2075">
        <v>2074</v>
      </c>
      <c r="B2075" t="s">
        <v>1974</v>
      </c>
      <c r="C2075" t="s">
        <v>2089</v>
      </c>
      <c r="D2075" t="s">
        <v>2030</v>
      </c>
      <c r="E2075">
        <v>14</v>
      </c>
      <c r="G2075" t="str">
        <f>IFERROR(_xlfn.TEXTBEFORE(Table1[[#This Row],[variant]]," ",2),Table1[[#This Row],[variant]])</f>
        <v>RXL MT</v>
      </c>
      <c r="H2075" t="s">
        <v>2030</v>
      </c>
      <c r="I2075" t="s">
        <v>3175</v>
      </c>
    </row>
    <row r="2076" spans="1:9" hidden="1" x14ac:dyDescent="0.3">
      <c r="A2076">
        <v>2075</v>
      </c>
      <c r="B2076" t="s">
        <v>1974</v>
      </c>
      <c r="C2076" t="s">
        <v>2089</v>
      </c>
      <c r="D2076" t="s">
        <v>2092</v>
      </c>
      <c r="E2076">
        <v>3</v>
      </c>
      <c r="G2076" t="str">
        <f>IFERROR(_xlfn.TEXTBEFORE(Table1[[#This Row],[variant]]," ",2),Table1[[#This Row],[variant]])</f>
        <v>RXL [2019-2020]</v>
      </c>
      <c r="H2076" t="s">
        <v>2092</v>
      </c>
      <c r="I2076" t="s">
        <v>3590</v>
      </c>
    </row>
    <row r="2077" spans="1:9" hidden="1" x14ac:dyDescent="0.3">
      <c r="A2077">
        <v>2076</v>
      </c>
      <c r="B2077" t="s">
        <v>1974</v>
      </c>
      <c r="C2077" t="s">
        <v>2089</v>
      </c>
      <c r="D2077" t="s">
        <v>2093</v>
      </c>
      <c r="E2077">
        <v>13</v>
      </c>
      <c r="G2077" t="str">
        <f>IFERROR(_xlfn.TEXTBEFORE(Table1[[#This Row],[variant]]," ",2),Table1[[#This Row],[variant]])</f>
        <v>RXT</v>
      </c>
      <c r="H2077" t="s">
        <v>2093</v>
      </c>
      <c r="I2077" t="s">
        <v>3176</v>
      </c>
    </row>
    <row r="2078" spans="1:9" hidden="1" x14ac:dyDescent="0.3">
      <c r="A2078">
        <v>2077</v>
      </c>
      <c r="B2078" t="s">
        <v>1974</v>
      </c>
      <c r="C2078" t="s">
        <v>2089</v>
      </c>
      <c r="D2078" t="s">
        <v>2094</v>
      </c>
      <c r="E2078">
        <v>5</v>
      </c>
      <c r="G2078" t="str">
        <f>IFERROR(_xlfn.TEXTBEFORE(Table1[[#This Row],[variant]]," ",2),Table1[[#This Row],[variant]])</f>
        <v>RXT AMT</v>
      </c>
      <c r="H2078" t="s">
        <v>2094</v>
      </c>
      <c r="I2078" t="s">
        <v>3591</v>
      </c>
    </row>
    <row r="2079" spans="1:9" hidden="1" x14ac:dyDescent="0.3">
      <c r="A2079">
        <v>2078</v>
      </c>
      <c r="B2079" t="s">
        <v>1974</v>
      </c>
      <c r="C2079" t="s">
        <v>2089</v>
      </c>
      <c r="D2079" t="s">
        <v>2095</v>
      </c>
      <c r="E2079">
        <v>1</v>
      </c>
      <c r="G2079" t="str">
        <f>IFERROR(_xlfn.TEXTBEFORE(Table1[[#This Row],[variant]]," ",2),Table1[[#This Row],[variant]])</f>
        <v>RXT EASY-R</v>
      </c>
      <c r="H2079" t="s">
        <v>2809</v>
      </c>
      <c r="I2079" t="s">
        <v>3592</v>
      </c>
    </row>
    <row r="2080" spans="1:9" hidden="1" x14ac:dyDescent="0.3">
      <c r="A2080">
        <v>2079</v>
      </c>
      <c r="B2080" t="s">
        <v>1974</v>
      </c>
      <c r="C2080" t="s">
        <v>2089</v>
      </c>
      <c r="D2080" t="s">
        <v>2096</v>
      </c>
      <c r="E2080">
        <v>1</v>
      </c>
      <c r="G2080" t="str">
        <f>IFERROR(_xlfn.TEXTBEFORE(Table1[[#This Row],[variant]]," ",2),Table1[[#This Row],[variant]])</f>
        <v>RXT LIMITED</v>
      </c>
      <c r="H2080" t="s">
        <v>2810</v>
      </c>
      <c r="I2080" t="s">
        <v>3593</v>
      </c>
    </row>
    <row r="2081" spans="1:9" hidden="1" x14ac:dyDescent="0.3">
      <c r="A2081">
        <v>2080</v>
      </c>
      <c r="B2081" t="s">
        <v>1974</v>
      </c>
      <c r="C2081" t="s">
        <v>2089</v>
      </c>
      <c r="D2081" t="s">
        <v>2097</v>
      </c>
      <c r="E2081">
        <v>1</v>
      </c>
      <c r="G2081" t="str">
        <f>IFERROR(_xlfn.TEXTBEFORE(Table1[[#This Row],[variant]]," ",2),Table1[[#This Row],[variant]])</f>
        <v>RXT [2019-2020]</v>
      </c>
      <c r="H2081" t="s">
        <v>2097</v>
      </c>
      <c r="I2081" t="s">
        <v>3594</v>
      </c>
    </row>
    <row r="2082" spans="1:9" hidden="1" x14ac:dyDescent="0.3">
      <c r="A2082">
        <v>2081</v>
      </c>
      <c r="B2082" t="s">
        <v>1974</v>
      </c>
      <c r="C2082" t="s">
        <v>2089</v>
      </c>
      <c r="D2082" t="s">
        <v>2098</v>
      </c>
      <c r="E2082">
        <v>19</v>
      </c>
      <c r="G2082" t="str">
        <f>IFERROR(_xlfn.TEXTBEFORE(Table1[[#This Row],[variant]]," ",2),Table1[[#This Row],[variant]])</f>
        <v>RXZ</v>
      </c>
      <c r="H2082" t="s">
        <v>2098</v>
      </c>
      <c r="I2082" t="s">
        <v>3177</v>
      </c>
    </row>
    <row r="2083" spans="1:9" hidden="1" x14ac:dyDescent="0.3">
      <c r="A2083">
        <v>2082</v>
      </c>
      <c r="B2083" t="s">
        <v>1974</v>
      </c>
      <c r="C2083" t="s">
        <v>2089</v>
      </c>
      <c r="D2083" t="s">
        <v>2033</v>
      </c>
      <c r="E2083">
        <v>18</v>
      </c>
      <c r="G2083" t="str">
        <f>IFERROR(_xlfn.TEXTBEFORE(Table1[[#This Row],[variant]]," ",2),Table1[[#This Row],[variant]])</f>
        <v>RXZ AMT</v>
      </c>
      <c r="H2083" t="s">
        <v>2033</v>
      </c>
      <c r="I2083" t="s">
        <v>3178</v>
      </c>
    </row>
    <row r="2084" spans="1:9" hidden="1" x14ac:dyDescent="0.3">
      <c r="A2084">
        <v>2083</v>
      </c>
      <c r="B2084" t="s">
        <v>1974</v>
      </c>
      <c r="C2084" t="s">
        <v>2089</v>
      </c>
      <c r="D2084" t="s">
        <v>2099</v>
      </c>
      <c r="E2084">
        <v>5</v>
      </c>
      <c r="G2084" t="str">
        <f>IFERROR(_xlfn.TEXTBEFORE(Table1[[#This Row],[variant]]," ",2),Table1[[#This Row],[variant]])</f>
        <v>RXZ AMT</v>
      </c>
      <c r="H2084" t="s">
        <v>2033</v>
      </c>
      <c r="I2084" t="s">
        <v>3178</v>
      </c>
    </row>
    <row r="2085" spans="1:9" hidden="1" x14ac:dyDescent="0.3">
      <c r="A2085">
        <v>2084</v>
      </c>
      <c r="B2085" t="s">
        <v>1974</v>
      </c>
      <c r="C2085" t="s">
        <v>2089</v>
      </c>
      <c r="D2085" t="s">
        <v>2100</v>
      </c>
      <c r="E2085">
        <v>5</v>
      </c>
      <c r="G2085" t="str">
        <f>IFERROR(_xlfn.TEXTBEFORE(Table1[[#This Row],[variant]]," ",2),Table1[[#This Row],[variant]])</f>
        <v>RXZ EASY-R</v>
      </c>
      <c r="H2085" t="s">
        <v>2811</v>
      </c>
      <c r="I2085" t="s">
        <v>3179</v>
      </c>
    </row>
    <row r="2086" spans="1:9" hidden="1" x14ac:dyDescent="0.3">
      <c r="A2086">
        <v>2085</v>
      </c>
      <c r="B2086" t="s">
        <v>1974</v>
      </c>
      <c r="C2086" t="s">
        <v>2089</v>
      </c>
      <c r="D2086" t="s">
        <v>2101</v>
      </c>
      <c r="E2086">
        <v>2</v>
      </c>
      <c r="G2086" t="str">
        <f>IFERROR(_xlfn.TEXTBEFORE(Table1[[#This Row],[variant]]," ",2),Table1[[#This Row],[variant]])</f>
        <v>RXZ EASY-R</v>
      </c>
      <c r="H2086" t="s">
        <v>2811</v>
      </c>
      <c r="I2086" t="s">
        <v>3179</v>
      </c>
    </row>
    <row r="2087" spans="1:9" hidden="1" x14ac:dyDescent="0.3">
      <c r="A2087">
        <v>2086</v>
      </c>
      <c r="B2087" t="s">
        <v>1974</v>
      </c>
      <c r="C2087" t="s">
        <v>2089</v>
      </c>
      <c r="D2087" t="s">
        <v>2102</v>
      </c>
      <c r="E2087">
        <v>4</v>
      </c>
      <c r="G2087" t="str">
        <f>IFERROR(_xlfn.TEXTBEFORE(Table1[[#This Row],[variant]]," ",2),Table1[[#This Row],[variant]])</f>
        <v>RXZ [2019-2020]</v>
      </c>
      <c r="H2087" t="s">
        <v>2102</v>
      </c>
      <c r="I2087" t="s">
        <v>3595</v>
      </c>
    </row>
    <row r="2088" spans="1:9" hidden="1" x14ac:dyDescent="0.3">
      <c r="A2088">
        <v>2087</v>
      </c>
      <c r="B2088" t="s">
        <v>2103</v>
      </c>
      <c r="C2088" t="s">
        <v>2104</v>
      </c>
      <c r="D2088" t="s">
        <v>2105</v>
      </c>
      <c r="E2088">
        <v>1</v>
      </c>
      <c r="G2088" t="str">
        <f>IFERROR(_xlfn.TEXTBEFORE(Table1[[#This Row],[variant]]," ",2),Table1[[#This Row],[variant]])</f>
        <v>L&amp;K 2.0</v>
      </c>
      <c r="H2088" t="s">
        <v>2812</v>
      </c>
      <c r="I2088" t="s">
        <v>3596</v>
      </c>
    </row>
    <row r="2089" spans="1:9" hidden="1" x14ac:dyDescent="0.3">
      <c r="A2089">
        <v>2088</v>
      </c>
      <c r="B2089" t="s">
        <v>2103</v>
      </c>
      <c r="C2089" t="s">
        <v>2104</v>
      </c>
      <c r="D2089" t="s">
        <v>2106</v>
      </c>
      <c r="E2089">
        <v>1</v>
      </c>
      <c r="G2089" t="str">
        <f>IFERROR(_xlfn.TEXTBEFORE(Table1[[#This Row],[variant]]," ",2),Table1[[#This Row],[variant]])</f>
        <v>L&amp;K 2.0</v>
      </c>
      <c r="H2089" t="s">
        <v>2812</v>
      </c>
      <c r="I2089" t="s">
        <v>3596</v>
      </c>
    </row>
    <row r="2090" spans="1:9" hidden="1" x14ac:dyDescent="0.3">
      <c r="A2090">
        <v>2089</v>
      </c>
      <c r="B2090" t="s">
        <v>2103</v>
      </c>
      <c r="C2090" t="s">
        <v>2104</v>
      </c>
      <c r="D2090" t="s">
        <v>2107</v>
      </c>
      <c r="E2090">
        <v>1</v>
      </c>
      <c r="G2090" t="str">
        <f>IFERROR(_xlfn.TEXTBEFORE(Table1[[#This Row],[variant]]," ",2),Table1[[#This Row],[variant]])</f>
        <v>Style 2.0</v>
      </c>
      <c r="H2090" t="s">
        <v>2813</v>
      </c>
      <c r="I2090" t="s">
        <v>3597</v>
      </c>
    </row>
    <row r="2091" spans="1:9" hidden="1" x14ac:dyDescent="0.3">
      <c r="A2091">
        <v>2090</v>
      </c>
      <c r="B2091" t="s">
        <v>2103</v>
      </c>
      <c r="C2091" t="s">
        <v>2108</v>
      </c>
      <c r="D2091" t="s">
        <v>2109</v>
      </c>
      <c r="E2091">
        <v>3</v>
      </c>
      <c r="G2091" t="str">
        <f>IFERROR(_xlfn.TEXTBEFORE(Table1[[#This Row],[variant]]," ",2),Table1[[#This Row],[variant]])</f>
        <v>AMBITION 1.0L</v>
      </c>
      <c r="H2091" t="s">
        <v>2814</v>
      </c>
      <c r="I2091" t="s">
        <v>3079</v>
      </c>
    </row>
    <row r="2092" spans="1:9" hidden="1" x14ac:dyDescent="0.3">
      <c r="A2092">
        <v>2091</v>
      </c>
      <c r="B2092" t="s">
        <v>2103</v>
      </c>
      <c r="C2092" t="s">
        <v>2108</v>
      </c>
      <c r="D2092" t="s">
        <v>2110</v>
      </c>
      <c r="E2092">
        <v>1</v>
      </c>
      <c r="G2092" t="str">
        <f>IFERROR(_xlfn.TEXTBEFORE(Table1[[#This Row],[variant]]," ",2),Table1[[#This Row],[variant]])</f>
        <v>AMBITION 1.0L</v>
      </c>
      <c r="H2092" t="s">
        <v>2814</v>
      </c>
      <c r="I2092" t="s">
        <v>3079</v>
      </c>
    </row>
    <row r="2093" spans="1:9" hidden="1" x14ac:dyDescent="0.3">
      <c r="A2093">
        <v>2092</v>
      </c>
      <c r="B2093" t="s">
        <v>2103</v>
      </c>
      <c r="C2093" t="s">
        <v>2108</v>
      </c>
      <c r="D2093" t="s">
        <v>2111</v>
      </c>
      <c r="E2093">
        <v>2</v>
      </c>
      <c r="G2093" t="str">
        <f>IFERROR(_xlfn.TEXTBEFORE(Table1[[#This Row],[variant]]," ",2),Table1[[#This Row],[variant]])</f>
        <v>Active 1.0</v>
      </c>
      <c r="H2093" t="s">
        <v>2815</v>
      </c>
      <c r="I2093" t="s">
        <v>3598</v>
      </c>
    </row>
    <row r="2094" spans="1:9" hidden="1" x14ac:dyDescent="0.3">
      <c r="A2094">
        <v>2093</v>
      </c>
      <c r="B2094" t="s">
        <v>2103</v>
      </c>
      <c r="C2094" t="s">
        <v>2108</v>
      </c>
      <c r="D2094" t="s">
        <v>2112</v>
      </c>
      <c r="E2094">
        <v>1</v>
      </c>
      <c r="G2094" t="str">
        <f>IFERROR(_xlfn.TEXTBEFORE(Table1[[#This Row],[variant]]," ",2),Table1[[#This Row],[variant]])</f>
        <v>Ambition 1.0</v>
      </c>
      <c r="H2094" t="s">
        <v>2816</v>
      </c>
      <c r="I2094" t="s">
        <v>3599</v>
      </c>
    </row>
    <row r="2095" spans="1:9" hidden="1" x14ac:dyDescent="0.3">
      <c r="A2095">
        <v>2094</v>
      </c>
      <c r="B2095" t="s">
        <v>2103</v>
      </c>
      <c r="C2095" t="s">
        <v>2108</v>
      </c>
      <c r="D2095" t="s">
        <v>2113</v>
      </c>
      <c r="E2095">
        <v>5</v>
      </c>
      <c r="G2095" t="str">
        <f>IFERROR(_xlfn.TEXTBEFORE(Table1[[#This Row],[variant]]," ",2),Table1[[#This Row],[variant]])</f>
        <v>Ambition 1.0L</v>
      </c>
      <c r="H2095" t="s">
        <v>2817</v>
      </c>
      <c r="I2095" t="s">
        <v>3600</v>
      </c>
    </row>
    <row r="2096" spans="1:9" hidden="1" x14ac:dyDescent="0.3">
      <c r="A2096">
        <v>2095</v>
      </c>
      <c r="B2096" t="s">
        <v>2103</v>
      </c>
      <c r="C2096" t="s">
        <v>2108</v>
      </c>
      <c r="D2096" t="s">
        <v>2114</v>
      </c>
      <c r="E2096">
        <v>1</v>
      </c>
      <c r="G2096" t="str">
        <f>IFERROR(_xlfn.TEXTBEFORE(Table1[[#This Row],[variant]]," ",2),Table1[[#This Row],[variant]])</f>
        <v>ONYX Edition</v>
      </c>
      <c r="H2096" t="s">
        <v>2818</v>
      </c>
      <c r="I2096" t="s">
        <v>3601</v>
      </c>
    </row>
    <row r="2097" spans="1:9" hidden="1" x14ac:dyDescent="0.3">
      <c r="A2097">
        <v>2096</v>
      </c>
      <c r="B2097" t="s">
        <v>2103</v>
      </c>
      <c r="C2097" t="s">
        <v>2108</v>
      </c>
      <c r="D2097" t="s">
        <v>2115</v>
      </c>
      <c r="E2097">
        <v>1</v>
      </c>
      <c r="G2097" t="str">
        <f>IFERROR(_xlfn.TEXTBEFORE(Table1[[#This Row],[variant]]," ",2),Table1[[#This Row],[variant]])</f>
        <v>STYLE 1.0L</v>
      </c>
      <c r="H2097" t="s">
        <v>2819</v>
      </c>
      <c r="I2097" t="s">
        <v>3080</v>
      </c>
    </row>
    <row r="2098" spans="1:9" hidden="1" x14ac:dyDescent="0.3">
      <c r="A2098">
        <v>2097</v>
      </c>
      <c r="B2098" t="s">
        <v>2103</v>
      </c>
      <c r="C2098" t="s">
        <v>2108</v>
      </c>
      <c r="D2098" t="s">
        <v>2116</v>
      </c>
      <c r="E2098">
        <v>1</v>
      </c>
      <c r="G2098" t="str">
        <f>IFERROR(_xlfn.TEXTBEFORE(Table1[[#This Row],[variant]]," ",2),Table1[[#This Row],[variant]])</f>
        <v>STYLE 1.0L</v>
      </c>
      <c r="H2098" t="s">
        <v>2819</v>
      </c>
      <c r="I2098" t="s">
        <v>3080</v>
      </c>
    </row>
    <row r="2099" spans="1:9" hidden="1" x14ac:dyDescent="0.3">
      <c r="A2099">
        <v>2098</v>
      </c>
      <c r="B2099" t="s">
        <v>2103</v>
      </c>
      <c r="C2099" t="s">
        <v>2108</v>
      </c>
      <c r="D2099" t="s">
        <v>2117</v>
      </c>
      <c r="E2099">
        <v>1</v>
      </c>
      <c r="G2099" t="str">
        <f>IFERROR(_xlfn.TEXTBEFORE(Table1[[#This Row],[variant]]," ",2),Table1[[#This Row],[variant]])</f>
        <v>STYLE 1.5L</v>
      </c>
      <c r="H2099" t="s">
        <v>2820</v>
      </c>
      <c r="I2099" t="s">
        <v>3602</v>
      </c>
    </row>
    <row r="2100" spans="1:9" hidden="1" x14ac:dyDescent="0.3">
      <c r="A2100">
        <v>2099</v>
      </c>
      <c r="B2100" t="s">
        <v>2103</v>
      </c>
      <c r="C2100" t="s">
        <v>2108</v>
      </c>
      <c r="D2100" t="s">
        <v>2118</v>
      </c>
      <c r="E2100">
        <v>5</v>
      </c>
      <c r="G2100" t="str">
        <f>IFERROR(_xlfn.TEXTBEFORE(Table1[[#This Row],[variant]]," ",2),Table1[[#This Row],[variant]])</f>
        <v>Style 1.0L</v>
      </c>
      <c r="H2100" t="s">
        <v>2821</v>
      </c>
      <c r="I2100" t="s">
        <v>3603</v>
      </c>
    </row>
    <row r="2101" spans="1:9" hidden="1" x14ac:dyDescent="0.3">
      <c r="A2101">
        <v>2100</v>
      </c>
      <c r="B2101" t="s">
        <v>2103</v>
      </c>
      <c r="C2101" t="s">
        <v>2108</v>
      </c>
      <c r="D2101" t="s">
        <v>2119</v>
      </c>
      <c r="E2101">
        <v>3</v>
      </c>
      <c r="G2101" t="str">
        <f>IFERROR(_xlfn.TEXTBEFORE(Table1[[#This Row],[variant]]," ",2),Table1[[#This Row],[variant]])</f>
        <v>Style 1.0L</v>
      </c>
      <c r="H2101" t="s">
        <v>2821</v>
      </c>
      <c r="I2101" t="s">
        <v>3603</v>
      </c>
    </row>
    <row r="2102" spans="1:9" hidden="1" x14ac:dyDescent="0.3">
      <c r="A2102">
        <v>2101</v>
      </c>
      <c r="B2102" t="s">
        <v>2103</v>
      </c>
      <c r="C2102" t="s">
        <v>2108</v>
      </c>
      <c r="D2102" t="s">
        <v>2120</v>
      </c>
      <c r="E2102">
        <v>1</v>
      </c>
      <c r="G2102" t="str">
        <f>IFERROR(_xlfn.TEXTBEFORE(Table1[[#This Row],[variant]]," ",2),Table1[[#This Row],[variant]])</f>
        <v>Style 1.0L</v>
      </c>
      <c r="H2102" t="s">
        <v>2821</v>
      </c>
      <c r="I2102" t="s">
        <v>3603</v>
      </c>
    </row>
    <row r="2103" spans="1:9" hidden="1" x14ac:dyDescent="0.3">
      <c r="A2103">
        <v>2102</v>
      </c>
      <c r="B2103" t="s">
        <v>2103</v>
      </c>
      <c r="C2103" t="s">
        <v>2108</v>
      </c>
      <c r="D2103" t="s">
        <v>2121</v>
      </c>
      <c r="E2103">
        <v>2</v>
      </c>
      <c r="G2103" t="str">
        <f>IFERROR(_xlfn.TEXTBEFORE(Table1[[#This Row],[variant]]," ",2),Table1[[#This Row],[variant]])</f>
        <v>Style 1.5L</v>
      </c>
      <c r="H2103" t="s">
        <v>2822</v>
      </c>
      <c r="I2103" t="s">
        <v>3604</v>
      </c>
    </row>
    <row r="2104" spans="1:9" hidden="1" x14ac:dyDescent="0.3">
      <c r="A2104">
        <v>2103</v>
      </c>
      <c r="B2104" t="s">
        <v>2103</v>
      </c>
      <c r="C2104" t="s">
        <v>2122</v>
      </c>
      <c r="D2104" t="s">
        <v>2123</v>
      </c>
      <c r="E2104">
        <v>1</v>
      </c>
      <c r="G2104" t="str">
        <f>IFERROR(_xlfn.TEXTBEFORE(Table1[[#This Row],[variant]]," ",2),Table1[[#This Row],[variant]])</f>
        <v>Elegance 2.0</v>
      </c>
      <c r="H2104" t="s">
        <v>2823</v>
      </c>
      <c r="I2104" t="s">
        <v>3605</v>
      </c>
    </row>
    <row r="2105" spans="1:9" hidden="1" x14ac:dyDescent="0.3">
      <c r="A2105">
        <v>2104</v>
      </c>
      <c r="B2105" t="s">
        <v>2103</v>
      </c>
      <c r="C2105" t="s">
        <v>2122</v>
      </c>
      <c r="D2105" t="s">
        <v>2124</v>
      </c>
      <c r="E2105">
        <v>1</v>
      </c>
      <c r="G2105" t="str">
        <f>IFERROR(_xlfn.TEXTBEFORE(Table1[[#This Row],[variant]]," ",2),Table1[[#This Row],[variant]])</f>
        <v>Elegance 2.0</v>
      </c>
      <c r="H2105" t="s">
        <v>2823</v>
      </c>
      <c r="I2105" t="s">
        <v>3605</v>
      </c>
    </row>
    <row r="2106" spans="1:9" hidden="1" x14ac:dyDescent="0.3">
      <c r="A2106">
        <v>2105</v>
      </c>
      <c r="B2106" t="s">
        <v>2103</v>
      </c>
      <c r="C2106" t="s">
        <v>2125</v>
      </c>
      <c r="D2106" t="s">
        <v>2126</v>
      </c>
      <c r="E2106">
        <v>3</v>
      </c>
      <c r="G2106" t="str">
        <f>IFERROR(_xlfn.TEXTBEFORE(Table1[[#This Row],[variant]]," ",2),Table1[[#This Row],[variant]])</f>
        <v>1.8 TSI</v>
      </c>
      <c r="H2106" t="s">
        <v>2824</v>
      </c>
      <c r="I2106" t="s">
        <v>3111</v>
      </c>
    </row>
    <row r="2107" spans="1:9" hidden="1" x14ac:dyDescent="0.3">
      <c r="A2107">
        <v>2106</v>
      </c>
      <c r="B2107" t="s">
        <v>2103</v>
      </c>
      <c r="C2107" t="s">
        <v>2125</v>
      </c>
      <c r="D2107" t="s">
        <v>2127</v>
      </c>
      <c r="E2107">
        <v>1</v>
      </c>
      <c r="G2107" t="str">
        <f>IFERROR(_xlfn.TEXTBEFORE(Table1[[#This Row],[variant]]," ",2),Table1[[#This Row],[variant]])</f>
        <v>1.8 TSI</v>
      </c>
      <c r="H2107" t="s">
        <v>2824</v>
      </c>
      <c r="I2107" t="s">
        <v>3111</v>
      </c>
    </row>
    <row r="2108" spans="1:9" hidden="1" x14ac:dyDescent="0.3">
      <c r="A2108">
        <v>2107</v>
      </c>
      <c r="B2108" t="s">
        <v>2103</v>
      </c>
      <c r="C2108" t="s">
        <v>2125</v>
      </c>
      <c r="D2108" t="s">
        <v>2128</v>
      </c>
      <c r="E2108">
        <v>3</v>
      </c>
      <c r="G2108" t="str">
        <f>IFERROR(_xlfn.TEXTBEFORE(Table1[[#This Row],[variant]]," ",2),Table1[[#This Row],[variant]])</f>
        <v>1.8 TSI</v>
      </c>
      <c r="H2108" t="s">
        <v>2824</v>
      </c>
      <c r="I2108" t="s">
        <v>3111</v>
      </c>
    </row>
    <row r="2109" spans="1:9" hidden="1" x14ac:dyDescent="0.3">
      <c r="A2109">
        <v>2108</v>
      </c>
      <c r="B2109" t="s">
        <v>2103</v>
      </c>
      <c r="C2109" t="s">
        <v>2125</v>
      </c>
      <c r="D2109" t="s">
        <v>2129</v>
      </c>
      <c r="E2109">
        <v>2</v>
      </c>
      <c r="G2109" t="str">
        <f>IFERROR(_xlfn.TEXTBEFORE(Table1[[#This Row],[variant]]," ",2),Table1[[#This Row],[variant]])</f>
        <v>2.0 TDI</v>
      </c>
      <c r="H2109" t="s">
        <v>2697</v>
      </c>
      <c r="I2109" t="s">
        <v>3606</v>
      </c>
    </row>
    <row r="2110" spans="1:9" hidden="1" x14ac:dyDescent="0.3">
      <c r="A2110">
        <v>2109</v>
      </c>
      <c r="B2110" t="s">
        <v>2103</v>
      </c>
      <c r="C2110" t="s">
        <v>2125</v>
      </c>
      <c r="D2110" t="s">
        <v>2130</v>
      </c>
      <c r="E2110">
        <v>3</v>
      </c>
      <c r="G2110" t="str">
        <f>IFERROR(_xlfn.TEXTBEFORE(Table1[[#This Row],[variant]]," ",2),Table1[[#This Row],[variant]])</f>
        <v>2.0 TDI</v>
      </c>
      <c r="H2110" t="s">
        <v>2697</v>
      </c>
      <c r="I2110" t="s">
        <v>3606</v>
      </c>
    </row>
    <row r="2111" spans="1:9" hidden="1" x14ac:dyDescent="0.3">
      <c r="A2111">
        <v>2110</v>
      </c>
      <c r="B2111" t="s">
        <v>2103</v>
      </c>
      <c r="C2111" t="s">
        <v>2125</v>
      </c>
      <c r="D2111" t="s">
        <v>2131</v>
      </c>
      <c r="E2111">
        <v>1</v>
      </c>
      <c r="G2111" t="str">
        <f>IFERROR(_xlfn.TEXTBEFORE(Table1[[#This Row],[variant]]," ",2),Table1[[#This Row],[variant]])</f>
        <v>Ambition 2.0</v>
      </c>
      <c r="H2111" t="s">
        <v>2825</v>
      </c>
      <c r="I2111" t="s">
        <v>3607</v>
      </c>
    </row>
    <row r="2112" spans="1:9" hidden="1" x14ac:dyDescent="0.3">
      <c r="A2112">
        <v>2111</v>
      </c>
      <c r="B2112" t="s">
        <v>2103</v>
      </c>
      <c r="C2112" t="s">
        <v>2125</v>
      </c>
      <c r="D2112" t="s">
        <v>2132</v>
      </c>
      <c r="E2112">
        <v>1</v>
      </c>
      <c r="G2112" t="str">
        <f>IFERROR(_xlfn.TEXTBEFORE(Table1[[#This Row],[variant]]," ",2),Table1[[#This Row],[variant]])</f>
        <v>RS</v>
      </c>
      <c r="H2112" t="s">
        <v>2132</v>
      </c>
      <c r="I2112" t="s">
        <v>3608</v>
      </c>
    </row>
    <row r="2113" spans="1:9" hidden="1" x14ac:dyDescent="0.3">
      <c r="A2113">
        <v>2112</v>
      </c>
      <c r="B2113" t="s">
        <v>2103</v>
      </c>
      <c r="C2113" t="s">
        <v>2133</v>
      </c>
      <c r="D2113" t="s">
        <v>2134</v>
      </c>
      <c r="E2113">
        <v>1</v>
      </c>
      <c r="G2113" t="str">
        <f>IFERROR(_xlfn.TEXTBEFORE(Table1[[#This Row],[variant]]," ",2),Table1[[#This Row],[variant]])</f>
        <v>1.0 AMBITION</v>
      </c>
      <c r="H2113" t="s">
        <v>2826</v>
      </c>
      <c r="I2113" t="s">
        <v>3609</v>
      </c>
    </row>
    <row r="2114" spans="1:9" hidden="1" x14ac:dyDescent="0.3">
      <c r="A2114">
        <v>2113</v>
      </c>
      <c r="B2114" t="s">
        <v>2103</v>
      </c>
      <c r="C2114" t="s">
        <v>2133</v>
      </c>
      <c r="D2114" t="s">
        <v>2135</v>
      </c>
      <c r="E2114">
        <v>1</v>
      </c>
      <c r="G2114" t="str">
        <f>IFERROR(_xlfn.TEXTBEFORE(Table1[[#This Row],[variant]]," ",2),Table1[[#This Row],[variant]])</f>
        <v>1.5 TDI</v>
      </c>
      <c r="H2114" t="s">
        <v>2827</v>
      </c>
      <c r="I2114" t="s">
        <v>3123</v>
      </c>
    </row>
    <row r="2115" spans="1:9" hidden="1" x14ac:dyDescent="0.3">
      <c r="A2115">
        <v>2114</v>
      </c>
      <c r="B2115" t="s">
        <v>2103</v>
      </c>
      <c r="C2115" t="s">
        <v>2133</v>
      </c>
      <c r="D2115" t="s">
        <v>2136</v>
      </c>
      <c r="E2115">
        <v>1</v>
      </c>
      <c r="G2115" t="str">
        <f>IFERROR(_xlfn.TEXTBEFORE(Table1[[#This Row],[variant]]," ",2),Table1[[#This Row],[variant]])</f>
        <v>1.5 TDI</v>
      </c>
      <c r="H2115" t="s">
        <v>2827</v>
      </c>
      <c r="I2115" t="s">
        <v>3123</v>
      </c>
    </row>
    <row r="2116" spans="1:9" hidden="1" x14ac:dyDescent="0.3">
      <c r="A2116">
        <v>2115</v>
      </c>
      <c r="B2116" t="s">
        <v>2103</v>
      </c>
      <c r="C2116" t="s">
        <v>2133</v>
      </c>
      <c r="D2116" t="s">
        <v>2137</v>
      </c>
      <c r="E2116">
        <v>1</v>
      </c>
      <c r="G2116" t="str">
        <f>IFERROR(_xlfn.TEXTBEFORE(Table1[[#This Row],[variant]]," ",2),Table1[[#This Row],[variant]])</f>
        <v>1.5 TDI</v>
      </c>
      <c r="H2116" t="s">
        <v>2827</v>
      </c>
      <c r="I2116" t="s">
        <v>3123</v>
      </c>
    </row>
    <row r="2117" spans="1:9" hidden="1" x14ac:dyDescent="0.3">
      <c r="A2117">
        <v>2116</v>
      </c>
      <c r="B2117" t="s">
        <v>2103</v>
      </c>
      <c r="C2117" t="s">
        <v>2133</v>
      </c>
      <c r="D2117" t="s">
        <v>2138</v>
      </c>
      <c r="E2117">
        <v>1</v>
      </c>
      <c r="G2117" t="str">
        <f>IFERROR(_xlfn.TEXTBEFORE(Table1[[#This Row],[variant]]," ",2),Table1[[#This Row],[variant]])</f>
        <v>1.5 TDI</v>
      </c>
      <c r="H2117" t="s">
        <v>2827</v>
      </c>
      <c r="I2117" t="s">
        <v>3123</v>
      </c>
    </row>
    <row r="2118" spans="1:9" hidden="1" x14ac:dyDescent="0.3">
      <c r="A2118">
        <v>2117</v>
      </c>
      <c r="B2118" t="s">
        <v>2103</v>
      </c>
      <c r="C2118" t="s">
        <v>2133</v>
      </c>
      <c r="D2118" t="s">
        <v>2139</v>
      </c>
      <c r="E2118">
        <v>1</v>
      </c>
      <c r="G2118" t="str">
        <f>IFERROR(_xlfn.TEXTBEFORE(Table1[[#This Row],[variant]]," ",2),Table1[[#This Row],[variant]])</f>
        <v>1.5 TDI</v>
      </c>
      <c r="H2118" t="s">
        <v>2827</v>
      </c>
      <c r="I2118" t="s">
        <v>3123</v>
      </c>
    </row>
    <row r="2119" spans="1:9" hidden="1" x14ac:dyDescent="0.3">
      <c r="A2119">
        <v>2118</v>
      </c>
      <c r="B2119" t="s">
        <v>2103</v>
      </c>
      <c r="C2119" t="s">
        <v>2133</v>
      </c>
      <c r="D2119" t="s">
        <v>2140</v>
      </c>
      <c r="E2119">
        <v>1</v>
      </c>
      <c r="G2119" t="str">
        <f>IFERROR(_xlfn.TEXTBEFORE(Table1[[#This Row],[variant]]," ",2),Table1[[#This Row],[variant]])</f>
        <v>1.5 TDI</v>
      </c>
      <c r="H2119" t="s">
        <v>2827</v>
      </c>
      <c r="I2119" t="s">
        <v>3123</v>
      </c>
    </row>
    <row r="2120" spans="1:9" hidden="1" x14ac:dyDescent="0.3">
      <c r="A2120">
        <v>2119</v>
      </c>
      <c r="B2120" t="s">
        <v>2103</v>
      </c>
      <c r="C2120" t="s">
        <v>2133</v>
      </c>
      <c r="D2120" t="s">
        <v>2141</v>
      </c>
      <c r="E2120">
        <v>1</v>
      </c>
      <c r="G2120" t="str">
        <f>IFERROR(_xlfn.TEXTBEFORE(Table1[[#This Row],[variant]]," ",2),Table1[[#This Row],[variant]])</f>
        <v>1.5 TDI</v>
      </c>
      <c r="H2120" t="s">
        <v>2827</v>
      </c>
      <c r="I2120" t="s">
        <v>3123</v>
      </c>
    </row>
    <row r="2121" spans="1:9" hidden="1" x14ac:dyDescent="0.3">
      <c r="A2121">
        <v>2120</v>
      </c>
      <c r="B2121" t="s">
        <v>2103</v>
      </c>
      <c r="C2121" t="s">
        <v>2133</v>
      </c>
      <c r="D2121" t="s">
        <v>2142</v>
      </c>
      <c r="E2121">
        <v>4</v>
      </c>
      <c r="G2121" t="str">
        <f>IFERROR(_xlfn.TEXTBEFORE(Table1[[#This Row],[variant]]," ",2),Table1[[#This Row],[variant]])</f>
        <v>1.6 MPI</v>
      </c>
      <c r="H2121" t="s">
        <v>2828</v>
      </c>
      <c r="I2121" t="s">
        <v>3610</v>
      </c>
    </row>
    <row r="2122" spans="1:9" hidden="1" x14ac:dyDescent="0.3">
      <c r="A2122">
        <v>2121</v>
      </c>
      <c r="B2122" t="s">
        <v>2103</v>
      </c>
      <c r="C2122" t="s">
        <v>2133</v>
      </c>
      <c r="D2122" t="s">
        <v>2143</v>
      </c>
      <c r="E2122">
        <v>1</v>
      </c>
      <c r="G2122" t="str">
        <f>IFERROR(_xlfn.TEXTBEFORE(Table1[[#This Row],[variant]]," ",2),Table1[[#This Row],[variant]])</f>
        <v>1.6 MPI</v>
      </c>
      <c r="H2122" t="s">
        <v>2828</v>
      </c>
      <c r="I2122" t="s">
        <v>3610</v>
      </c>
    </row>
    <row r="2123" spans="1:9" hidden="1" x14ac:dyDescent="0.3">
      <c r="A2123">
        <v>2122</v>
      </c>
      <c r="B2123" t="s">
        <v>2103</v>
      </c>
      <c r="C2123" t="s">
        <v>2133</v>
      </c>
      <c r="D2123" t="s">
        <v>2144</v>
      </c>
      <c r="E2123">
        <v>1</v>
      </c>
      <c r="G2123" t="str">
        <f>IFERROR(_xlfn.TEXTBEFORE(Table1[[#This Row],[variant]]," ",2),Table1[[#This Row],[variant]])</f>
        <v>1.6 TDI</v>
      </c>
      <c r="H2123" t="s">
        <v>2829</v>
      </c>
      <c r="I2123" t="s">
        <v>3611</v>
      </c>
    </row>
    <row r="2124" spans="1:9" hidden="1" x14ac:dyDescent="0.3">
      <c r="A2124">
        <v>2123</v>
      </c>
      <c r="B2124" t="s">
        <v>2103</v>
      </c>
      <c r="C2124" t="s">
        <v>2133</v>
      </c>
      <c r="D2124" t="s">
        <v>2145</v>
      </c>
      <c r="E2124">
        <v>2</v>
      </c>
      <c r="G2124" t="str">
        <f>IFERROR(_xlfn.TEXTBEFORE(Table1[[#This Row],[variant]]," ",2),Table1[[#This Row],[variant]])</f>
        <v>ACTIVE 1.0</v>
      </c>
      <c r="H2124" t="s">
        <v>2830</v>
      </c>
      <c r="I2124" t="s">
        <v>3612</v>
      </c>
    </row>
    <row r="2125" spans="1:9" hidden="1" x14ac:dyDescent="0.3">
      <c r="A2125">
        <v>2124</v>
      </c>
      <c r="B2125" t="s">
        <v>2103</v>
      </c>
      <c r="C2125" t="s">
        <v>2133</v>
      </c>
      <c r="D2125" t="s">
        <v>2146</v>
      </c>
      <c r="E2125">
        <v>2</v>
      </c>
      <c r="G2125" t="str">
        <f>IFERROR(_xlfn.TEXTBEFORE(Table1[[#This Row],[variant]]," ",2),Table1[[#This Row],[variant]])</f>
        <v>ACTIVE 1.6</v>
      </c>
      <c r="H2125" t="s">
        <v>2831</v>
      </c>
      <c r="I2125" t="s">
        <v>3613</v>
      </c>
    </row>
    <row r="2126" spans="1:9" hidden="1" x14ac:dyDescent="0.3">
      <c r="A2126">
        <v>2125</v>
      </c>
      <c r="B2126" t="s">
        <v>2103</v>
      </c>
      <c r="C2126" t="s">
        <v>2133</v>
      </c>
      <c r="D2126" t="s">
        <v>2147</v>
      </c>
      <c r="E2126">
        <v>2</v>
      </c>
      <c r="G2126" t="str">
        <f>IFERROR(_xlfn.TEXTBEFORE(Table1[[#This Row],[variant]]," ",2),Table1[[#This Row],[variant]])</f>
        <v>AMBITION 1.5</v>
      </c>
      <c r="H2126" t="s">
        <v>2832</v>
      </c>
      <c r="I2126" t="s">
        <v>3124</v>
      </c>
    </row>
    <row r="2127" spans="1:9" hidden="1" x14ac:dyDescent="0.3">
      <c r="A2127">
        <v>2126</v>
      </c>
      <c r="B2127" t="s">
        <v>2103</v>
      </c>
      <c r="C2127" t="s">
        <v>2133</v>
      </c>
      <c r="D2127" t="s">
        <v>2148</v>
      </c>
      <c r="E2127">
        <v>1</v>
      </c>
      <c r="G2127" t="str">
        <f>IFERROR(_xlfn.TEXTBEFORE(Table1[[#This Row],[variant]]," ",2),Table1[[#This Row],[variant]])</f>
        <v>AMBITION 1.5</v>
      </c>
      <c r="H2127" t="s">
        <v>2832</v>
      </c>
      <c r="I2127" t="s">
        <v>3124</v>
      </c>
    </row>
    <row r="2128" spans="1:9" hidden="1" x14ac:dyDescent="0.3">
      <c r="A2128">
        <v>2127</v>
      </c>
      <c r="B2128" t="s">
        <v>2103</v>
      </c>
      <c r="C2128" t="s">
        <v>2133</v>
      </c>
      <c r="D2128" t="s">
        <v>2149</v>
      </c>
      <c r="E2128">
        <v>2</v>
      </c>
      <c r="G2128" t="str">
        <f>IFERROR(_xlfn.TEXTBEFORE(Table1[[#This Row],[variant]]," ",2),Table1[[#This Row],[variant]])</f>
        <v>AMBITION 1.6</v>
      </c>
      <c r="H2128" t="s">
        <v>2833</v>
      </c>
      <c r="I2128" t="s">
        <v>3125</v>
      </c>
    </row>
    <row r="2129" spans="1:9" hidden="1" x14ac:dyDescent="0.3">
      <c r="A2129">
        <v>2128</v>
      </c>
      <c r="B2129" t="s">
        <v>2103</v>
      </c>
      <c r="C2129" t="s">
        <v>2133</v>
      </c>
      <c r="D2129" t="s">
        <v>2150</v>
      </c>
      <c r="E2129">
        <v>5</v>
      </c>
      <c r="G2129" t="str">
        <f>IFERROR(_xlfn.TEXTBEFORE(Table1[[#This Row],[variant]]," ",2),Table1[[#This Row],[variant]])</f>
        <v>AMBITION 1.6</v>
      </c>
      <c r="H2129" t="s">
        <v>2833</v>
      </c>
      <c r="I2129" t="s">
        <v>3125</v>
      </c>
    </row>
    <row r="2130" spans="1:9" hidden="1" x14ac:dyDescent="0.3">
      <c r="A2130">
        <v>2129</v>
      </c>
      <c r="B2130" t="s">
        <v>2103</v>
      </c>
      <c r="C2130" t="s">
        <v>2133</v>
      </c>
      <c r="D2130" t="s">
        <v>2151</v>
      </c>
      <c r="E2130">
        <v>1</v>
      </c>
      <c r="G2130" t="str">
        <f>IFERROR(_xlfn.TEXTBEFORE(Table1[[#This Row],[variant]]," ",2),Table1[[#This Row],[variant]])</f>
        <v>AMBITION 1.6</v>
      </c>
      <c r="H2130" t="s">
        <v>2833</v>
      </c>
      <c r="I2130" t="s">
        <v>3125</v>
      </c>
    </row>
    <row r="2131" spans="1:9" hidden="1" x14ac:dyDescent="0.3">
      <c r="A2131">
        <v>2130</v>
      </c>
      <c r="B2131" t="s">
        <v>2103</v>
      </c>
      <c r="C2131" t="s">
        <v>2133</v>
      </c>
      <c r="D2131" t="s">
        <v>2152</v>
      </c>
      <c r="E2131">
        <v>2</v>
      </c>
      <c r="G2131" t="str">
        <f>IFERROR(_xlfn.TEXTBEFORE(Table1[[#This Row],[variant]]," ",2),Table1[[#This Row],[variant]])</f>
        <v>AMBITION AT</v>
      </c>
      <c r="H2131" t="s">
        <v>2834</v>
      </c>
      <c r="I2131" t="s">
        <v>3614</v>
      </c>
    </row>
    <row r="2132" spans="1:9" hidden="1" x14ac:dyDescent="0.3">
      <c r="A2132">
        <v>2131</v>
      </c>
      <c r="B2132" t="s">
        <v>2103</v>
      </c>
      <c r="C2132" t="s">
        <v>2133</v>
      </c>
      <c r="D2132" t="s">
        <v>2153</v>
      </c>
      <c r="E2132">
        <v>1</v>
      </c>
      <c r="G2132" t="str">
        <f>IFERROR(_xlfn.TEXTBEFORE(Table1[[#This Row],[variant]]," ",2),Table1[[#This Row],[variant]])</f>
        <v>AMBITION TSI</v>
      </c>
      <c r="H2132" t="s">
        <v>2153</v>
      </c>
      <c r="I2132" t="s">
        <v>3615</v>
      </c>
    </row>
    <row r="2133" spans="1:9" hidden="1" x14ac:dyDescent="0.3">
      <c r="A2133">
        <v>2132</v>
      </c>
      <c r="B2133" t="s">
        <v>2103</v>
      </c>
      <c r="C2133" t="s">
        <v>2133</v>
      </c>
      <c r="D2133" t="s">
        <v>2154</v>
      </c>
      <c r="E2133">
        <v>1</v>
      </c>
      <c r="G2133" t="str">
        <f>IFERROR(_xlfn.TEXTBEFORE(Table1[[#This Row],[variant]]," ",2),Table1[[#This Row],[variant]])</f>
        <v>Ambition 1.5</v>
      </c>
      <c r="H2133" t="s">
        <v>2835</v>
      </c>
      <c r="I2133" t="s">
        <v>3616</v>
      </c>
    </row>
    <row r="2134" spans="1:9" hidden="1" x14ac:dyDescent="0.3">
      <c r="A2134">
        <v>2133</v>
      </c>
      <c r="B2134" t="s">
        <v>2103</v>
      </c>
      <c r="C2134" t="s">
        <v>2133</v>
      </c>
      <c r="D2134" t="s">
        <v>2155</v>
      </c>
      <c r="E2134">
        <v>2</v>
      </c>
      <c r="G2134" t="str">
        <f>IFERROR(_xlfn.TEXTBEFORE(Table1[[#This Row],[variant]]," ",2),Table1[[#This Row],[variant]])</f>
        <v>Ambition 1.5</v>
      </c>
      <c r="H2134" t="s">
        <v>2835</v>
      </c>
      <c r="I2134" t="s">
        <v>3616</v>
      </c>
    </row>
    <row r="2135" spans="1:9" hidden="1" x14ac:dyDescent="0.3">
      <c r="A2135">
        <v>2134</v>
      </c>
      <c r="B2135" t="s">
        <v>2103</v>
      </c>
      <c r="C2135" t="s">
        <v>2133</v>
      </c>
      <c r="D2135" t="s">
        <v>2156</v>
      </c>
      <c r="E2135">
        <v>1</v>
      </c>
      <c r="G2135" t="str">
        <f>IFERROR(_xlfn.TEXTBEFORE(Table1[[#This Row],[variant]]," ",2),Table1[[#This Row],[variant]])</f>
        <v>Ambition 1.6</v>
      </c>
      <c r="H2135" t="s">
        <v>2836</v>
      </c>
      <c r="I2135" t="s">
        <v>3617</v>
      </c>
    </row>
    <row r="2136" spans="1:9" hidden="1" x14ac:dyDescent="0.3">
      <c r="A2136">
        <v>2135</v>
      </c>
      <c r="B2136" t="s">
        <v>2103</v>
      </c>
      <c r="C2136" t="s">
        <v>2133</v>
      </c>
      <c r="D2136" t="s">
        <v>2157</v>
      </c>
      <c r="E2136">
        <v>2</v>
      </c>
      <c r="G2136" t="str">
        <f>IFERROR(_xlfn.TEXTBEFORE(Table1[[#This Row],[variant]]," ",2),Table1[[#This Row],[variant]])</f>
        <v>ELEGANCE 1.6</v>
      </c>
      <c r="H2136" t="s">
        <v>2837</v>
      </c>
      <c r="I2136" t="s">
        <v>3618</v>
      </c>
    </row>
    <row r="2137" spans="1:9" hidden="1" x14ac:dyDescent="0.3">
      <c r="A2137">
        <v>2136</v>
      </c>
      <c r="B2137" t="s">
        <v>2103</v>
      </c>
      <c r="C2137" t="s">
        <v>2133</v>
      </c>
      <c r="D2137" t="s">
        <v>2158</v>
      </c>
      <c r="E2137">
        <v>1</v>
      </c>
      <c r="G2137" t="str">
        <f>IFERROR(_xlfn.TEXTBEFORE(Table1[[#This Row],[variant]]," ",2),Table1[[#This Row],[variant]])</f>
        <v>Elegance 1.6</v>
      </c>
      <c r="H2137" t="s">
        <v>2838</v>
      </c>
      <c r="I2137" t="s">
        <v>3619</v>
      </c>
    </row>
    <row r="2138" spans="1:9" hidden="1" x14ac:dyDescent="0.3">
      <c r="A2138">
        <v>2137</v>
      </c>
      <c r="B2138" t="s">
        <v>2103</v>
      </c>
      <c r="C2138" t="s">
        <v>2133</v>
      </c>
      <c r="D2138" t="s">
        <v>2159</v>
      </c>
      <c r="E2138">
        <v>1</v>
      </c>
      <c r="G2138" t="str">
        <f>IFERROR(_xlfn.TEXTBEFORE(Table1[[#This Row],[variant]]," ",2),Table1[[#This Row],[variant]])</f>
        <v>MONTE CARLO</v>
      </c>
      <c r="H2138" t="s">
        <v>2839</v>
      </c>
      <c r="I2138" t="s">
        <v>3620</v>
      </c>
    </row>
    <row r="2139" spans="1:9" hidden="1" x14ac:dyDescent="0.3">
      <c r="A2139">
        <v>2138</v>
      </c>
      <c r="B2139" t="s">
        <v>2103</v>
      </c>
      <c r="C2139" t="s">
        <v>2133</v>
      </c>
      <c r="D2139" t="s">
        <v>2160</v>
      </c>
      <c r="E2139">
        <v>5</v>
      </c>
      <c r="G2139" t="str">
        <f>IFERROR(_xlfn.TEXTBEFORE(Table1[[#This Row],[variant]]," ",2),Table1[[#This Row],[variant]])</f>
        <v>STYLE 1.5</v>
      </c>
      <c r="H2139" t="s">
        <v>2764</v>
      </c>
      <c r="I2139" t="s">
        <v>3126</v>
      </c>
    </row>
    <row r="2140" spans="1:9" hidden="1" x14ac:dyDescent="0.3">
      <c r="A2140">
        <v>2139</v>
      </c>
      <c r="B2140" t="s">
        <v>2103</v>
      </c>
      <c r="C2140" t="s">
        <v>2133</v>
      </c>
      <c r="D2140" t="s">
        <v>2161</v>
      </c>
      <c r="E2140">
        <v>6</v>
      </c>
      <c r="G2140" t="str">
        <f>IFERROR(_xlfn.TEXTBEFORE(Table1[[#This Row],[variant]]," ",2),Table1[[#This Row],[variant]])</f>
        <v>STYLE 1.6</v>
      </c>
      <c r="H2140" t="s">
        <v>2840</v>
      </c>
      <c r="I2140" t="s">
        <v>3127</v>
      </c>
    </row>
    <row r="2141" spans="1:9" hidden="1" x14ac:dyDescent="0.3">
      <c r="A2141">
        <v>2140</v>
      </c>
      <c r="B2141" t="s">
        <v>2103</v>
      </c>
      <c r="C2141" t="s">
        <v>2133</v>
      </c>
      <c r="D2141" t="s">
        <v>2162</v>
      </c>
      <c r="E2141">
        <v>7</v>
      </c>
      <c r="G2141" t="str">
        <f>IFERROR(_xlfn.TEXTBEFORE(Table1[[#This Row],[variant]]," ",2),Table1[[#This Row],[variant]])</f>
        <v>STYLE 1.6</v>
      </c>
      <c r="H2141" t="s">
        <v>2840</v>
      </c>
      <c r="I2141" t="s">
        <v>3127</v>
      </c>
    </row>
    <row r="2142" spans="1:9" hidden="1" x14ac:dyDescent="0.3">
      <c r="A2142">
        <v>2141</v>
      </c>
      <c r="B2142" t="s">
        <v>2103</v>
      </c>
      <c r="C2142" t="s">
        <v>2133</v>
      </c>
      <c r="D2142" t="s">
        <v>2163</v>
      </c>
      <c r="E2142">
        <v>1</v>
      </c>
      <c r="G2142" t="str">
        <f>IFERROR(_xlfn.TEXTBEFORE(Table1[[#This Row],[variant]]," ",2),Table1[[#This Row],[variant]])</f>
        <v>STYLE AT</v>
      </c>
      <c r="H2142" t="s">
        <v>2841</v>
      </c>
      <c r="I2142" t="s">
        <v>3621</v>
      </c>
    </row>
    <row r="2143" spans="1:9" hidden="1" x14ac:dyDescent="0.3">
      <c r="A2143">
        <v>2142</v>
      </c>
      <c r="B2143" t="s">
        <v>2103</v>
      </c>
      <c r="C2143" t="s">
        <v>2133</v>
      </c>
      <c r="D2143" t="s">
        <v>2164</v>
      </c>
      <c r="E2143">
        <v>2</v>
      </c>
      <c r="G2143" t="str">
        <f>IFERROR(_xlfn.TEXTBEFORE(Table1[[#This Row],[variant]]," ",2),Table1[[#This Row],[variant]])</f>
        <v>STYLE TSI</v>
      </c>
      <c r="H2143" t="s">
        <v>2164</v>
      </c>
      <c r="I2143" t="s">
        <v>3622</v>
      </c>
    </row>
    <row r="2144" spans="1:9" hidden="1" x14ac:dyDescent="0.3">
      <c r="A2144">
        <v>2143</v>
      </c>
      <c r="B2144" t="s">
        <v>2103</v>
      </c>
      <c r="C2144" t="s">
        <v>2133</v>
      </c>
      <c r="D2144" t="s">
        <v>2165</v>
      </c>
      <c r="E2144">
        <v>4</v>
      </c>
      <c r="G2144" t="str">
        <f>IFERROR(_xlfn.TEXTBEFORE(Table1[[#This Row],[variant]]," ",2),Table1[[#This Row],[variant]])</f>
        <v>Style 1.5</v>
      </c>
      <c r="H2144" t="s">
        <v>2771</v>
      </c>
      <c r="I2144" t="s">
        <v>3623</v>
      </c>
    </row>
    <row r="2145" spans="1:9" hidden="1" x14ac:dyDescent="0.3">
      <c r="A2145">
        <v>2144</v>
      </c>
      <c r="B2145" t="s">
        <v>2103</v>
      </c>
      <c r="C2145" t="s">
        <v>2133</v>
      </c>
      <c r="D2145" t="s">
        <v>2166</v>
      </c>
      <c r="E2145">
        <v>4</v>
      </c>
      <c r="G2145" t="str">
        <f>IFERROR(_xlfn.TEXTBEFORE(Table1[[#This Row],[variant]]," ",2),Table1[[#This Row],[variant]])</f>
        <v>Style 1.6</v>
      </c>
      <c r="H2145" t="s">
        <v>2842</v>
      </c>
      <c r="I2145" t="s">
        <v>3624</v>
      </c>
    </row>
    <row r="2146" spans="1:9" hidden="1" x14ac:dyDescent="0.3">
      <c r="A2146">
        <v>2145</v>
      </c>
      <c r="B2146" t="s">
        <v>2103</v>
      </c>
      <c r="C2146" t="s">
        <v>2133</v>
      </c>
      <c r="D2146" t="s">
        <v>2167</v>
      </c>
      <c r="E2146">
        <v>3</v>
      </c>
      <c r="G2146" t="str">
        <f>IFERROR(_xlfn.TEXTBEFORE(Table1[[#This Row],[variant]]," ",2),Table1[[#This Row],[variant]])</f>
        <v>Style 1.6</v>
      </c>
      <c r="H2146" t="s">
        <v>2842</v>
      </c>
      <c r="I2146" t="s">
        <v>3624</v>
      </c>
    </row>
    <row r="2147" spans="1:9" hidden="1" x14ac:dyDescent="0.3">
      <c r="A2147">
        <v>2146</v>
      </c>
      <c r="B2147" t="s">
        <v>2103</v>
      </c>
      <c r="C2147" t="s">
        <v>2168</v>
      </c>
      <c r="D2147" t="s">
        <v>2111</v>
      </c>
      <c r="E2147">
        <v>1</v>
      </c>
      <c r="G2147" t="str">
        <f>IFERROR(_xlfn.TEXTBEFORE(Table1[[#This Row],[variant]]," ",2),Table1[[#This Row],[variant]])</f>
        <v>Active 1.0</v>
      </c>
      <c r="H2147" t="s">
        <v>2815</v>
      </c>
      <c r="I2147" t="s">
        <v>3625</v>
      </c>
    </row>
    <row r="2148" spans="1:9" hidden="1" x14ac:dyDescent="0.3">
      <c r="A2148">
        <v>2147</v>
      </c>
      <c r="B2148" t="s">
        <v>2103</v>
      </c>
      <c r="C2148" t="s">
        <v>2168</v>
      </c>
      <c r="D2148" t="s">
        <v>2169</v>
      </c>
      <c r="E2148">
        <v>1</v>
      </c>
      <c r="G2148" t="str">
        <f>IFERROR(_xlfn.TEXTBEFORE(Table1[[#This Row],[variant]]," ",2),Table1[[#This Row],[variant]])</f>
        <v>Ambition AT</v>
      </c>
      <c r="H2148" t="s">
        <v>2169</v>
      </c>
      <c r="I2148" t="s">
        <v>3626</v>
      </c>
    </row>
    <row r="2149" spans="1:9" hidden="1" x14ac:dyDescent="0.3">
      <c r="A2149">
        <v>2148</v>
      </c>
      <c r="B2149" t="s">
        <v>2103</v>
      </c>
      <c r="C2149" t="s">
        <v>2170</v>
      </c>
      <c r="D2149" t="s">
        <v>2171</v>
      </c>
      <c r="E2149">
        <v>1</v>
      </c>
      <c r="G2149" t="str">
        <f>IFERROR(_xlfn.TEXTBEFORE(Table1[[#This Row],[variant]]," ",2),Table1[[#This Row],[variant]])</f>
        <v>ACTIVE 1.0L</v>
      </c>
      <c r="H2149" t="s">
        <v>2843</v>
      </c>
      <c r="I2149" t="s">
        <v>3627</v>
      </c>
    </row>
    <row r="2150" spans="1:9" hidden="1" x14ac:dyDescent="0.3">
      <c r="A2150">
        <v>2149</v>
      </c>
      <c r="B2150" t="s">
        <v>2103</v>
      </c>
      <c r="C2150" t="s">
        <v>2170</v>
      </c>
      <c r="D2150" t="s">
        <v>2172</v>
      </c>
      <c r="E2150">
        <v>2</v>
      </c>
      <c r="G2150" t="str">
        <f>IFERROR(_xlfn.TEXTBEFORE(Table1[[#This Row],[variant]]," ",2),Table1[[#This Row],[variant]])</f>
        <v>Ambition 1.0L</v>
      </c>
      <c r="H2150" t="s">
        <v>2817</v>
      </c>
      <c r="I2150" t="s">
        <v>3628</v>
      </c>
    </row>
    <row r="2151" spans="1:9" hidden="1" x14ac:dyDescent="0.3">
      <c r="A2151">
        <v>2150</v>
      </c>
      <c r="B2151" t="s">
        <v>2103</v>
      </c>
      <c r="C2151" t="s">
        <v>2170</v>
      </c>
      <c r="D2151" t="s">
        <v>2173</v>
      </c>
      <c r="E2151">
        <v>1</v>
      </c>
      <c r="G2151" t="str">
        <f>IFERROR(_xlfn.TEXTBEFORE(Table1[[#This Row],[variant]]," ",2),Table1[[#This Row],[variant]])</f>
        <v>STYLE 1.5L</v>
      </c>
      <c r="H2151" t="s">
        <v>2820</v>
      </c>
      <c r="I2151" t="s">
        <v>3147</v>
      </c>
    </row>
    <row r="2152" spans="1:9" hidden="1" x14ac:dyDescent="0.3">
      <c r="A2152">
        <v>2151</v>
      </c>
      <c r="B2152" t="s">
        <v>2103</v>
      </c>
      <c r="C2152" t="s">
        <v>2170</v>
      </c>
      <c r="D2152" t="s">
        <v>2118</v>
      </c>
      <c r="E2152">
        <v>3</v>
      </c>
      <c r="G2152" t="str">
        <f>IFERROR(_xlfn.TEXTBEFORE(Table1[[#This Row],[variant]]," ",2),Table1[[#This Row],[variant]])</f>
        <v>Style 1.0L</v>
      </c>
      <c r="H2152" t="s">
        <v>2821</v>
      </c>
      <c r="I2152" t="s">
        <v>3629</v>
      </c>
    </row>
    <row r="2153" spans="1:9" hidden="1" x14ac:dyDescent="0.3">
      <c r="A2153">
        <v>2152</v>
      </c>
      <c r="B2153" t="s">
        <v>2103</v>
      </c>
      <c r="C2153" t="s">
        <v>2170</v>
      </c>
      <c r="D2153" t="s">
        <v>2174</v>
      </c>
      <c r="E2153">
        <v>5</v>
      </c>
      <c r="G2153" t="str">
        <f>IFERROR(_xlfn.TEXTBEFORE(Table1[[#This Row],[variant]]," ",2),Table1[[#This Row],[variant]])</f>
        <v>Style 1.5L</v>
      </c>
      <c r="H2153" t="s">
        <v>2822</v>
      </c>
      <c r="I2153" t="s">
        <v>3630</v>
      </c>
    </row>
    <row r="2154" spans="1:9" hidden="1" x14ac:dyDescent="0.3">
      <c r="A2154">
        <v>2153</v>
      </c>
      <c r="B2154" t="s">
        <v>2103</v>
      </c>
      <c r="C2154" t="s">
        <v>2175</v>
      </c>
      <c r="D2154" t="s">
        <v>2176</v>
      </c>
      <c r="E2154">
        <v>1</v>
      </c>
      <c r="G2154" t="str">
        <f>IFERROR(_xlfn.TEXTBEFORE(Table1[[#This Row],[variant]]," ",2),Table1[[#This Row],[variant]])</f>
        <v>2.0 TDI</v>
      </c>
      <c r="H2154" t="s">
        <v>2697</v>
      </c>
      <c r="I2154" t="s">
        <v>3631</v>
      </c>
    </row>
    <row r="2155" spans="1:9" hidden="1" x14ac:dyDescent="0.3">
      <c r="A2155">
        <v>2154</v>
      </c>
      <c r="B2155" t="s">
        <v>2103</v>
      </c>
      <c r="C2155" t="s">
        <v>2175</v>
      </c>
      <c r="D2155" t="s">
        <v>2177</v>
      </c>
      <c r="E2155">
        <v>1</v>
      </c>
      <c r="G2155" t="str">
        <f>IFERROR(_xlfn.TEXTBEFORE(Table1[[#This Row],[variant]]," ",2),Table1[[#This Row],[variant]])</f>
        <v>Ambition 2.0</v>
      </c>
      <c r="H2155" t="s">
        <v>2825</v>
      </c>
      <c r="I2155" t="s">
        <v>3632</v>
      </c>
    </row>
    <row r="2156" spans="1:9" hidden="1" x14ac:dyDescent="0.3">
      <c r="A2156">
        <v>2155</v>
      </c>
      <c r="B2156" t="s">
        <v>2103</v>
      </c>
      <c r="C2156" t="s">
        <v>2175</v>
      </c>
      <c r="D2156" t="s">
        <v>2123</v>
      </c>
      <c r="E2156">
        <v>1</v>
      </c>
      <c r="G2156" t="str">
        <f>IFERROR(_xlfn.TEXTBEFORE(Table1[[#This Row],[variant]]," ",2),Table1[[#This Row],[variant]])</f>
        <v>Elegance 2.0</v>
      </c>
      <c r="H2156" t="s">
        <v>2823</v>
      </c>
      <c r="I2156" t="s">
        <v>3633</v>
      </c>
    </row>
    <row r="2157" spans="1:9" hidden="1" x14ac:dyDescent="0.3">
      <c r="A2157">
        <v>2156</v>
      </c>
      <c r="B2157" t="s">
        <v>2103</v>
      </c>
      <c r="C2157" t="s">
        <v>2175</v>
      </c>
      <c r="D2157" t="s">
        <v>2178</v>
      </c>
      <c r="E2157">
        <v>1</v>
      </c>
      <c r="G2157" t="str">
        <f>IFERROR(_xlfn.TEXTBEFORE(Table1[[#This Row],[variant]]," ",2),Table1[[#This Row],[variant]])</f>
        <v>L&amp;K AT</v>
      </c>
      <c r="H2157" t="s">
        <v>2178</v>
      </c>
      <c r="I2157" t="s">
        <v>3634</v>
      </c>
    </row>
    <row r="2158" spans="1:9" hidden="1" x14ac:dyDescent="0.3">
      <c r="A2158">
        <v>2157</v>
      </c>
      <c r="B2158" t="s">
        <v>2103</v>
      </c>
      <c r="C2158" t="s">
        <v>2175</v>
      </c>
      <c r="D2158" t="s">
        <v>2179</v>
      </c>
      <c r="E2158">
        <v>4</v>
      </c>
      <c r="G2158" t="str">
        <f>IFERROR(_xlfn.TEXTBEFORE(Table1[[#This Row],[variant]]," ",2),Table1[[#This Row],[variant]])</f>
        <v>L&amp;K TDI</v>
      </c>
      <c r="H2158" t="s">
        <v>2844</v>
      </c>
      <c r="I2158" t="s">
        <v>3635</v>
      </c>
    </row>
    <row r="2159" spans="1:9" hidden="1" x14ac:dyDescent="0.3">
      <c r="A2159">
        <v>2158</v>
      </c>
      <c r="B2159" t="s">
        <v>2103</v>
      </c>
      <c r="C2159" t="s">
        <v>2175</v>
      </c>
      <c r="D2159" t="s">
        <v>2180</v>
      </c>
      <c r="E2159">
        <v>6</v>
      </c>
      <c r="G2159" t="str">
        <f>IFERROR(_xlfn.TEXTBEFORE(Table1[[#This Row],[variant]]," ",2),Table1[[#This Row],[variant]])</f>
        <v>L&amp;K TSI</v>
      </c>
      <c r="H2159" t="s">
        <v>2845</v>
      </c>
      <c r="I2159" t="s">
        <v>3151</v>
      </c>
    </row>
    <row r="2160" spans="1:9" hidden="1" x14ac:dyDescent="0.3">
      <c r="A2160">
        <v>2159</v>
      </c>
      <c r="B2160" t="s">
        <v>2103</v>
      </c>
      <c r="C2160" t="s">
        <v>2175</v>
      </c>
      <c r="D2160" t="s">
        <v>2181</v>
      </c>
      <c r="E2160">
        <v>1</v>
      </c>
      <c r="G2160" t="str">
        <f>IFERROR(_xlfn.TEXTBEFORE(Table1[[#This Row],[variant]]," ",2),Table1[[#This Row],[variant]])</f>
        <v>Sportline AT</v>
      </c>
      <c r="H2160" t="s">
        <v>2181</v>
      </c>
      <c r="I2160" t="s">
        <v>3636</v>
      </c>
    </row>
    <row r="2161" spans="1:9" hidden="1" x14ac:dyDescent="0.3">
      <c r="A2161">
        <v>2160</v>
      </c>
      <c r="B2161" t="s">
        <v>2103</v>
      </c>
      <c r="C2161" t="s">
        <v>2175</v>
      </c>
      <c r="D2161" t="s">
        <v>2182</v>
      </c>
      <c r="E2161">
        <v>1</v>
      </c>
      <c r="G2161" t="str">
        <f>IFERROR(_xlfn.TEXTBEFORE(Table1[[#This Row],[variant]]," ",2),Table1[[#This Row],[variant]])</f>
        <v>Sportline AT</v>
      </c>
      <c r="H2161" t="s">
        <v>2181</v>
      </c>
      <c r="I2161" t="s">
        <v>3636</v>
      </c>
    </row>
    <row r="2162" spans="1:9" hidden="1" x14ac:dyDescent="0.3">
      <c r="A2162">
        <v>2161</v>
      </c>
      <c r="B2162" t="s">
        <v>2103</v>
      </c>
      <c r="C2162" t="s">
        <v>2175</v>
      </c>
      <c r="D2162" t="s">
        <v>2183</v>
      </c>
      <c r="E2162">
        <v>3</v>
      </c>
      <c r="G2162" t="str">
        <f>IFERROR(_xlfn.TEXTBEFORE(Table1[[#This Row],[variant]]," ",2),Table1[[#This Row],[variant]])</f>
        <v>Style TSI</v>
      </c>
      <c r="H2162" t="s">
        <v>2846</v>
      </c>
      <c r="I2162" t="s">
        <v>3637</v>
      </c>
    </row>
    <row r="2163" spans="1:9" hidden="1" x14ac:dyDescent="0.3">
      <c r="A2163">
        <v>2162</v>
      </c>
      <c r="B2163" t="s">
        <v>2184</v>
      </c>
      <c r="C2163" t="s">
        <v>2185</v>
      </c>
      <c r="D2163" t="s">
        <v>2186</v>
      </c>
      <c r="E2163">
        <v>1</v>
      </c>
      <c r="G2163" t="str">
        <f>IFERROR(_xlfn.TEXTBEFORE(Table1[[#This Row],[variant]]," ",2),Table1[[#This Row],[variant]])</f>
        <v>RX7</v>
      </c>
      <c r="H2163" t="s">
        <v>2186</v>
      </c>
      <c r="I2163" t="s">
        <v>3638</v>
      </c>
    </row>
    <row r="2164" spans="1:9" hidden="1" x14ac:dyDescent="0.3">
      <c r="A2164">
        <v>2386</v>
      </c>
      <c r="B2164" t="s">
        <v>2187</v>
      </c>
      <c r="C2164" t="s">
        <v>2369</v>
      </c>
      <c r="D2164" t="s">
        <v>2400</v>
      </c>
      <c r="E2164">
        <v>1</v>
      </c>
      <c r="G2164" t="str">
        <f>IFERROR(_xlfn.TEXTBEFORE(Table1[[#This Row],[variant]]," ",2),Table1[[#This Row],[variant]])</f>
        <v>XZA+ DUAL</v>
      </c>
      <c r="H2164" t="s">
        <v>2207</v>
      </c>
      <c r="I2164" t="s">
        <v>3171</v>
      </c>
    </row>
    <row r="2165" spans="1:9" hidden="1" x14ac:dyDescent="0.3">
      <c r="A2165">
        <v>2281</v>
      </c>
      <c r="B2165" t="s">
        <v>2187</v>
      </c>
      <c r="C2165" t="s">
        <v>2252</v>
      </c>
      <c r="D2165" t="s">
        <v>2303</v>
      </c>
      <c r="E2165">
        <v>1</v>
      </c>
      <c r="G2165" t="str">
        <f>IFERROR(_xlfn.TEXTBEFORE(Table1[[#This Row],[variant]]," ",2),Table1[[#This Row],[variant]])</f>
        <v>XZA PLUS</v>
      </c>
      <c r="H2165" t="s">
        <v>2207</v>
      </c>
      <c r="I2165" t="s">
        <v>3110</v>
      </c>
    </row>
    <row r="2166" spans="1:9" hidden="1" x14ac:dyDescent="0.3">
      <c r="A2166">
        <v>2280</v>
      </c>
      <c r="B2166" t="s">
        <v>2187</v>
      </c>
      <c r="C2166" t="s">
        <v>2252</v>
      </c>
      <c r="D2166" t="s">
        <v>2302</v>
      </c>
      <c r="E2166">
        <v>2</v>
      </c>
      <c r="G2166" t="str">
        <f>IFERROR(_xlfn.TEXTBEFORE(Table1[[#This Row],[variant]]," ",2),Table1[[#This Row],[variant]])</f>
        <v>XZA PLUS</v>
      </c>
      <c r="H2166" t="s">
        <v>2207</v>
      </c>
      <c r="I2166" t="s">
        <v>3110</v>
      </c>
    </row>
    <row r="2167" spans="1:9" hidden="1" x14ac:dyDescent="0.3">
      <c r="A2167">
        <v>2279</v>
      </c>
      <c r="B2167" t="s">
        <v>2187</v>
      </c>
      <c r="C2167" t="s">
        <v>2252</v>
      </c>
      <c r="D2167" t="s">
        <v>2301</v>
      </c>
      <c r="E2167">
        <v>9</v>
      </c>
      <c r="G2167" t="str">
        <f>IFERROR(_xlfn.TEXTBEFORE(Table1[[#This Row],[variant]]," ",2),Table1[[#This Row],[variant]])</f>
        <v>XZA PLUS</v>
      </c>
      <c r="H2167" t="s">
        <v>2207</v>
      </c>
      <c r="I2167" t="s">
        <v>3110</v>
      </c>
    </row>
    <row r="2168" spans="1:9" hidden="1" x14ac:dyDescent="0.3">
      <c r="A2168">
        <v>2290</v>
      </c>
      <c r="B2168" t="s">
        <v>2187</v>
      </c>
      <c r="C2168" t="s">
        <v>2252</v>
      </c>
      <c r="D2168" t="s">
        <v>2312</v>
      </c>
      <c r="E2168">
        <v>5</v>
      </c>
      <c r="G2168" t="str">
        <f>IFERROR(_xlfn.TEXTBEFORE(Table1[[#This Row],[variant]]," ",2),Table1[[#This Row],[variant]])</f>
        <v>XZA Plus</v>
      </c>
      <c r="H2168" t="s">
        <v>2207</v>
      </c>
      <c r="I2168" t="s">
        <v>3110</v>
      </c>
    </row>
    <row r="2169" spans="1:9" hidden="1" x14ac:dyDescent="0.3">
      <c r="A2169">
        <v>2185</v>
      </c>
      <c r="B2169" t="s">
        <v>2187</v>
      </c>
      <c r="C2169" t="s">
        <v>2188</v>
      </c>
      <c r="D2169" t="s">
        <v>2211</v>
      </c>
      <c r="E2169">
        <v>1</v>
      </c>
      <c r="G2169" t="str">
        <f>IFERROR(_xlfn.TEXTBEFORE(Table1[[#This Row],[variant]]," ",2),Table1[[#This Row],[variant]])</f>
        <v>XZA Plus</v>
      </c>
      <c r="H2169" t="s">
        <v>2207</v>
      </c>
      <c r="I2169" t="s">
        <v>2945</v>
      </c>
    </row>
    <row r="2170" spans="1:9" hidden="1" x14ac:dyDescent="0.3">
      <c r="A2170">
        <v>2278</v>
      </c>
      <c r="B2170" t="s">
        <v>2187</v>
      </c>
      <c r="C2170" t="s">
        <v>2252</v>
      </c>
      <c r="D2170" t="s">
        <v>2300</v>
      </c>
      <c r="E2170">
        <v>1</v>
      </c>
      <c r="G2170" t="str">
        <f>IFERROR(_xlfn.TEXTBEFORE(Table1[[#This Row],[variant]]," ",2),Table1[[#This Row],[variant]])</f>
        <v>XZA PLUS</v>
      </c>
      <c r="H2170" t="s">
        <v>2207</v>
      </c>
      <c r="I2170" t="s">
        <v>3110</v>
      </c>
    </row>
    <row r="2171" spans="1:9" hidden="1" x14ac:dyDescent="0.3">
      <c r="A2171">
        <v>2186</v>
      </c>
      <c r="B2171" t="s">
        <v>2187</v>
      </c>
      <c r="C2171" t="s">
        <v>2188</v>
      </c>
      <c r="D2171" t="s">
        <v>2212</v>
      </c>
      <c r="E2171">
        <v>4</v>
      </c>
      <c r="G2171" t="str">
        <f>IFERROR(_xlfn.TEXTBEFORE(Table1[[#This Row],[variant]]," ",2),Table1[[#This Row],[variant]])</f>
        <v>XZA Plus</v>
      </c>
      <c r="H2171" t="s">
        <v>2207</v>
      </c>
      <c r="I2171" t="s">
        <v>2945</v>
      </c>
    </row>
    <row r="2172" spans="1:9" hidden="1" x14ac:dyDescent="0.3">
      <c r="A2172">
        <v>2277</v>
      </c>
      <c r="B2172" t="s">
        <v>2187</v>
      </c>
      <c r="C2172" t="s">
        <v>2252</v>
      </c>
      <c r="D2172" t="s">
        <v>2299</v>
      </c>
      <c r="E2172">
        <v>14</v>
      </c>
      <c r="G2172" t="str">
        <f>IFERROR(_xlfn.TEXTBEFORE(Table1[[#This Row],[variant]]," ",2),Table1[[#This Row],[variant]])</f>
        <v>XZA PLUS</v>
      </c>
      <c r="H2172" t="s">
        <v>2207</v>
      </c>
      <c r="I2172" t="s">
        <v>3110</v>
      </c>
    </row>
    <row r="2173" spans="1:9" hidden="1" x14ac:dyDescent="0.3">
      <c r="A2173">
        <v>2289</v>
      </c>
      <c r="B2173" t="s">
        <v>2187</v>
      </c>
      <c r="C2173" t="s">
        <v>2252</v>
      </c>
      <c r="D2173" t="s">
        <v>2311</v>
      </c>
      <c r="E2173">
        <v>5</v>
      </c>
      <c r="G2173" t="str">
        <f>IFERROR(_xlfn.TEXTBEFORE(Table1[[#This Row],[variant]]," ",2),Table1[[#This Row],[variant]])</f>
        <v>XZA Plus</v>
      </c>
      <c r="H2173" t="s">
        <v>2207</v>
      </c>
      <c r="I2173" t="s">
        <v>3110</v>
      </c>
    </row>
    <row r="2174" spans="1:9" hidden="1" x14ac:dyDescent="0.3">
      <c r="A2174">
        <v>2384</v>
      </c>
      <c r="B2174" t="s">
        <v>2187</v>
      </c>
      <c r="C2174" t="s">
        <v>2369</v>
      </c>
      <c r="D2174" t="s">
        <v>2299</v>
      </c>
      <c r="E2174">
        <v>15</v>
      </c>
      <c r="G2174" t="str">
        <f>IFERROR(_xlfn.TEXTBEFORE(Table1[[#This Row],[variant]]," ",2),Table1[[#This Row],[variant]])</f>
        <v>XZA PLUS</v>
      </c>
      <c r="H2174" t="s">
        <v>2207</v>
      </c>
      <c r="I2174" t="s">
        <v>3171</v>
      </c>
    </row>
    <row r="2175" spans="1:9" hidden="1" x14ac:dyDescent="0.3">
      <c r="A2175">
        <v>2408</v>
      </c>
      <c r="B2175" t="s">
        <v>2187</v>
      </c>
      <c r="C2175" t="s">
        <v>2409</v>
      </c>
      <c r="D2175" t="s">
        <v>2299</v>
      </c>
      <c r="E2175">
        <v>5</v>
      </c>
      <c r="G2175" t="str">
        <f>IFERROR(_xlfn.TEXTBEFORE(Table1[[#This Row],[variant]]," ",2),Table1[[#This Row],[variant]])</f>
        <v>XZA PLUS</v>
      </c>
      <c r="H2175" t="s">
        <v>2207</v>
      </c>
      <c r="I2175" t="s">
        <v>3174</v>
      </c>
    </row>
    <row r="2176" spans="1:9" hidden="1" x14ac:dyDescent="0.3">
      <c r="A2176">
        <v>2276</v>
      </c>
      <c r="B2176" t="s">
        <v>2187</v>
      </c>
      <c r="C2176" t="s">
        <v>2252</v>
      </c>
      <c r="D2176" t="s">
        <v>2298</v>
      </c>
      <c r="E2176">
        <v>2</v>
      </c>
      <c r="G2176" t="str">
        <f>IFERROR(_xlfn.TEXTBEFORE(Table1[[#This Row],[variant]]," ",2),Table1[[#This Row],[variant]])</f>
        <v>XZA PLUS</v>
      </c>
      <c r="H2176" t="s">
        <v>2207</v>
      </c>
      <c r="I2176" t="s">
        <v>3110</v>
      </c>
    </row>
    <row r="2177" spans="1:9" hidden="1" x14ac:dyDescent="0.3">
      <c r="A2177">
        <v>2288</v>
      </c>
      <c r="B2177" t="s">
        <v>2187</v>
      </c>
      <c r="C2177" t="s">
        <v>2252</v>
      </c>
      <c r="D2177" t="s">
        <v>2310</v>
      </c>
      <c r="E2177">
        <v>6</v>
      </c>
      <c r="G2177" t="str">
        <f>IFERROR(_xlfn.TEXTBEFORE(Table1[[#This Row],[variant]]," ",2),Table1[[#This Row],[variant]])</f>
        <v>XZA Plus</v>
      </c>
      <c r="H2177" t="s">
        <v>2207</v>
      </c>
      <c r="I2177" t="s">
        <v>3110</v>
      </c>
    </row>
    <row r="2178" spans="1:9" hidden="1" x14ac:dyDescent="0.3">
      <c r="A2178">
        <v>2339</v>
      </c>
      <c r="B2178" t="s">
        <v>2187</v>
      </c>
      <c r="C2178" t="s">
        <v>2344</v>
      </c>
      <c r="D2178" t="s">
        <v>2358</v>
      </c>
      <c r="E2178">
        <v>1</v>
      </c>
      <c r="G2178" t="str">
        <f>IFERROR(_xlfn.TEXTBEFORE(Table1[[#This Row],[variant]]," ",2),Table1[[#This Row],[variant]])</f>
        <v>XZA PLUS</v>
      </c>
      <c r="H2178" t="s">
        <v>2207</v>
      </c>
      <c r="I2178" t="s">
        <v>3134</v>
      </c>
    </row>
    <row r="2179" spans="1:9" hidden="1" x14ac:dyDescent="0.3">
      <c r="A2179">
        <v>2338</v>
      </c>
      <c r="B2179" t="s">
        <v>2187</v>
      </c>
      <c r="C2179" t="s">
        <v>2344</v>
      </c>
      <c r="D2179" t="s">
        <v>2357</v>
      </c>
      <c r="E2179">
        <v>1</v>
      </c>
      <c r="G2179" t="str">
        <f>IFERROR(_xlfn.TEXTBEFORE(Table1[[#This Row],[variant]]," ",2),Table1[[#This Row],[variant]])</f>
        <v>XZA PLUS</v>
      </c>
      <c r="H2179" t="s">
        <v>2207</v>
      </c>
      <c r="I2179" t="s">
        <v>3134</v>
      </c>
    </row>
    <row r="2180" spans="1:9" hidden="1" x14ac:dyDescent="0.3">
      <c r="A2180">
        <v>2342</v>
      </c>
      <c r="B2180" t="s">
        <v>2187</v>
      </c>
      <c r="C2180" t="s">
        <v>2344</v>
      </c>
      <c r="D2180" t="s">
        <v>2359</v>
      </c>
      <c r="E2180">
        <v>1</v>
      </c>
      <c r="G2180" t="str">
        <f>IFERROR(_xlfn.TEXTBEFORE(Table1[[#This Row],[variant]]," ",2),Table1[[#This Row],[variant]])</f>
        <v>XZA Plus</v>
      </c>
      <c r="H2180" t="s">
        <v>2207</v>
      </c>
      <c r="I2180" t="s">
        <v>3134</v>
      </c>
    </row>
    <row r="2181" spans="1:9" hidden="1" x14ac:dyDescent="0.3">
      <c r="A2181">
        <v>2337</v>
      </c>
      <c r="B2181" t="s">
        <v>2187</v>
      </c>
      <c r="C2181" t="s">
        <v>2344</v>
      </c>
      <c r="D2181" t="s">
        <v>2356</v>
      </c>
      <c r="E2181">
        <v>1</v>
      </c>
      <c r="G2181" t="str">
        <f>IFERROR(_xlfn.TEXTBEFORE(Table1[[#This Row],[variant]]," ",2),Table1[[#This Row],[variant]])</f>
        <v>XZA PLUS</v>
      </c>
      <c r="H2181" t="s">
        <v>2207</v>
      </c>
      <c r="I2181" t="s">
        <v>3134</v>
      </c>
    </row>
    <row r="2182" spans="1:9" hidden="1" x14ac:dyDescent="0.3">
      <c r="A2182">
        <v>2383</v>
      </c>
      <c r="B2182" t="s">
        <v>2187</v>
      </c>
      <c r="C2182" t="s">
        <v>2369</v>
      </c>
      <c r="D2182" t="s">
        <v>2399</v>
      </c>
      <c r="E2182">
        <v>6</v>
      </c>
      <c r="G2182" t="str">
        <f>IFERROR(_xlfn.TEXTBEFORE(Table1[[#This Row],[variant]]," ",2),Table1[[#This Row],[variant]])</f>
        <v>XZA PLUS</v>
      </c>
      <c r="H2182" t="s">
        <v>2207</v>
      </c>
      <c r="I2182" t="s">
        <v>3171</v>
      </c>
    </row>
    <row r="2183" spans="1:9" hidden="1" x14ac:dyDescent="0.3">
      <c r="A2183">
        <v>2212</v>
      </c>
      <c r="B2183" t="s">
        <v>2187</v>
      </c>
      <c r="C2183" t="s">
        <v>2215</v>
      </c>
      <c r="D2183" t="s">
        <v>2239</v>
      </c>
      <c r="E2183">
        <v>1</v>
      </c>
      <c r="G2183" t="str">
        <f>IFERROR(_xlfn.TEXTBEFORE(Table1[[#This Row],[variant]]," ",2),Table1[[#This Row],[variant]])</f>
        <v>XZA Plus</v>
      </c>
      <c r="H2183" t="s">
        <v>2207</v>
      </c>
      <c r="I2183" t="s">
        <v>3053</v>
      </c>
    </row>
    <row r="2184" spans="1:9" hidden="1" x14ac:dyDescent="0.3">
      <c r="A2184">
        <v>2275</v>
      </c>
      <c r="B2184" t="s">
        <v>2187</v>
      </c>
      <c r="C2184" t="s">
        <v>2252</v>
      </c>
      <c r="D2184" t="s">
        <v>2297</v>
      </c>
      <c r="E2184">
        <v>2</v>
      </c>
      <c r="G2184" t="str">
        <f>IFERROR(_xlfn.TEXTBEFORE(Table1[[#This Row],[variant]]," ",2),Table1[[#This Row],[variant]])</f>
        <v>XZA PLUS</v>
      </c>
      <c r="H2184" t="s">
        <v>2207</v>
      </c>
      <c r="I2184" t="s">
        <v>3110</v>
      </c>
    </row>
    <row r="2185" spans="1:9" hidden="1" x14ac:dyDescent="0.3">
      <c r="A2185">
        <v>2274</v>
      </c>
      <c r="B2185" t="s">
        <v>2187</v>
      </c>
      <c r="C2185" t="s">
        <v>2252</v>
      </c>
      <c r="D2185" t="s">
        <v>2296</v>
      </c>
      <c r="E2185">
        <v>1</v>
      </c>
      <c r="G2185" t="str">
        <f>IFERROR(_xlfn.TEXTBEFORE(Table1[[#This Row],[variant]]," ",2),Table1[[#This Row],[variant]])</f>
        <v>XZA PLUS</v>
      </c>
      <c r="H2185" t="s">
        <v>2207</v>
      </c>
      <c r="I2185" t="s">
        <v>3110</v>
      </c>
    </row>
    <row r="2186" spans="1:9" hidden="1" x14ac:dyDescent="0.3">
      <c r="A2186">
        <v>2287</v>
      </c>
      <c r="B2186" t="s">
        <v>2187</v>
      </c>
      <c r="C2186" t="s">
        <v>2252</v>
      </c>
      <c r="D2186" t="s">
        <v>2309</v>
      </c>
      <c r="E2186">
        <v>3</v>
      </c>
      <c r="G2186" t="str">
        <f>IFERROR(_xlfn.TEXTBEFORE(Table1[[#This Row],[variant]]," ",2),Table1[[#This Row],[variant]])</f>
        <v>XZA Plus</v>
      </c>
      <c r="H2186" t="s">
        <v>2207</v>
      </c>
      <c r="I2186" t="s">
        <v>3110</v>
      </c>
    </row>
    <row r="2187" spans="1:9" hidden="1" x14ac:dyDescent="0.3">
      <c r="A2187">
        <v>2273</v>
      </c>
      <c r="B2187" t="s">
        <v>2187</v>
      </c>
      <c r="C2187" t="s">
        <v>2252</v>
      </c>
      <c r="D2187" t="s">
        <v>2295</v>
      </c>
      <c r="E2187">
        <v>7</v>
      </c>
      <c r="G2187" t="str">
        <f>IFERROR(_xlfn.TEXTBEFORE(Table1[[#This Row],[variant]]," ",2),Table1[[#This Row],[variant]])</f>
        <v>XZA PLUS</v>
      </c>
      <c r="H2187" t="s">
        <v>2207</v>
      </c>
      <c r="I2187" t="s">
        <v>3110</v>
      </c>
    </row>
    <row r="2188" spans="1:9" hidden="1" x14ac:dyDescent="0.3">
      <c r="A2188">
        <v>2286</v>
      </c>
      <c r="B2188" t="s">
        <v>2187</v>
      </c>
      <c r="C2188" t="s">
        <v>2252</v>
      </c>
      <c r="D2188" t="s">
        <v>2308</v>
      </c>
      <c r="E2188">
        <v>1</v>
      </c>
      <c r="G2188" t="str">
        <f>IFERROR(_xlfn.TEXTBEFORE(Table1[[#This Row],[variant]]," ",2),Table1[[#This Row],[variant]])</f>
        <v>XZA Plus</v>
      </c>
      <c r="H2188" t="s">
        <v>2207</v>
      </c>
      <c r="I2188" t="s">
        <v>3110</v>
      </c>
    </row>
    <row r="2189" spans="1:9" hidden="1" x14ac:dyDescent="0.3">
      <c r="A2189">
        <v>2183</v>
      </c>
      <c r="B2189" t="s">
        <v>2187</v>
      </c>
      <c r="C2189" t="s">
        <v>2188</v>
      </c>
      <c r="D2189" t="s">
        <v>2209</v>
      </c>
      <c r="E2189">
        <v>3</v>
      </c>
      <c r="G2189" t="str">
        <f>IFERROR(_xlfn.TEXTBEFORE(Table1[[#This Row],[variant]]," ",2),Table1[[#This Row],[variant]])</f>
        <v>XZA PLUS</v>
      </c>
      <c r="H2189" t="s">
        <v>2207</v>
      </c>
      <c r="I2189" t="s">
        <v>2945</v>
      </c>
    </row>
    <row r="2190" spans="1:9" hidden="1" x14ac:dyDescent="0.3">
      <c r="A2190">
        <v>2211</v>
      </c>
      <c r="B2190" t="s">
        <v>2187</v>
      </c>
      <c r="C2190" t="s">
        <v>2215</v>
      </c>
      <c r="D2190" t="s">
        <v>2238</v>
      </c>
      <c r="E2190">
        <v>3</v>
      </c>
      <c r="G2190" t="str">
        <f>IFERROR(_xlfn.TEXTBEFORE(Table1[[#This Row],[variant]]," ",2),Table1[[#This Row],[variant]])</f>
        <v>XZA Plus</v>
      </c>
      <c r="H2190" t="s">
        <v>2207</v>
      </c>
      <c r="I2190" t="s">
        <v>3053</v>
      </c>
    </row>
    <row r="2191" spans="1:9" hidden="1" x14ac:dyDescent="0.3">
      <c r="A2191">
        <v>2336</v>
      </c>
      <c r="B2191" t="s">
        <v>2187</v>
      </c>
      <c r="C2191" t="s">
        <v>2344</v>
      </c>
      <c r="D2191" t="s">
        <v>2355</v>
      </c>
      <c r="E2191">
        <v>2</v>
      </c>
      <c r="G2191" t="str">
        <f>IFERROR(_xlfn.TEXTBEFORE(Table1[[#This Row],[variant]]," ",2),Table1[[#This Row],[variant]])</f>
        <v>XZA PLUS</v>
      </c>
      <c r="H2191" t="s">
        <v>2207</v>
      </c>
      <c r="I2191" t="s">
        <v>3134</v>
      </c>
    </row>
    <row r="2192" spans="1:9" hidden="1" x14ac:dyDescent="0.3">
      <c r="A2192">
        <v>2341</v>
      </c>
      <c r="B2192" t="s">
        <v>2187</v>
      </c>
      <c r="C2192" t="s">
        <v>2344</v>
      </c>
      <c r="D2192" t="s">
        <v>2238</v>
      </c>
      <c r="E2192">
        <v>1</v>
      </c>
      <c r="G2192" t="str">
        <f>IFERROR(_xlfn.TEXTBEFORE(Table1[[#This Row],[variant]]," ",2),Table1[[#This Row],[variant]])</f>
        <v>XZA Plus</v>
      </c>
      <c r="H2192" t="s">
        <v>2207</v>
      </c>
      <c r="I2192" t="s">
        <v>3134</v>
      </c>
    </row>
    <row r="2193" spans="1:9" hidden="1" x14ac:dyDescent="0.3">
      <c r="A2193">
        <v>2335</v>
      </c>
      <c r="B2193" t="s">
        <v>2187</v>
      </c>
      <c r="C2193" t="s">
        <v>2344</v>
      </c>
      <c r="D2193" t="s">
        <v>2354</v>
      </c>
      <c r="E2193">
        <v>1</v>
      </c>
      <c r="G2193" t="str">
        <f>IFERROR(_xlfn.TEXTBEFORE(Table1[[#This Row],[variant]]," ",2),Table1[[#This Row],[variant]])</f>
        <v>XZA PLUS</v>
      </c>
      <c r="H2193" t="s">
        <v>2207</v>
      </c>
      <c r="I2193" t="s">
        <v>3134</v>
      </c>
    </row>
    <row r="2194" spans="1:9" hidden="1" x14ac:dyDescent="0.3">
      <c r="A2194">
        <v>2334</v>
      </c>
      <c r="B2194" t="s">
        <v>2187</v>
      </c>
      <c r="C2194" t="s">
        <v>2344</v>
      </c>
      <c r="D2194" t="s">
        <v>2353</v>
      </c>
      <c r="E2194">
        <v>1</v>
      </c>
      <c r="G2194" t="str">
        <f>IFERROR(_xlfn.TEXTBEFORE(Table1[[#This Row],[variant]]," ",2),Table1[[#This Row],[variant]])</f>
        <v>XZA PLUS</v>
      </c>
      <c r="H2194" t="s">
        <v>2207</v>
      </c>
      <c r="I2194" t="s">
        <v>3134</v>
      </c>
    </row>
    <row r="2195" spans="1:9" hidden="1" x14ac:dyDescent="0.3">
      <c r="A2195">
        <v>2209</v>
      </c>
      <c r="B2195" t="s">
        <v>2187</v>
      </c>
      <c r="C2195" t="s">
        <v>2215</v>
      </c>
      <c r="D2195" t="s">
        <v>2236</v>
      </c>
      <c r="E2195">
        <v>1</v>
      </c>
      <c r="G2195" t="str">
        <f>IFERROR(_xlfn.TEXTBEFORE(Table1[[#This Row],[variant]]," ",2),Table1[[#This Row],[variant]])</f>
        <v>XZA PLUS</v>
      </c>
      <c r="H2195" t="s">
        <v>2207</v>
      </c>
      <c r="I2195" t="s">
        <v>3053</v>
      </c>
    </row>
    <row r="2196" spans="1:9" hidden="1" x14ac:dyDescent="0.3">
      <c r="A2196">
        <v>2208</v>
      </c>
      <c r="B2196" t="s">
        <v>2187</v>
      </c>
      <c r="C2196" t="s">
        <v>2215</v>
      </c>
      <c r="D2196" t="s">
        <v>2235</v>
      </c>
      <c r="E2196">
        <v>3</v>
      </c>
      <c r="G2196" t="str">
        <f>IFERROR(_xlfn.TEXTBEFORE(Table1[[#This Row],[variant]]," ",2),Table1[[#This Row],[variant]])</f>
        <v>XZA PLUS</v>
      </c>
      <c r="H2196" t="s">
        <v>2207</v>
      </c>
      <c r="I2196" t="s">
        <v>3053</v>
      </c>
    </row>
    <row r="2197" spans="1:9" hidden="1" x14ac:dyDescent="0.3">
      <c r="A2197">
        <v>2207</v>
      </c>
      <c r="B2197" t="s">
        <v>2187</v>
      </c>
      <c r="C2197" t="s">
        <v>2215</v>
      </c>
      <c r="D2197" t="s">
        <v>2234</v>
      </c>
      <c r="E2197">
        <v>3</v>
      </c>
      <c r="G2197" t="str">
        <f>IFERROR(_xlfn.TEXTBEFORE(Table1[[#This Row],[variant]]," ",2),Table1[[#This Row],[variant]])</f>
        <v>XZA PLUS</v>
      </c>
      <c r="H2197" t="s">
        <v>2207</v>
      </c>
      <c r="I2197" t="s">
        <v>3053</v>
      </c>
    </row>
    <row r="2198" spans="1:9" hidden="1" x14ac:dyDescent="0.3">
      <c r="A2198">
        <v>2291</v>
      </c>
      <c r="B2198" t="s">
        <v>2187</v>
      </c>
      <c r="C2198" t="s">
        <v>2252</v>
      </c>
      <c r="D2198" t="s">
        <v>2313</v>
      </c>
      <c r="E2198">
        <v>4</v>
      </c>
      <c r="G2198" t="str">
        <f>IFERROR(_xlfn.TEXTBEFORE(Table1[[#This Row],[variant]]," ",2),Table1[[#This Row],[variant]])</f>
        <v>XZA Plus</v>
      </c>
      <c r="H2198" t="s">
        <v>2207</v>
      </c>
      <c r="I2198" t="s">
        <v>3110</v>
      </c>
    </row>
    <row r="2199" spans="1:9" hidden="1" x14ac:dyDescent="0.3">
      <c r="A2199">
        <v>2385</v>
      </c>
      <c r="B2199" t="s">
        <v>2187</v>
      </c>
      <c r="C2199" t="s">
        <v>2369</v>
      </c>
      <c r="D2199" t="s">
        <v>2313</v>
      </c>
      <c r="E2199">
        <v>1</v>
      </c>
      <c r="G2199" t="str">
        <f>IFERROR(_xlfn.TEXTBEFORE(Table1[[#This Row],[variant]]," ",2),Table1[[#This Row],[variant]])</f>
        <v>XZA Plus</v>
      </c>
      <c r="H2199" t="s">
        <v>2207</v>
      </c>
      <c r="I2199" t="s">
        <v>3171</v>
      </c>
    </row>
    <row r="2200" spans="1:9" hidden="1" x14ac:dyDescent="0.3">
      <c r="A2200">
        <v>2409</v>
      </c>
      <c r="B2200" t="s">
        <v>2187</v>
      </c>
      <c r="C2200" t="s">
        <v>2409</v>
      </c>
      <c r="D2200" t="s">
        <v>2313</v>
      </c>
      <c r="E2200">
        <v>3</v>
      </c>
      <c r="G2200" t="str">
        <f>IFERROR(_xlfn.TEXTBEFORE(Table1[[#This Row],[variant]]," ",2),Table1[[#This Row],[variant]])</f>
        <v>XZA Plus</v>
      </c>
      <c r="H2200" t="s">
        <v>2207</v>
      </c>
      <c r="I2200" t="s">
        <v>3174</v>
      </c>
    </row>
    <row r="2201" spans="1:9" hidden="1" x14ac:dyDescent="0.3">
      <c r="A2201">
        <v>2285</v>
      </c>
      <c r="B2201" t="s">
        <v>2187</v>
      </c>
      <c r="C2201" t="s">
        <v>2252</v>
      </c>
      <c r="D2201" t="s">
        <v>2307</v>
      </c>
      <c r="E2201">
        <v>1</v>
      </c>
      <c r="G2201" t="str">
        <f>IFERROR(_xlfn.TEXTBEFORE(Table1[[#This Row],[variant]]," ",2),Table1[[#This Row],[variant]])</f>
        <v>XZA Plus</v>
      </c>
      <c r="H2201" t="s">
        <v>2207</v>
      </c>
      <c r="I2201" t="s">
        <v>3110</v>
      </c>
    </row>
    <row r="2202" spans="1:9" hidden="1" x14ac:dyDescent="0.3">
      <c r="A2202">
        <v>2272</v>
      </c>
      <c r="B2202" t="s">
        <v>2187</v>
      </c>
      <c r="C2202" t="s">
        <v>2252</v>
      </c>
      <c r="D2202" t="s">
        <v>2294</v>
      </c>
      <c r="E2202">
        <v>3</v>
      </c>
      <c r="G2202" t="str">
        <f>IFERROR(_xlfn.TEXTBEFORE(Table1[[#This Row],[variant]]," ",2),Table1[[#This Row],[variant]])</f>
        <v>XZA PLUS</v>
      </c>
      <c r="H2202" t="s">
        <v>2207</v>
      </c>
      <c r="I2202" t="s">
        <v>3110</v>
      </c>
    </row>
    <row r="2203" spans="1:9" hidden="1" x14ac:dyDescent="0.3">
      <c r="A2203">
        <v>2271</v>
      </c>
      <c r="B2203" t="s">
        <v>2187</v>
      </c>
      <c r="C2203" t="s">
        <v>2252</v>
      </c>
      <c r="D2203" t="s">
        <v>2293</v>
      </c>
      <c r="E2203">
        <v>2</v>
      </c>
      <c r="G2203" t="str">
        <f>IFERROR(_xlfn.TEXTBEFORE(Table1[[#This Row],[variant]]," ",2),Table1[[#This Row],[variant]])</f>
        <v>XZA PLUS</v>
      </c>
      <c r="H2203" t="s">
        <v>2207</v>
      </c>
      <c r="I2203" t="s">
        <v>3110</v>
      </c>
    </row>
    <row r="2204" spans="1:9" hidden="1" x14ac:dyDescent="0.3">
      <c r="A2204">
        <v>2270</v>
      </c>
      <c r="B2204" t="s">
        <v>2187</v>
      </c>
      <c r="C2204" t="s">
        <v>2252</v>
      </c>
      <c r="D2204" t="s">
        <v>2292</v>
      </c>
      <c r="E2204">
        <v>5</v>
      </c>
      <c r="G2204" t="str">
        <f>IFERROR(_xlfn.TEXTBEFORE(Table1[[#This Row],[variant]]," ",2),Table1[[#This Row],[variant]])</f>
        <v>XZA PLUS</v>
      </c>
      <c r="H2204" t="s">
        <v>2207</v>
      </c>
      <c r="I2204" t="s">
        <v>3110</v>
      </c>
    </row>
    <row r="2205" spans="1:9" hidden="1" x14ac:dyDescent="0.3">
      <c r="A2205">
        <v>2269</v>
      </c>
      <c r="B2205" t="s">
        <v>2187</v>
      </c>
      <c r="C2205" t="s">
        <v>2252</v>
      </c>
      <c r="D2205" t="s">
        <v>2291</v>
      </c>
      <c r="E2205">
        <v>2</v>
      </c>
      <c r="G2205" t="str">
        <f>IFERROR(_xlfn.TEXTBEFORE(Table1[[#This Row],[variant]]," ",2),Table1[[#This Row],[variant]])</f>
        <v>XZA PLUS</v>
      </c>
      <c r="H2205" t="s">
        <v>2207</v>
      </c>
      <c r="I2205" t="s">
        <v>3110</v>
      </c>
    </row>
    <row r="2206" spans="1:9" hidden="1" x14ac:dyDescent="0.3">
      <c r="A2206">
        <v>2284</v>
      </c>
      <c r="B2206" t="s">
        <v>2187</v>
      </c>
      <c r="C2206" t="s">
        <v>2252</v>
      </c>
      <c r="D2206" t="s">
        <v>2306</v>
      </c>
      <c r="E2206">
        <v>2</v>
      </c>
      <c r="G2206" t="str">
        <f>IFERROR(_xlfn.TEXTBEFORE(Table1[[#This Row],[variant]]," ",2),Table1[[#This Row],[variant]])</f>
        <v>XZA Plus</v>
      </c>
      <c r="H2206" t="s">
        <v>2207</v>
      </c>
      <c r="I2206" t="s">
        <v>3110</v>
      </c>
    </row>
    <row r="2207" spans="1:9" hidden="1" x14ac:dyDescent="0.3">
      <c r="A2207">
        <v>2283</v>
      </c>
      <c r="B2207" t="s">
        <v>2187</v>
      </c>
      <c r="C2207" t="s">
        <v>2252</v>
      </c>
      <c r="D2207" t="s">
        <v>2305</v>
      </c>
      <c r="E2207">
        <v>2</v>
      </c>
      <c r="G2207" t="str">
        <f>IFERROR(_xlfn.TEXTBEFORE(Table1[[#This Row],[variant]]," ",2),Table1[[#This Row],[variant]])</f>
        <v>XZA Plus</v>
      </c>
      <c r="H2207" t="s">
        <v>2207</v>
      </c>
      <c r="I2207" t="s">
        <v>3110</v>
      </c>
    </row>
    <row r="2208" spans="1:9" hidden="1" x14ac:dyDescent="0.3">
      <c r="A2208">
        <v>2282</v>
      </c>
      <c r="B2208" t="s">
        <v>2187</v>
      </c>
      <c r="C2208" t="s">
        <v>2252</v>
      </c>
      <c r="D2208" t="s">
        <v>2304</v>
      </c>
      <c r="E2208">
        <v>7</v>
      </c>
      <c r="G2208" t="str">
        <f>IFERROR(_xlfn.TEXTBEFORE(Table1[[#This Row],[variant]]," ",2),Table1[[#This Row],[variant]])</f>
        <v>XZA Plus</v>
      </c>
      <c r="H2208" t="s">
        <v>2207</v>
      </c>
      <c r="I2208" t="s">
        <v>3110</v>
      </c>
    </row>
    <row r="2209" spans="1:9" hidden="1" x14ac:dyDescent="0.3">
      <c r="A2209">
        <v>2268</v>
      </c>
      <c r="B2209" t="s">
        <v>2187</v>
      </c>
      <c r="C2209" t="s">
        <v>2252</v>
      </c>
      <c r="D2209" t="s">
        <v>2290</v>
      </c>
      <c r="E2209">
        <v>1</v>
      </c>
      <c r="G2209" t="str">
        <f>IFERROR(_xlfn.TEXTBEFORE(Table1[[#This Row],[variant]]," ",2),Table1[[#This Row],[variant]])</f>
        <v>XZA PLUS</v>
      </c>
      <c r="H2209" t="s">
        <v>2207</v>
      </c>
      <c r="I2209" t="s">
        <v>3110</v>
      </c>
    </row>
    <row r="2210" spans="1:9" hidden="1" x14ac:dyDescent="0.3">
      <c r="A2210">
        <v>2267</v>
      </c>
      <c r="B2210" t="s">
        <v>2187</v>
      </c>
      <c r="C2210" t="s">
        <v>2252</v>
      </c>
      <c r="D2210" t="s">
        <v>2289</v>
      </c>
      <c r="E2210">
        <v>3</v>
      </c>
      <c r="G2210" t="str">
        <f>IFERROR(_xlfn.TEXTBEFORE(Table1[[#This Row],[variant]]," ",2),Table1[[#This Row],[variant]])</f>
        <v>XZA PLUS</v>
      </c>
      <c r="H2210" t="s">
        <v>2207</v>
      </c>
      <c r="I2210" t="s">
        <v>3110</v>
      </c>
    </row>
    <row r="2211" spans="1:9" hidden="1" x14ac:dyDescent="0.3">
      <c r="A2211">
        <v>2182</v>
      </c>
      <c r="B2211" t="s">
        <v>2187</v>
      </c>
      <c r="C2211" t="s">
        <v>2188</v>
      </c>
      <c r="D2211" t="s">
        <v>2208</v>
      </c>
      <c r="E2211">
        <v>6</v>
      </c>
      <c r="G2211" t="str">
        <f>IFERROR(_xlfn.TEXTBEFORE(Table1[[#This Row],[variant]]," ",2),Table1[[#This Row],[variant]])</f>
        <v>XZA PLUS</v>
      </c>
      <c r="H2211" t="s">
        <v>2207</v>
      </c>
      <c r="I2211" t="s">
        <v>2945</v>
      </c>
    </row>
    <row r="2212" spans="1:9" hidden="1" x14ac:dyDescent="0.3">
      <c r="A2212">
        <v>2210</v>
      </c>
      <c r="B2212" t="s">
        <v>2187</v>
      </c>
      <c r="C2212" t="s">
        <v>2215</v>
      </c>
      <c r="D2212" t="s">
        <v>2237</v>
      </c>
      <c r="E2212">
        <v>10</v>
      </c>
      <c r="G2212" t="str">
        <f>IFERROR(_xlfn.TEXTBEFORE(Table1[[#This Row],[variant]]," ",2),Table1[[#This Row],[variant]])</f>
        <v>XZA Plus</v>
      </c>
      <c r="H2212" t="s">
        <v>2207</v>
      </c>
      <c r="I2212" t="s">
        <v>3053</v>
      </c>
    </row>
    <row r="2213" spans="1:9" hidden="1" x14ac:dyDescent="0.3">
      <c r="A2213">
        <v>2333</v>
      </c>
      <c r="B2213" t="s">
        <v>2187</v>
      </c>
      <c r="C2213" t="s">
        <v>2344</v>
      </c>
      <c r="D2213" t="s">
        <v>2208</v>
      </c>
      <c r="E2213">
        <v>1</v>
      </c>
      <c r="G2213" t="str">
        <f>IFERROR(_xlfn.TEXTBEFORE(Table1[[#This Row],[variant]]," ",2),Table1[[#This Row],[variant]])</f>
        <v>XZA PLUS</v>
      </c>
      <c r="H2213" t="s">
        <v>2207</v>
      </c>
      <c r="I2213" t="s">
        <v>3134</v>
      </c>
    </row>
    <row r="2214" spans="1:9" hidden="1" x14ac:dyDescent="0.3">
      <c r="A2214">
        <v>2340</v>
      </c>
      <c r="B2214" t="s">
        <v>2187</v>
      </c>
      <c r="C2214" t="s">
        <v>2344</v>
      </c>
      <c r="D2214" t="s">
        <v>2237</v>
      </c>
      <c r="E2214">
        <v>4</v>
      </c>
      <c r="G2214" t="str">
        <f>IFERROR(_xlfn.TEXTBEFORE(Table1[[#This Row],[variant]]," ",2),Table1[[#This Row],[variant]])</f>
        <v>XZA Plus</v>
      </c>
      <c r="H2214" t="s">
        <v>2207</v>
      </c>
      <c r="I2214" t="s">
        <v>3134</v>
      </c>
    </row>
    <row r="2215" spans="1:9" hidden="1" x14ac:dyDescent="0.3">
      <c r="A2215">
        <v>2184</v>
      </c>
      <c r="B2215" t="s">
        <v>2187</v>
      </c>
      <c r="C2215" t="s">
        <v>2188</v>
      </c>
      <c r="D2215" t="s">
        <v>2210</v>
      </c>
      <c r="E2215">
        <v>2</v>
      </c>
      <c r="G2215" t="str">
        <f>IFERROR(_xlfn.TEXTBEFORE(Table1[[#This Row],[variant]]," ",2),Table1[[#This Row],[variant]])</f>
        <v>XZA Petrol</v>
      </c>
      <c r="H2215" t="s">
        <v>2207</v>
      </c>
      <c r="I2215" t="s">
        <v>2945</v>
      </c>
    </row>
    <row r="2216" spans="1:9" hidden="1" x14ac:dyDescent="0.3">
      <c r="A2216">
        <v>2382</v>
      </c>
      <c r="B2216" t="s">
        <v>2187</v>
      </c>
      <c r="C2216" t="s">
        <v>2369</v>
      </c>
      <c r="D2216" t="s">
        <v>2398</v>
      </c>
      <c r="E2216">
        <v>18</v>
      </c>
      <c r="G2216" t="str">
        <f>IFERROR(_xlfn.TEXTBEFORE(Table1[[#This Row],[variant]]," ",2),Table1[[#This Row],[variant]])</f>
        <v>XZA PETROL</v>
      </c>
      <c r="H2216" t="s">
        <v>2207</v>
      </c>
      <c r="I2216" t="s">
        <v>3171</v>
      </c>
    </row>
    <row r="2217" spans="1:9" hidden="1" x14ac:dyDescent="0.3">
      <c r="A2217">
        <v>2407</v>
      </c>
      <c r="B2217" t="s">
        <v>2187</v>
      </c>
      <c r="C2217" t="s">
        <v>2409</v>
      </c>
      <c r="D2217" t="s">
        <v>2398</v>
      </c>
      <c r="E2217">
        <v>5</v>
      </c>
      <c r="G2217" t="str">
        <f>IFERROR(_xlfn.TEXTBEFORE(Table1[[#This Row],[variant]]," ",2),Table1[[#This Row],[variant]])</f>
        <v>XZA PETROL</v>
      </c>
      <c r="H2217" t="s">
        <v>2207</v>
      </c>
      <c r="I2217" t="s">
        <v>3174</v>
      </c>
    </row>
    <row r="2218" spans="1:9" hidden="1" x14ac:dyDescent="0.3">
      <c r="A2218">
        <v>2206</v>
      </c>
      <c r="B2218" t="s">
        <v>2187</v>
      </c>
      <c r="C2218" t="s">
        <v>2215</v>
      </c>
      <c r="D2218" t="s">
        <v>2233</v>
      </c>
      <c r="E2218">
        <v>1</v>
      </c>
      <c r="G2218" t="str">
        <f>IFERROR(_xlfn.TEXTBEFORE(Table1[[#This Row],[variant]]," ",2),Table1[[#This Row],[variant]])</f>
        <v>XZA 2.0L</v>
      </c>
      <c r="H2218" t="s">
        <v>2207</v>
      </c>
      <c r="I2218" t="s">
        <v>3053</v>
      </c>
    </row>
    <row r="2219" spans="1:9" hidden="1" x14ac:dyDescent="0.3">
      <c r="A2219">
        <v>2181</v>
      </c>
      <c r="B2219" t="s">
        <v>2187</v>
      </c>
      <c r="C2219" t="s">
        <v>2188</v>
      </c>
      <c r="D2219" t="s">
        <v>2207</v>
      </c>
      <c r="E2219">
        <v>2</v>
      </c>
      <c r="G2219" t="str">
        <f>IFERROR(_xlfn.TEXTBEFORE(Table1[[#This Row],[variant]]," ",2),Table1[[#This Row],[variant]])</f>
        <v>XZA</v>
      </c>
      <c r="H2219" t="s">
        <v>2207</v>
      </c>
      <c r="I2219" t="s">
        <v>2945</v>
      </c>
    </row>
    <row r="2220" spans="1:9" hidden="1" x14ac:dyDescent="0.3">
      <c r="A2220">
        <v>2205</v>
      </c>
      <c r="B2220" t="s">
        <v>2187</v>
      </c>
      <c r="C2220" t="s">
        <v>2215</v>
      </c>
      <c r="D2220" t="s">
        <v>2207</v>
      </c>
      <c r="E2220">
        <v>1</v>
      </c>
      <c r="G2220" t="str">
        <f>IFERROR(_xlfn.TEXTBEFORE(Table1[[#This Row],[variant]]," ",2),Table1[[#This Row],[variant]])</f>
        <v>XZA</v>
      </c>
      <c r="H2220" t="s">
        <v>2207</v>
      </c>
      <c r="I2220" t="s">
        <v>3053</v>
      </c>
    </row>
    <row r="2221" spans="1:9" hidden="1" x14ac:dyDescent="0.3">
      <c r="A2221">
        <v>2259</v>
      </c>
      <c r="B2221" t="s">
        <v>2187</v>
      </c>
      <c r="C2221" t="s">
        <v>2252</v>
      </c>
      <c r="D2221" t="s">
        <v>2283</v>
      </c>
      <c r="E2221">
        <v>1</v>
      </c>
      <c r="G2221" t="str">
        <f>IFERROR(_xlfn.TEXTBEFORE(Table1[[#This Row],[variant]]," ",2),Table1[[#This Row],[variant]])</f>
        <v>XZ PLUS</v>
      </c>
      <c r="H2221" t="s">
        <v>2225</v>
      </c>
      <c r="I2221" t="s">
        <v>3109</v>
      </c>
    </row>
    <row r="2222" spans="1:9" hidden="1" x14ac:dyDescent="0.3">
      <c r="A2222">
        <v>2258</v>
      </c>
      <c r="B2222" t="s">
        <v>2187</v>
      </c>
      <c r="C2222" t="s">
        <v>2252</v>
      </c>
      <c r="D2222" t="s">
        <v>2282</v>
      </c>
      <c r="E2222">
        <v>8</v>
      </c>
      <c r="G2222" t="str">
        <f>IFERROR(_xlfn.TEXTBEFORE(Table1[[#This Row],[variant]]," ",2),Table1[[#This Row],[variant]])</f>
        <v>XZ PLUS</v>
      </c>
      <c r="H2222" t="s">
        <v>2225</v>
      </c>
      <c r="I2222" t="s">
        <v>3109</v>
      </c>
    </row>
    <row r="2223" spans="1:9" hidden="1" x14ac:dyDescent="0.3">
      <c r="A2223">
        <v>2257</v>
      </c>
      <c r="B2223" t="s">
        <v>2187</v>
      </c>
      <c r="C2223" t="s">
        <v>2252</v>
      </c>
      <c r="D2223" t="s">
        <v>2281</v>
      </c>
      <c r="E2223">
        <v>3</v>
      </c>
      <c r="G2223" t="str">
        <f>IFERROR(_xlfn.TEXTBEFORE(Table1[[#This Row],[variant]]," ",2),Table1[[#This Row],[variant]])</f>
        <v>XZ PLUS</v>
      </c>
      <c r="H2223" t="s">
        <v>2225</v>
      </c>
      <c r="I2223" t="s">
        <v>3109</v>
      </c>
    </row>
    <row r="2224" spans="1:9" hidden="1" x14ac:dyDescent="0.3">
      <c r="A2224">
        <v>2178</v>
      </c>
      <c r="B2224" t="s">
        <v>2187</v>
      </c>
      <c r="C2224" t="s">
        <v>2188</v>
      </c>
      <c r="D2224" t="s">
        <v>2204</v>
      </c>
      <c r="E2224">
        <v>1</v>
      </c>
      <c r="G2224" t="str">
        <f>IFERROR(_xlfn.TEXTBEFORE(Table1[[#This Row],[variant]]," ",2),Table1[[#This Row],[variant]])</f>
        <v>XZ PLUS</v>
      </c>
      <c r="H2224" t="s">
        <v>2225</v>
      </c>
      <c r="I2224" t="s">
        <v>2944</v>
      </c>
    </row>
    <row r="2225" spans="1:9" hidden="1" x14ac:dyDescent="0.3">
      <c r="A2225">
        <v>2177</v>
      </c>
      <c r="B2225" t="s">
        <v>2187</v>
      </c>
      <c r="C2225" t="s">
        <v>2188</v>
      </c>
      <c r="D2225" t="s">
        <v>2203</v>
      </c>
      <c r="E2225">
        <v>3</v>
      </c>
      <c r="G2225" t="str">
        <f>IFERROR(_xlfn.TEXTBEFORE(Table1[[#This Row],[variant]]," ",2),Table1[[#This Row],[variant]])</f>
        <v>XZ PLUS</v>
      </c>
      <c r="H2225" t="s">
        <v>2225</v>
      </c>
      <c r="I2225" t="s">
        <v>2944</v>
      </c>
    </row>
    <row r="2226" spans="1:9" hidden="1" x14ac:dyDescent="0.3">
      <c r="A2226">
        <v>2256</v>
      </c>
      <c r="B2226" t="s">
        <v>2187</v>
      </c>
      <c r="C2226" t="s">
        <v>2252</v>
      </c>
      <c r="D2226" t="s">
        <v>2203</v>
      </c>
      <c r="E2226">
        <v>18</v>
      </c>
      <c r="G2226" t="str">
        <f>IFERROR(_xlfn.TEXTBEFORE(Table1[[#This Row],[variant]]," ",2),Table1[[#This Row],[variant]])</f>
        <v>XZ PLUS</v>
      </c>
      <c r="H2226" t="s">
        <v>2225</v>
      </c>
      <c r="I2226" t="s">
        <v>3109</v>
      </c>
    </row>
    <row r="2227" spans="1:9" hidden="1" x14ac:dyDescent="0.3">
      <c r="A2227">
        <v>2379</v>
      </c>
      <c r="B2227" t="s">
        <v>2187</v>
      </c>
      <c r="C2227" t="s">
        <v>2369</v>
      </c>
      <c r="D2227" t="s">
        <v>2203</v>
      </c>
      <c r="E2227">
        <v>13</v>
      </c>
      <c r="G2227" t="str">
        <f>IFERROR(_xlfn.TEXTBEFORE(Table1[[#This Row],[variant]]," ",2),Table1[[#This Row],[variant]])</f>
        <v>XZ PLUS</v>
      </c>
      <c r="H2227" t="s">
        <v>2225</v>
      </c>
      <c r="I2227" t="s">
        <v>3170</v>
      </c>
    </row>
    <row r="2228" spans="1:9" hidden="1" x14ac:dyDescent="0.3">
      <c r="A2228">
        <v>2405</v>
      </c>
      <c r="B2228" t="s">
        <v>2187</v>
      </c>
      <c r="C2228" t="s">
        <v>2409</v>
      </c>
      <c r="D2228" t="s">
        <v>2203</v>
      </c>
      <c r="E2228">
        <v>14</v>
      </c>
      <c r="G2228" t="str">
        <f>IFERROR(_xlfn.TEXTBEFORE(Table1[[#This Row],[variant]]," ",2),Table1[[#This Row],[variant]])</f>
        <v>XZ PLUS</v>
      </c>
      <c r="H2228" t="s">
        <v>2225</v>
      </c>
      <c r="I2228" t="s">
        <v>3173</v>
      </c>
    </row>
    <row r="2229" spans="1:9" hidden="1" x14ac:dyDescent="0.3">
      <c r="A2229">
        <v>2332</v>
      </c>
      <c r="B2229" t="s">
        <v>2187</v>
      </c>
      <c r="C2229" t="s">
        <v>2344</v>
      </c>
      <c r="D2229" t="s">
        <v>2352</v>
      </c>
      <c r="E2229">
        <v>1</v>
      </c>
      <c r="G2229" t="str">
        <f>IFERROR(_xlfn.TEXTBEFORE(Table1[[#This Row],[variant]]," ",2),Table1[[#This Row],[variant]])</f>
        <v>XZ Plus</v>
      </c>
      <c r="H2229" t="s">
        <v>2225</v>
      </c>
      <c r="I2229" t="s">
        <v>3639</v>
      </c>
    </row>
    <row r="2230" spans="1:9" hidden="1" x14ac:dyDescent="0.3">
      <c r="A2230">
        <v>2297</v>
      </c>
      <c r="B2230" t="s">
        <v>2187</v>
      </c>
      <c r="C2230" t="s">
        <v>2318</v>
      </c>
      <c r="D2230" t="s">
        <v>2320</v>
      </c>
      <c r="E2230">
        <v>2</v>
      </c>
      <c r="G2230" t="str">
        <f>IFERROR(_xlfn.TEXTBEFORE(Table1[[#This Row],[variant]]," ",2),Table1[[#This Row],[variant]])</f>
        <v>XZ Plus</v>
      </c>
      <c r="H2230" t="s">
        <v>2225</v>
      </c>
      <c r="I2230" t="s">
        <v>3640</v>
      </c>
    </row>
    <row r="2231" spans="1:9" hidden="1" x14ac:dyDescent="0.3">
      <c r="A2231">
        <v>2295</v>
      </c>
      <c r="B2231" t="s">
        <v>2187</v>
      </c>
      <c r="C2231" t="s">
        <v>2314</v>
      </c>
      <c r="D2231" t="s">
        <v>2317</v>
      </c>
      <c r="E2231">
        <v>6</v>
      </c>
      <c r="G2231" t="str">
        <f>IFERROR(_xlfn.TEXTBEFORE(Table1[[#This Row],[variant]]," ",2),Table1[[#This Row],[variant]])</f>
        <v>XZ Plus</v>
      </c>
      <c r="H2231" t="s">
        <v>2225</v>
      </c>
      <c r="I2231" t="s">
        <v>3106</v>
      </c>
    </row>
    <row r="2232" spans="1:9" hidden="1" x14ac:dyDescent="0.3">
      <c r="A2232">
        <v>2347</v>
      </c>
      <c r="B2232" t="s">
        <v>2187</v>
      </c>
      <c r="C2232" t="s">
        <v>2366</v>
      </c>
      <c r="D2232" t="s">
        <v>2368</v>
      </c>
      <c r="E2232">
        <v>1</v>
      </c>
      <c r="G2232" t="str">
        <f>IFERROR(_xlfn.TEXTBEFORE(Table1[[#This Row],[variant]]," ",2),Table1[[#This Row],[variant]])</f>
        <v>XZ Plus</v>
      </c>
      <c r="H2232" t="s">
        <v>2225</v>
      </c>
      <c r="I2232" t="s">
        <v>3641</v>
      </c>
    </row>
    <row r="2233" spans="1:9" hidden="1" x14ac:dyDescent="0.3">
      <c r="A2233">
        <v>2180</v>
      </c>
      <c r="B2233" t="s">
        <v>2187</v>
      </c>
      <c r="C2233" t="s">
        <v>2188</v>
      </c>
      <c r="D2233" t="s">
        <v>2206</v>
      </c>
      <c r="E2233">
        <v>1</v>
      </c>
      <c r="G2233" t="str">
        <f>IFERROR(_xlfn.TEXTBEFORE(Table1[[#This Row],[variant]]," ",2),Table1[[#This Row],[variant]])</f>
        <v>XZ Plus</v>
      </c>
      <c r="H2233" t="s">
        <v>2225</v>
      </c>
      <c r="I2233" t="s">
        <v>2944</v>
      </c>
    </row>
    <row r="2234" spans="1:9" hidden="1" x14ac:dyDescent="0.3">
      <c r="A2234">
        <v>2176</v>
      </c>
      <c r="B2234" t="s">
        <v>2187</v>
      </c>
      <c r="C2234" t="s">
        <v>2188</v>
      </c>
      <c r="D2234" t="s">
        <v>2202</v>
      </c>
      <c r="E2234">
        <v>2</v>
      </c>
      <c r="G2234" t="str">
        <f>IFERROR(_xlfn.TEXTBEFORE(Table1[[#This Row],[variant]]," ",2),Table1[[#This Row],[variant]])</f>
        <v>XZ PLUS</v>
      </c>
      <c r="H2234" t="s">
        <v>2225</v>
      </c>
      <c r="I2234" t="s">
        <v>2944</v>
      </c>
    </row>
    <row r="2235" spans="1:9" hidden="1" x14ac:dyDescent="0.3">
      <c r="A2235">
        <v>2378</v>
      </c>
      <c r="B2235" t="s">
        <v>2187</v>
      </c>
      <c r="C2235" t="s">
        <v>2369</v>
      </c>
      <c r="D2235" t="s">
        <v>2395</v>
      </c>
      <c r="E2235">
        <v>3</v>
      </c>
      <c r="G2235" t="str">
        <f>IFERROR(_xlfn.TEXTBEFORE(Table1[[#This Row],[variant]]," ",2),Table1[[#This Row],[variant]])</f>
        <v>XZ PLUS</v>
      </c>
      <c r="H2235" t="s">
        <v>2225</v>
      </c>
      <c r="I2235" t="s">
        <v>3170</v>
      </c>
    </row>
    <row r="2236" spans="1:9" hidden="1" x14ac:dyDescent="0.3">
      <c r="A2236">
        <v>2203</v>
      </c>
      <c r="B2236" t="s">
        <v>2187</v>
      </c>
      <c r="C2236" t="s">
        <v>2215</v>
      </c>
      <c r="D2236" t="s">
        <v>2231</v>
      </c>
      <c r="E2236">
        <v>2</v>
      </c>
      <c r="G2236" t="str">
        <f>IFERROR(_xlfn.TEXTBEFORE(Table1[[#This Row],[variant]]," ",2),Table1[[#This Row],[variant]])</f>
        <v>XZ Plus</v>
      </c>
      <c r="H2236" t="s">
        <v>2225</v>
      </c>
      <c r="I2236" t="s">
        <v>3052</v>
      </c>
    </row>
    <row r="2237" spans="1:9" hidden="1" x14ac:dyDescent="0.3">
      <c r="A2237">
        <v>2266</v>
      </c>
      <c r="B2237" t="s">
        <v>2187</v>
      </c>
      <c r="C2237" t="s">
        <v>2252</v>
      </c>
      <c r="D2237" t="s">
        <v>2231</v>
      </c>
      <c r="E2237">
        <v>1</v>
      </c>
      <c r="G2237" t="str">
        <f>IFERROR(_xlfn.TEXTBEFORE(Table1[[#This Row],[variant]]," ",2),Table1[[#This Row],[variant]])</f>
        <v>XZ Plus</v>
      </c>
      <c r="H2237" t="s">
        <v>2225</v>
      </c>
      <c r="I2237" t="s">
        <v>3109</v>
      </c>
    </row>
    <row r="2238" spans="1:9" hidden="1" x14ac:dyDescent="0.3">
      <c r="A2238">
        <v>2255</v>
      </c>
      <c r="B2238" t="s">
        <v>2187</v>
      </c>
      <c r="C2238" t="s">
        <v>2252</v>
      </c>
      <c r="D2238" t="s">
        <v>2280</v>
      </c>
      <c r="E2238">
        <v>3</v>
      </c>
      <c r="G2238" t="str">
        <f>IFERROR(_xlfn.TEXTBEFORE(Table1[[#This Row],[variant]]," ",2),Table1[[#This Row],[variant]])</f>
        <v>XZ PLUS</v>
      </c>
      <c r="H2238" t="s">
        <v>2225</v>
      </c>
      <c r="I2238" t="s">
        <v>3109</v>
      </c>
    </row>
    <row r="2239" spans="1:9" hidden="1" x14ac:dyDescent="0.3">
      <c r="A2239">
        <v>2254</v>
      </c>
      <c r="B2239" t="s">
        <v>2187</v>
      </c>
      <c r="C2239" t="s">
        <v>2252</v>
      </c>
      <c r="D2239" t="s">
        <v>2279</v>
      </c>
      <c r="E2239">
        <v>1</v>
      </c>
      <c r="G2239" t="str">
        <f>IFERROR(_xlfn.TEXTBEFORE(Table1[[#This Row],[variant]]," ",2),Table1[[#This Row],[variant]])</f>
        <v>XZ PLUS</v>
      </c>
      <c r="H2239" t="s">
        <v>2225</v>
      </c>
      <c r="I2239" t="s">
        <v>3109</v>
      </c>
    </row>
    <row r="2240" spans="1:9" hidden="1" x14ac:dyDescent="0.3">
      <c r="A2240">
        <v>2253</v>
      </c>
      <c r="B2240" t="s">
        <v>2187</v>
      </c>
      <c r="C2240" t="s">
        <v>2252</v>
      </c>
      <c r="D2240" t="s">
        <v>2278</v>
      </c>
      <c r="E2240">
        <v>3</v>
      </c>
      <c r="G2240" t="str">
        <f>IFERROR(_xlfn.TEXTBEFORE(Table1[[#This Row],[variant]]," ",2),Table1[[#This Row],[variant]])</f>
        <v>XZ PLUS</v>
      </c>
      <c r="H2240" t="s">
        <v>2225</v>
      </c>
      <c r="I2240" t="s">
        <v>3109</v>
      </c>
    </row>
    <row r="2241" spans="1:9" hidden="1" x14ac:dyDescent="0.3">
      <c r="A2241">
        <v>2265</v>
      </c>
      <c r="B2241" t="s">
        <v>2187</v>
      </c>
      <c r="C2241" t="s">
        <v>2252</v>
      </c>
      <c r="D2241" t="s">
        <v>2288</v>
      </c>
      <c r="E2241">
        <v>1</v>
      </c>
      <c r="G2241" t="str">
        <f>IFERROR(_xlfn.TEXTBEFORE(Table1[[#This Row],[variant]]," ",2),Table1[[#This Row],[variant]])</f>
        <v>XZ Plus</v>
      </c>
      <c r="H2241" t="s">
        <v>2225</v>
      </c>
      <c r="I2241" t="s">
        <v>3109</v>
      </c>
    </row>
    <row r="2242" spans="1:9" hidden="1" x14ac:dyDescent="0.3">
      <c r="A2242">
        <v>2294</v>
      </c>
      <c r="B2242" t="s">
        <v>2187</v>
      </c>
      <c r="C2242" t="s">
        <v>2314</v>
      </c>
      <c r="D2242" t="s">
        <v>2316</v>
      </c>
      <c r="E2242">
        <v>3</v>
      </c>
      <c r="G2242" t="str">
        <f>IFERROR(_xlfn.TEXTBEFORE(Table1[[#This Row],[variant]]," ",2),Table1[[#This Row],[variant]])</f>
        <v>XZ Plus</v>
      </c>
      <c r="H2242" t="s">
        <v>2225</v>
      </c>
      <c r="I2242" t="s">
        <v>3106</v>
      </c>
    </row>
    <row r="2243" spans="1:9" hidden="1" x14ac:dyDescent="0.3">
      <c r="A2243">
        <v>2380</v>
      </c>
      <c r="B2243" t="s">
        <v>2187</v>
      </c>
      <c r="C2243" t="s">
        <v>2369</v>
      </c>
      <c r="D2243" t="s">
        <v>2396</v>
      </c>
      <c r="E2243">
        <v>4</v>
      </c>
      <c r="G2243" t="str">
        <f>IFERROR(_xlfn.TEXTBEFORE(Table1[[#This Row],[variant]]," ",2),Table1[[#This Row],[variant]])</f>
        <v>XZ Plus</v>
      </c>
      <c r="H2243" t="s">
        <v>2225</v>
      </c>
      <c r="I2243" t="s">
        <v>3170</v>
      </c>
    </row>
    <row r="2244" spans="1:9" hidden="1" x14ac:dyDescent="0.3">
      <c r="A2244">
        <v>2406</v>
      </c>
      <c r="B2244" t="s">
        <v>2187</v>
      </c>
      <c r="C2244" t="s">
        <v>2409</v>
      </c>
      <c r="D2244" t="s">
        <v>2396</v>
      </c>
      <c r="E2244">
        <v>2</v>
      </c>
      <c r="G2244" t="str">
        <f>IFERROR(_xlfn.TEXTBEFORE(Table1[[#This Row],[variant]]," ",2),Table1[[#This Row],[variant]])</f>
        <v>XZ Plus</v>
      </c>
      <c r="H2244" t="s">
        <v>2225</v>
      </c>
      <c r="I2244" t="s">
        <v>3173</v>
      </c>
    </row>
    <row r="2245" spans="1:9" hidden="1" x14ac:dyDescent="0.3">
      <c r="A2245">
        <v>2377</v>
      </c>
      <c r="B2245" t="s">
        <v>2187</v>
      </c>
      <c r="C2245" t="s">
        <v>2369</v>
      </c>
      <c r="D2245" t="s">
        <v>2394</v>
      </c>
      <c r="E2245">
        <v>8</v>
      </c>
      <c r="G2245" t="str">
        <f>IFERROR(_xlfn.TEXTBEFORE(Table1[[#This Row],[variant]]," ",2),Table1[[#This Row],[variant]])</f>
        <v>XZ PLUS</v>
      </c>
      <c r="H2245" t="s">
        <v>2225</v>
      </c>
      <c r="I2245" t="s">
        <v>3170</v>
      </c>
    </row>
    <row r="2246" spans="1:9" hidden="1" x14ac:dyDescent="0.3">
      <c r="A2246">
        <v>2404</v>
      </c>
      <c r="B2246" t="s">
        <v>2187</v>
      </c>
      <c r="C2246" t="s">
        <v>2409</v>
      </c>
      <c r="D2246" t="s">
        <v>2394</v>
      </c>
      <c r="E2246">
        <v>11</v>
      </c>
      <c r="G2246" t="str">
        <f>IFERROR(_xlfn.TEXTBEFORE(Table1[[#This Row],[variant]]," ",2),Table1[[#This Row],[variant]])</f>
        <v>XZ PLUS</v>
      </c>
      <c r="H2246" t="s">
        <v>2225</v>
      </c>
      <c r="I2246" t="s">
        <v>3173</v>
      </c>
    </row>
    <row r="2247" spans="1:9" hidden="1" x14ac:dyDescent="0.3">
      <c r="A2247">
        <v>2331</v>
      </c>
      <c r="B2247" t="s">
        <v>2187</v>
      </c>
      <c r="C2247" t="s">
        <v>2344</v>
      </c>
      <c r="D2247" t="s">
        <v>2351</v>
      </c>
      <c r="E2247">
        <v>1</v>
      </c>
      <c r="G2247" t="str">
        <f>IFERROR(_xlfn.TEXTBEFORE(Table1[[#This Row],[variant]]," ",2),Table1[[#This Row],[variant]])</f>
        <v>XZ PLUS</v>
      </c>
      <c r="H2247" t="s">
        <v>2225</v>
      </c>
      <c r="I2247" t="s">
        <v>3639</v>
      </c>
    </row>
    <row r="2248" spans="1:9" hidden="1" x14ac:dyDescent="0.3">
      <c r="A2248">
        <v>2296</v>
      </c>
      <c r="B2248" t="s">
        <v>2187</v>
      </c>
      <c r="C2248" t="s">
        <v>2318</v>
      </c>
      <c r="D2248" t="s">
        <v>2319</v>
      </c>
      <c r="E2248">
        <v>1</v>
      </c>
      <c r="G2248" t="str">
        <f>IFERROR(_xlfn.TEXTBEFORE(Table1[[#This Row],[variant]]," ",2),Table1[[#This Row],[variant]])</f>
        <v>XZ Plus</v>
      </c>
      <c r="H2248" t="s">
        <v>2225</v>
      </c>
      <c r="I2248" t="s">
        <v>3640</v>
      </c>
    </row>
    <row r="2249" spans="1:9" hidden="1" x14ac:dyDescent="0.3">
      <c r="A2249">
        <v>2201</v>
      </c>
      <c r="B2249" t="s">
        <v>2187</v>
      </c>
      <c r="C2249" t="s">
        <v>2215</v>
      </c>
      <c r="D2249" t="s">
        <v>2229</v>
      </c>
      <c r="E2249">
        <v>1</v>
      </c>
      <c r="G2249" t="str">
        <f>IFERROR(_xlfn.TEXTBEFORE(Table1[[#This Row],[variant]]," ",2),Table1[[#This Row],[variant]])</f>
        <v>XZ PLUS</v>
      </c>
      <c r="H2249" t="s">
        <v>2225</v>
      </c>
      <c r="I2249" t="s">
        <v>3052</v>
      </c>
    </row>
    <row r="2250" spans="1:9" hidden="1" x14ac:dyDescent="0.3">
      <c r="A2250">
        <v>2381</v>
      </c>
      <c r="B2250" t="s">
        <v>2187</v>
      </c>
      <c r="C2250" t="s">
        <v>2369</v>
      </c>
      <c r="D2250" t="s">
        <v>2397</v>
      </c>
      <c r="E2250">
        <v>5</v>
      </c>
      <c r="G2250" t="str">
        <f>IFERROR(_xlfn.TEXTBEFORE(Table1[[#This Row],[variant]]," ",2),Table1[[#This Row],[variant]])</f>
        <v>XZ Plus</v>
      </c>
      <c r="H2250" t="s">
        <v>2225</v>
      </c>
      <c r="I2250" t="s">
        <v>3170</v>
      </c>
    </row>
    <row r="2251" spans="1:9" hidden="1" x14ac:dyDescent="0.3">
      <c r="A2251">
        <v>2252</v>
      </c>
      <c r="B2251" t="s">
        <v>2187</v>
      </c>
      <c r="C2251" t="s">
        <v>2252</v>
      </c>
      <c r="D2251" t="s">
        <v>2277</v>
      </c>
      <c r="E2251">
        <v>2</v>
      </c>
      <c r="G2251" t="str">
        <f>IFERROR(_xlfn.TEXTBEFORE(Table1[[#This Row],[variant]]," ",2),Table1[[#This Row],[variant]])</f>
        <v>XZ PLUS</v>
      </c>
      <c r="H2251" t="s">
        <v>2225</v>
      </c>
      <c r="I2251" t="s">
        <v>3109</v>
      </c>
    </row>
    <row r="2252" spans="1:9" hidden="1" x14ac:dyDescent="0.3">
      <c r="A2252">
        <v>2251</v>
      </c>
      <c r="B2252" t="s">
        <v>2187</v>
      </c>
      <c r="C2252" t="s">
        <v>2252</v>
      </c>
      <c r="D2252" t="s">
        <v>2276</v>
      </c>
      <c r="E2252">
        <v>1</v>
      </c>
      <c r="G2252" t="str">
        <f>IFERROR(_xlfn.TEXTBEFORE(Table1[[#This Row],[variant]]," ",2),Table1[[#This Row],[variant]])</f>
        <v>XZ PLUS</v>
      </c>
      <c r="H2252" t="s">
        <v>2225</v>
      </c>
      <c r="I2252" t="s">
        <v>3109</v>
      </c>
    </row>
    <row r="2253" spans="1:9" hidden="1" x14ac:dyDescent="0.3">
      <c r="A2253">
        <v>2250</v>
      </c>
      <c r="B2253" t="s">
        <v>2187</v>
      </c>
      <c r="C2253" t="s">
        <v>2252</v>
      </c>
      <c r="D2253" t="s">
        <v>2275</v>
      </c>
      <c r="E2253">
        <v>1</v>
      </c>
      <c r="G2253" t="str">
        <f>IFERROR(_xlfn.TEXTBEFORE(Table1[[#This Row],[variant]]," ",2),Table1[[#This Row],[variant]])</f>
        <v>XZ PLUS</v>
      </c>
      <c r="H2253" t="s">
        <v>2225</v>
      </c>
      <c r="I2253" t="s">
        <v>3109</v>
      </c>
    </row>
    <row r="2254" spans="1:9" hidden="1" x14ac:dyDescent="0.3">
      <c r="A2254">
        <v>2249</v>
      </c>
      <c r="B2254" t="s">
        <v>2187</v>
      </c>
      <c r="C2254" t="s">
        <v>2252</v>
      </c>
      <c r="D2254" t="s">
        <v>2274</v>
      </c>
      <c r="E2254">
        <v>4</v>
      </c>
      <c r="G2254" t="str">
        <f>IFERROR(_xlfn.TEXTBEFORE(Table1[[#This Row],[variant]]," ",2),Table1[[#This Row],[variant]])</f>
        <v>XZ PLUS</v>
      </c>
      <c r="H2254" t="s">
        <v>2225</v>
      </c>
      <c r="I2254" t="s">
        <v>3109</v>
      </c>
    </row>
    <row r="2255" spans="1:9" hidden="1" x14ac:dyDescent="0.3">
      <c r="A2255">
        <v>2248</v>
      </c>
      <c r="B2255" t="s">
        <v>2187</v>
      </c>
      <c r="C2255" t="s">
        <v>2252</v>
      </c>
      <c r="D2255" t="s">
        <v>2273</v>
      </c>
      <c r="E2255">
        <v>4</v>
      </c>
      <c r="G2255" t="str">
        <f>IFERROR(_xlfn.TEXTBEFORE(Table1[[#This Row],[variant]]," ",2),Table1[[#This Row],[variant]])</f>
        <v>XZ PLUS</v>
      </c>
      <c r="H2255" t="s">
        <v>2225</v>
      </c>
      <c r="I2255" t="s">
        <v>3109</v>
      </c>
    </row>
    <row r="2256" spans="1:9" hidden="1" x14ac:dyDescent="0.3">
      <c r="A2256">
        <v>2247</v>
      </c>
      <c r="B2256" t="s">
        <v>2187</v>
      </c>
      <c r="C2256" t="s">
        <v>2252</v>
      </c>
      <c r="D2256" t="s">
        <v>2272</v>
      </c>
      <c r="E2256">
        <v>3</v>
      </c>
      <c r="G2256" t="str">
        <f>IFERROR(_xlfn.TEXTBEFORE(Table1[[#This Row],[variant]]," ",2),Table1[[#This Row],[variant]])</f>
        <v>XZ PLUS</v>
      </c>
      <c r="H2256" t="s">
        <v>2225</v>
      </c>
      <c r="I2256" t="s">
        <v>3109</v>
      </c>
    </row>
    <row r="2257" spans="1:9" hidden="1" x14ac:dyDescent="0.3">
      <c r="A2257">
        <v>2264</v>
      </c>
      <c r="B2257" t="s">
        <v>2187</v>
      </c>
      <c r="C2257" t="s">
        <v>2252</v>
      </c>
      <c r="D2257" t="s">
        <v>2287</v>
      </c>
      <c r="E2257">
        <v>1</v>
      </c>
      <c r="G2257" t="str">
        <f>IFERROR(_xlfn.TEXTBEFORE(Table1[[#This Row],[variant]]," ",2),Table1[[#This Row],[variant]])</f>
        <v>XZ Plus</v>
      </c>
      <c r="H2257" t="s">
        <v>2225</v>
      </c>
      <c r="I2257" t="s">
        <v>3109</v>
      </c>
    </row>
    <row r="2258" spans="1:9" hidden="1" x14ac:dyDescent="0.3">
      <c r="A2258">
        <v>2246</v>
      </c>
      <c r="B2258" t="s">
        <v>2187</v>
      </c>
      <c r="C2258" t="s">
        <v>2252</v>
      </c>
      <c r="D2258" t="s">
        <v>2271</v>
      </c>
      <c r="E2258">
        <v>2</v>
      </c>
      <c r="G2258" t="str">
        <f>IFERROR(_xlfn.TEXTBEFORE(Table1[[#This Row],[variant]]," ",2),Table1[[#This Row],[variant]])</f>
        <v>XZ PLUS</v>
      </c>
      <c r="H2258" t="s">
        <v>2225</v>
      </c>
      <c r="I2258" t="s">
        <v>3109</v>
      </c>
    </row>
    <row r="2259" spans="1:9" hidden="1" x14ac:dyDescent="0.3">
      <c r="A2259">
        <v>2245</v>
      </c>
      <c r="B2259" t="s">
        <v>2187</v>
      </c>
      <c r="C2259" t="s">
        <v>2252</v>
      </c>
      <c r="D2259" t="s">
        <v>2270</v>
      </c>
      <c r="E2259">
        <v>2</v>
      </c>
      <c r="G2259" t="str">
        <f>IFERROR(_xlfn.TEXTBEFORE(Table1[[#This Row],[variant]]," ",2),Table1[[#This Row],[variant]])</f>
        <v>XZ PLUS</v>
      </c>
      <c r="H2259" t="s">
        <v>2225</v>
      </c>
      <c r="I2259" t="s">
        <v>3109</v>
      </c>
    </row>
    <row r="2260" spans="1:9" hidden="1" x14ac:dyDescent="0.3">
      <c r="A2260">
        <v>2263</v>
      </c>
      <c r="B2260" t="s">
        <v>2187</v>
      </c>
      <c r="C2260" t="s">
        <v>2252</v>
      </c>
      <c r="D2260" t="s">
        <v>2286</v>
      </c>
      <c r="E2260">
        <v>1</v>
      </c>
      <c r="G2260" t="str">
        <f>IFERROR(_xlfn.TEXTBEFORE(Table1[[#This Row],[variant]]," ",2),Table1[[#This Row],[variant]])</f>
        <v>XZ Plus</v>
      </c>
      <c r="H2260" t="s">
        <v>2225</v>
      </c>
      <c r="I2260" t="s">
        <v>3109</v>
      </c>
    </row>
    <row r="2261" spans="1:9" hidden="1" x14ac:dyDescent="0.3">
      <c r="A2261">
        <v>2244</v>
      </c>
      <c r="B2261" t="s">
        <v>2187</v>
      </c>
      <c r="C2261" t="s">
        <v>2252</v>
      </c>
      <c r="D2261" t="s">
        <v>2269</v>
      </c>
      <c r="E2261">
        <v>1</v>
      </c>
      <c r="G2261" t="str">
        <f>IFERROR(_xlfn.TEXTBEFORE(Table1[[#This Row],[variant]]," ",2),Table1[[#This Row],[variant]])</f>
        <v>XZ PLUS</v>
      </c>
      <c r="H2261" t="s">
        <v>2225</v>
      </c>
      <c r="I2261" t="s">
        <v>3109</v>
      </c>
    </row>
    <row r="2262" spans="1:9" hidden="1" x14ac:dyDescent="0.3">
      <c r="A2262">
        <v>2262</v>
      </c>
      <c r="B2262" t="s">
        <v>2187</v>
      </c>
      <c r="C2262" t="s">
        <v>2252</v>
      </c>
      <c r="D2262" t="s">
        <v>2285</v>
      </c>
      <c r="E2262">
        <v>3</v>
      </c>
      <c r="G2262" t="str">
        <f>IFERROR(_xlfn.TEXTBEFORE(Table1[[#This Row],[variant]]," ",2),Table1[[#This Row],[variant]])</f>
        <v>XZ Plus</v>
      </c>
      <c r="H2262" t="s">
        <v>2225</v>
      </c>
      <c r="I2262" t="s">
        <v>3109</v>
      </c>
    </row>
    <row r="2263" spans="1:9" hidden="1" x14ac:dyDescent="0.3">
      <c r="A2263">
        <v>2243</v>
      </c>
      <c r="B2263" t="s">
        <v>2187</v>
      </c>
      <c r="C2263" t="s">
        <v>2252</v>
      </c>
      <c r="D2263" t="s">
        <v>2268</v>
      </c>
      <c r="E2263">
        <v>1</v>
      </c>
      <c r="G2263" t="str">
        <f>IFERROR(_xlfn.TEXTBEFORE(Table1[[#This Row],[variant]]," ",2),Table1[[#This Row],[variant]])</f>
        <v>XZ PLUS</v>
      </c>
      <c r="H2263" t="s">
        <v>2225</v>
      </c>
      <c r="I2263" t="s">
        <v>3109</v>
      </c>
    </row>
    <row r="2264" spans="1:9" hidden="1" x14ac:dyDescent="0.3">
      <c r="A2264">
        <v>2242</v>
      </c>
      <c r="B2264" t="s">
        <v>2187</v>
      </c>
      <c r="C2264" t="s">
        <v>2252</v>
      </c>
      <c r="D2264" t="s">
        <v>2267</v>
      </c>
      <c r="E2264">
        <v>3</v>
      </c>
      <c r="G2264" t="str">
        <f>IFERROR(_xlfn.TEXTBEFORE(Table1[[#This Row],[variant]]," ",2),Table1[[#This Row],[variant]])</f>
        <v>XZ PLUS</v>
      </c>
      <c r="H2264" t="s">
        <v>2225</v>
      </c>
      <c r="I2264" t="s">
        <v>3109</v>
      </c>
    </row>
    <row r="2265" spans="1:9" hidden="1" x14ac:dyDescent="0.3">
      <c r="A2265">
        <v>2241</v>
      </c>
      <c r="B2265" t="s">
        <v>2187</v>
      </c>
      <c r="C2265" t="s">
        <v>2252</v>
      </c>
      <c r="D2265" t="s">
        <v>2266</v>
      </c>
      <c r="E2265">
        <v>1</v>
      </c>
      <c r="G2265" t="str">
        <f>IFERROR(_xlfn.TEXTBEFORE(Table1[[#This Row],[variant]]," ",2),Table1[[#This Row],[variant]])</f>
        <v>XZ PLUS</v>
      </c>
      <c r="H2265" t="s">
        <v>2225</v>
      </c>
      <c r="I2265" t="s">
        <v>3109</v>
      </c>
    </row>
    <row r="2266" spans="1:9" hidden="1" x14ac:dyDescent="0.3">
      <c r="A2266">
        <v>2261</v>
      </c>
      <c r="B2266" t="s">
        <v>2187</v>
      </c>
      <c r="C2266" t="s">
        <v>2252</v>
      </c>
      <c r="D2266" t="s">
        <v>2284</v>
      </c>
      <c r="E2266">
        <v>1</v>
      </c>
      <c r="G2266" t="str">
        <f>IFERROR(_xlfn.TEXTBEFORE(Table1[[#This Row],[variant]]," ",2),Table1[[#This Row],[variant]])</f>
        <v>XZ Plus</v>
      </c>
      <c r="H2266" t="s">
        <v>2225</v>
      </c>
      <c r="I2266" t="s">
        <v>3109</v>
      </c>
    </row>
    <row r="2267" spans="1:9" hidden="1" x14ac:dyDescent="0.3">
      <c r="A2267">
        <v>2202</v>
      </c>
      <c r="B2267" t="s">
        <v>2187</v>
      </c>
      <c r="C2267" t="s">
        <v>2215</v>
      </c>
      <c r="D2267" t="s">
        <v>2230</v>
      </c>
      <c r="E2267">
        <v>2</v>
      </c>
      <c r="G2267" t="str">
        <f>IFERROR(_xlfn.TEXTBEFORE(Table1[[#This Row],[variant]]," ",2),Table1[[#This Row],[variant]])</f>
        <v>XZ Plus</v>
      </c>
      <c r="H2267" t="s">
        <v>2225</v>
      </c>
      <c r="I2267" t="s">
        <v>3052</v>
      </c>
    </row>
    <row r="2268" spans="1:9" hidden="1" x14ac:dyDescent="0.3">
      <c r="A2268">
        <v>2260</v>
      </c>
      <c r="B2268" t="s">
        <v>2187</v>
      </c>
      <c r="C2268" t="s">
        <v>2252</v>
      </c>
      <c r="D2268" t="s">
        <v>2230</v>
      </c>
      <c r="E2268">
        <v>6</v>
      </c>
      <c r="G2268" t="str">
        <f>IFERROR(_xlfn.TEXTBEFORE(Table1[[#This Row],[variant]]," ",2),Table1[[#This Row],[variant]])</f>
        <v>XZ Plus</v>
      </c>
      <c r="H2268" t="s">
        <v>2225</v>
      </c>
      <c r="I2268" t="s">
        <v>3109</v>
      </c>
    </row>
    <row r="2269" spans="1:9" hidden="1" x14ac:dyDescent="0.3">
      <c r="A2269">
        <v>2293</v>
      </c>
      <c r="B2269" t="s">
        <v>2187</v>
      </c>
      <c r="C2269" t="s">
        <v>2314</v>
      </c>
      <c r="D2269" t="s">
        <v>2230</v>
      </c>
      <c r="E2269">
        <v>6</v>
      </c>
      <c r="G2269" t="str">
        <f>IFERROR(_xlfn.TEXTBEFORE(Table1[[#This Row],[variant]]," ",2),Table1[[#This Row],[variant]])</f>
        <v>XZ Plus</v>
      </c>
      <c r="H2269" t="s">
        <v>2225</v>
      </c>
      <c r="I2269" t="s">
        <v>3106</v>
      </c>
    </row>
    <row r="2270" spans="1:9" hidden="1" x14ac:dyDescent="0.3">
      <c r="A2270">
        <v>2330</v>
      </c>
      <c r="B2270" t="s">
        <v>2187</v>
      </c>
      <c r="C2270" t="s">
        <v>2344</v>
      </c>
      <c r="D2270" t="s">
        <v>2350</v>
      </c>
      <c r="E2270">
        <v>1</v>
      </c>
      <c r="G2270" t="str">
        <f>IFERROR(_xlfn.TEXTBEFORE(Table1[[#This Row],[variant]]," ",2),Table1[[#This Row],[variant]])</f>
        <v>XZ PLUS</v>
      </c>
      <c r="H2270" t="s">
        <v>2225</v>
      </c>
      <c r="I2270" t="s">
        <v>3639</v>
      </c>
    </row>
    <row r="2271" spans="1:9" hidden="1" x14ac:dyDescent="0.3">
      <c r="A2271">
        <v>2179</v>
      </c>
      <c r="B2271" t="s">
        <v>2187</v>
      </c>
      <c r="C2271" t="s">
        <v>2188</v>
      </c>
      <c r="D2271" t="s">
        <v>2205</v>
      </c>
      <c r="E2271">
        <v>4</v>
      </c>
      <c r="G2271" t="str">
        <f>IFERROR(_xlfn.TEXTBEFORE(Table1[[#This Row],[variant]]," ",2),Table1[[#This Row],[variant]])</f>
        <v>XZ Petrol</v>
      </c>
      <c r="H2271" t="s">
        <v>2225</v>
      </c>
      <c r="I2271" t="s">
        <v>2944</v>
      </c>
    </row>
    <row r="2272" spans="1:9" hidden="1" x14ac:dyDescent="0.3">
      <c r="A2272">
        <v>2175</v>
      </c>
      <c r="B2272" t="s">
        <v>2187</v>
      </c>
      <c r="C2272" t="s">
        <v>2188</v>
      </c>
      <c r="D2272" t="s">
        <v>2201</v>
      </c>
      <c r="E2272">
        <v>24</v>
      </c>
      <c r="G2272" t="str">
        <f>IFERROR(_xlfn.TEXTBEFORE(Table1[[#This Row],[variant]]," ",2),Table1[[#This Row],[variant]])</f>
        <v>XZ PETROL</v>
      </c>
      <c r="H2272" t="s">
        <v>2225</v>
      </c>
      <c r="I2272" t="s">
        <v>2944</v>
      </c>
    </row>
    <row r="2273" spans="1:9" hidden="1" x14ac:dyDescent="0.3">
      <c r="A2273">
        <v>2240</v>
      </c>
      <c r="B2273" t="s">
        <v>2187</v>
      </c>
      <c r="C2273" t="s">
        <v>2252</v>
      </c>
      <c r="D2273" t="s">
        <v>2201</v>
      </c>
      <c r="E2273">
        <v>6</v>
      </c>
      <c r="G2273" t="str">
        <f>IFERROR(_xlfn.TEXTBEFORE(Table1[[#This Row],[variant]]," ",2),Table1[[#This Row],[variant]])</f>
        <v>XZ PETROL</v>
      </c>
      <c r="H2273" t="s">
        <v>2225</v>
      </c>
      <c r="I2273" t="s">
        <v>3109</v>
      </c>
    </row>
    <row r="2274" spans="1:9" hidden="1" x14ac:dyDescent="0.3">
      <c r="A2274">
        <v>2376</v>
      </c>
      <c r="B2274" t="s">
        <v>2187</v>
      </c>
      <c r="C2274" t="s">
        <v>2369</v>
      </c>
      <c r="D2274" t="s">
        <v>2201</v>
      </c>
      <c r="E2274">
        <v>19</v>
      </c>
      <c r="G2274" t="str">
        <f>IFERROR(_xlfn.TEXTBEFORE(Table1[[#This Row],[variant]]," ",2),Table1[[#This Row],[variant]])</f>
        <v>XZ PETROL</v>
      </c>
      <c r="H2274" t="s">
        <v>2225</v>
      </c>
      <c r="I2274" t="s">
        <v>3170</v>
      </c>
    </row>
    <row r="2275" spans="1:9" hidden="1" x14ac:dyDescent="0.3">
      <c r="A2275">
        <v>2403</v>
      </c>
      <c r="B2275" t="s">
        <v>2187</v>
      </c>
      <c r="C2275" t="s">
        <v>2409</v>
      </c>
      <c r="D2275" t="s">
        <v>2201</v>
      </c>
      <c r="E2275">
        <v>4</v>
      </c>
      <c r="G2275" t="str">
        <f>IFERROR(_xlfn.TEXTBEFORE(Table1[[#This Row],[variant]]," ",2),Table1[[#This Row],[variant]])</f>
        <v>XZ PETROL</v>
      </c>
      <c r="H2275" t="s">
        <v>2225</v>
      </c>
      <c r="I2275" t="s">
        <v>3173</v>
      </c>
    </row>
    <row r="2276" spans="1:9" hidden="1" x14ac:dyDescent="0.3">
      <c r="A2276">
        <v>2393</v>
      </c>
      <c r="B2276" t="s">
        <v>2187</v>
      </c>
      <c r="C2276" t="s">
        <v>2401</v>
      </c>
      <c r="D2276" t="s">
        <v>2408</v>
      </c>
      <c r="E2276">
        <v>1</v>
      </c>
      <c r="G2276" t="str">
        <f>IFERROR(_xlfn.TEXTBEFORE(Table1[[#This Row],[variant]]," ",2),Table1[[#This Row],[variant]])</f>
        <v>XZ MT</v>
      </c>
      <c r="H2276" t="s">
        <v>2225</v>
      </c>
      <c r="I2276" t="s">
        <v>3166</v>
      </c>
    </row>
    <row r="2277" spans="1:9" hidden="1" x14ac:dyDescent="0.3">
      <c r="A2277">
        <v>2392</v>
      </c>
      <c r="B2277" t="s">
        <v>2187</v>
      </c>
      <c r="C2277" t="s">
        <v>2401</v>
      </c>
      <c r="D2277" t="s">
        <v>2407</v>
      </c>
      <c r="E2277">
        <v>1</v>
      </c>
      <c r="G2277" t="str">
        <f>IFERROR(_xlfn.TEXTBEFORE(Table1[[#This Row],[variant]]," ",2),Table1[[#This Row],[variant]])</f>
        <v>XZ MT</v>
      </c>
      <c r="H2277" t="s">
        <v>2225</v>
      </c>
      <c r="I2277" t="s">
        <v>3166</v>
      </c>
    </row>
    <row r="2278" spans="1:9" hidden="1" x14ac:dyDescent="0.3">
      <c r="A2278">
        <v>2174</v>
      </c>
      <c r="B2278" t="s">
        <v>2187</v>
      </c>
      <c r="C2278" t="s">
        <v>2188</v>
      </c>
      <c r="D2278" t="s">
        <v>2200</v>
      </c>
      <c r="E2278">
        <v>3</v>
      </c>
      <c r="G2278" t="str">
        <f>IFERROR(_xlfn.TEXTBEFORE(Table1[[#This Row],[variant]]," ",2),Table1[[#This Row],[variant]])</f>
        <v>XZ I-TURBO</v>
      </c>
      <c r="H2278" t="s">
        <v>2225</v>
      </c>
      <c r="I2278" t="s">
        <v>2944</v>
      </c>
    </row>
    <row r="2279" spans="1:9" hidden="1" x14ac:dyDescent="0.3">
      <c r="A2279">
        <v>2391</v>
      </c>
      <c r="B2279" t="s">
        <v>2187</v>
      </c>
      <c r="C2279" t="s">
        <v>2401</v>
      </c>
      <c r="D2279" t="s">
        <v>2406</v>
      </c>
      <c r="E2279">
        <v>1</v>
      </c>
      <c r="G2279" t="str">
        <f>IFERROR(_xlfn.TEXTBEFORE(Table1[[#This Row],[variant]]," ",2),Table1[[#This Row],[variant]])</f>
        <v>XZ ICNG</v>
      </c>
      <c r="H2279" t="s">
        <v>2225</v>
      </c>
      <c r="I2279" t="s">
        <v>3166</v>
      </c>
    </row>
    <row r="2280" spans="1:9" hidden="1" x14ac:dyDescent="0.3">
      <c r="A2280">
        <v>2173</v>
      </c>
      <c r="B2280" t="s">
        <v>2187</v>
      </c>
      <c r="C2280" t="s">
        <v>2188</v>
      </c>
      <c r="D2280" t="s">
        <v>2199</v>
      </c>
      <c r="E2280">
        <v>4</v>
      </c>
      <c r="G2280" t="str">
        <f>IFERROR(_xlfn.TEXTBEFORE(Table1[[#This Row],[variant]]," ",2),Table1[[#This Row],[variant]])</f>
        <v>XZ Diesel</v>
      </c>
      <c r="H2280" t="s">
        <v>2225</v>
      </c>
      <c r="I2280" t="s">
        <v>2944</v>
      </c>
    </row>
    <row r="2281" spans="1:9" hidden="1" x14ac:dyDescent="0.3">
      <c r="A2281">
        <v>2172</v>
      </c>
      <c r="B2281" t="s">
        <v>2187</v>
      </c>
      <c r="C2281" t="s">
        <v>2188</v>
      </c>
      <c r="D2281" t="s">
        <v>2198</v>
      </c>
      <c r="E2281">
        <v>5</v>
      </c>
      <c r="G2281" t="str">
        <f>IFERROR(_xlfn.TEXTBEFORE(Table1[[#This Row],[variant]]," ",2),Table1[[#This Row],[variant]])</f>
        <v>XZ DIESEL</v>
      </c>
      <c r="H2281" t="s">
        <v>2225</v>
      </c>
      <c r="I2281" t="s">
        <v>2944</v>
      </c>
    </row>
    <row r="2282" spans="1:9" hidden="1" x14ac:dyDescent="0.3">
      <c r="A2282">
        <v>2239</v>
      </c>
      <c r="B2282" t="s">
        <v>2187</v>
      </c>
      <c r="C2282" t="s">
        <v>2252</v>
      </c>
      <c r="D2282" t="s">
        <v>2198</v>
      </c>
      <c r="E2282">
        <v>1</v>
      </c>
      <c r="G2282" t="str">
        <f>IFERROR(_xlfn.TEXTBEFORE(Table1[[#This Row],[variant]]," ",2),Table1[[#This Row],[variant]])</f>
        <v>XZ DIESEL</v>
      </c>
      <c r="H2282" t="s">
        <v>2225</v>
      </c>
      <c r="I2282" t="s">
        <v>3109</v>
      </c>
    </row>
    <row r="2283" spans="1:9" hidden="1" x14ac:dyDescent="0.3">
      <c r="A2283">
        <v>2375</v>
      </c>
      <c r="B2283" t="s">
        <v>2187</v>
      </c>
      <c r="C2283" t="s">
        <v>2369</v>
      </c>
      <c r="D2283" t="s">
        <v>2198</v>
      </c>
      <c r="E2283">
        <v>1</v>
      </c>
      <c r="G2283" t="str">
        <f>IFERROR(_xlfn.TEXTBEFORE(Table1[[#This Row],[variant]]," ",2),Table1[[#This Row],[variant]])</f>
        <v>XZ DIESEL</v>
      </c>
      <c r="H2283" t="s">
        <v>2225</v>
      </c>
      <c r="I2283" t="s">
        <v>3170</v>
      </c>
    </row>
    <row r="2284" spans="1:9" hidden="1" x14ac:dyDescent="0.3">
      <c r="A2284">
        <v>2200</v>
      </c>
      <c r="B2284" t="s">
        <v>2187</v>
      </c>
      <c r="C2284" t="s">
        <v>2215</v>
      </c>
      <c r="D2284" t="s">
        <v>2228</v>
      </c>
      <c r="E2284">
        <v>5</v>
      </c>
      <c r="G2284" t="str">
        <f>IFERROR(_xlfn.TEXTBEFORE(Table1[[#This Row],[variant]]," ",2),Table1[[#This Row],[variant]])</f>
        <v>XZ Dark</v>
      </c>
      <c r="H2284" t="s">
        <v>2225</v>
      </c>
      <c r="I2284" t="s">
        <v>3052</v>
      </c>
    </row>
    <row r="2285" spans="1:9" hidden="1" x14ac:dyDescent="0.3">
      <c r="A2285">
        <v>2390</v>
      </c>
      <c r="B2285" t="s">
        <v>2187</v>
      </c>
      <c r="C2285" t="s">
        <v>2401</v>
      </c>
      <c r="D2285" t="s">
        <v>2405</v>
      </c>
      <c r="E2285">
        <v>1</v>
      </c>
      <c r="G2285" t="str">
        <f>IFERROR(_xlfn.TEXTBEFORE(Table1[[#This Row],[variant]]," ",2),Table1[[#This Row],[variant]])</f>
        <v>XZ AMT</v>
      </c>
      <c r="H2285" t="s">
        <v>2225</v>
      </c>
      <c r="I2285" t="s">
        <v>3166</v>
      </c>
    </row>
    <row r="2286" spans="1:9" hidden="1" x14ac:dyDescent="0.3">
      <c r="A2286">
        <v>2389</v>
      </c>
      <c r="B2286" t="s">
        <v>2187</v>
      </c>
      <c r="C2286" t="s">
        <v>2401</v>
      </c>
      <c r="D2286" t="s">
        <v>2404</v>
      </c>
      <c r="E2286">
        <v>2</v>
      </c>
      <c r="G2286" t="str">
        <f>IFERROR(_xlfn.TEXTBEFORE(Table1[[#This Row],[variant]]," ",2),Table1[[#This Row],[variant]])</f>
        <v>XZ AMT</v>
      </c>
      <c r="H2286" t="s">
        <v>2225</v>
      </c>
      <c r="I2286" t="s">
        <v>3166</v>
      </c>
    </row>
    <row r="2287" spans="1:9" hidden="1" x14ac:dyDescent="0.3">
      <c r="A2287">
        <v>2199</v>
      </c>
      <c r="B2287" t="s">
        <v>2187</v>
      </c>
      <c r="C2287" t="s">
        <v>2215</v>
      </c>
      <c r="D2287" t="s">
        <v>2227</v>
      </c>
      <c r="E2287">
        <v>1</v>
      </c>
      <c r="G2287" t="str">
        <f>IFERROR(_xlfn.TEXTBEFORE(Table1[[#This Row],[variant]]," ",2),Table1[[#This Row],[variant]])</f>
        <v>XZ 2.0L</v>
      </c>
      <c r="H2287" t="s">
        <v>2225</v>
      </c>
      <c r="I2287" t="s">
        <v>3052</v>
      </c>
    </row>
    <row r="2288" spans="1:9" hidden="1" x14ac:dyDescent="0.3">
      <c r="A2288">
        <v>2198</v>
      </c>
      <c r="B2288" t="s">
        <v>2187</v>
      </c>
      <c r="C2288" t="s">
        <v>2215</v>
      </c>
      <c r="D2288" t="s">
        <v>2226</v>
      </c>
      <c r="E2288">
        <v>5</v>
      </c>
      <c r="G2288" t="str">
        <f>IFERROR(_xlfn.TEXTBEFORE(Table1[[#This Row],[variant]]," ",2),Table1[[#This Row],[variant]])</f>
        <v>XZ 2.0L</v>
      </c>
      <c r="H2288" t="s">
        <v>2225</v>
      </c>
      <c r="I2288" t="s">
        <v>3052</v>
      </c>
    </row>
    <row r="2289" spans="1:9" hidden="1" x14ac:dyDescent="0.3">
      <c r="A2289">
        <v>2204</v>
      </c>
      <c r="B2289" t="s">
        <v>2187</v>
      </c>
      <c r="C2289" t="s">
        <v>2215</v>
      </c>
      <c r="D2289" t="s">
        <v>2232</v>
      </c>
      <c r="E2289">
        <v>6</v>
      </c>
      <c r="G2289" t="str">
        <f>IFERROR(_xlfn.TEXTBEFORE(Table1[[#This Row],[variant]]," ",2),Table1[[#This Row],[variant]])</f>
        <v>XZ [2019-2020]</v>
      </c>
      <c r="H2289" t="s">
        <v>2225</v>
      </c>
      <c r="I2289" t="s">
        <v>3052</v>
      </c>
    </row>
    <row r="2290" spans="1:9" hidden="1" x14ac:dyDescent="0.3">
      <c r="A2290">
        <v>2402</v>
      </c>
      <c r="B2290" t="s">
        <v>2187</v>
      </c>
      <c r="C2290" t="s">
        <v>2409</v>
      </c>
      <c r="D2290" t="s">
        <v>2414</v>
      </c>
      <c r="E2290">
        <v>3</v>
      </c>
      <c r="G2290" t="str">
        <f>IFERROR(_xlfn.TEXTBEFORE(Table1[[#This Row],[variant]]," ",2),Table1[[#This Row],[variant]])</f>
        <v>XZ (O)</v>
      </c>
      <c r="H2290" t="s">
        <v>2225</v>
      </c>
      <c r="I2290" t="s">
        <v>3173</v>
      </c>
    </row>
    <row r="2291" spans="1:9" hidden="1" x14ac:dyDescent="0.3">
      <c r="A2291">
        <v>2197</v>
      </c>
      <c r="B2291" t="s">
        <v>2187</v>
      </c>
      <c r="C2291" t="s">
        <v>2215</v>
      </c>
      <c r="D2291" t="s">
        <v>2225</v>
      </c>
      <c r="E2291">
        <v>1</v>
      </c>
      <c r="G2291" t="str">
        <f>IFERROR(_xlfn.TEXTBEFORE(Table1[[#This Row],[variant]]," ",2),Table1[[#This Row],[variant]])</f>
        <v>XZ</v>
      </c>
      <c r="H2291" t="s">
        <v>2225</v>
      </c>
      <c r="I2291" t="s">
        <v>3052</v>
      </c>
    </row>
    <row r="2292" spans="1:9" hidden="1" x14ac:dyDescent="0.3">
      <c r="A2292">
        <v>2238</v>
      </c>
      <c r="B2292" t="s">
        <v>2187</v>
      </c>
      <c r="C2292" t="s">
        <v>2252</v>
      </c>
      <c r="D2292" t="s">
        <v>2225</v>
      </c>
      <c r="E2292">
        <v>3</v>
      </c>
      <c r="G2292" t="str">
        <f>IFERROR(_xlfn.TEXTBEFORE(Table1[[#This Row],[variant]]," ",2),Table1[[#This Row],[variant]])</f>
        <v>XZ</v>
      </c>
      <c r="H2292" t="s">
        <v>2225</v>
      </c>
      <c r="I2292" t="s">
        <v>3109</v>
      </c>
    </row>
    <row r="2293" spans="1:9" hidden="1" x14ac:dyDescent="0.3">
      <c r="A2293">
        <v>2329</v>
      </c>
      <c r="B2293" t="s">
        <v>2187</v>
      </c>
      <c r="C2293" t="s">
        <v>2344</v>
      </c>
      <c r="D2293" t="s">
        <v>2225</v>
      </c>
      <c r="E2293">
        <v>2</v>
      </c>
      <c r="G2293" t="str">
        <f>IFERROR(_xlfn.TEXTBEFORE(Table1[[#This Row],[variant]]," ",2),Table1[[#This Row],[variant]])</f>
        <v>XZ</v>
      </c>
      <c r="H2293" t="s">
        <v>2225</v>
      </c>
      <c r="I2293" t="s">
        <v>3639</v>
      </c>
    </row>
    <row r="2294" spans="1:9" hidden="1" x14ac:dyDescent="0.3">
      <c r="A2294">
        <v>2326</v>
      </c>
      <c r="B2294" t="s">
        <v>2187</v>
      </c>
      <c r="C2294" t="s">
        <v>2344</v>
      </c>
      <c r="D2294" t="s">
        <v>2348</v>
      </c>
      <c r="E2294">
        <v>1</v>
      </c>
      <c r="G2294" t="str">
        <f>IFERROR(_xlfn.TEXTBEFORE(Table1[[#This Row],[variant]]," ",2),Table1[[#This Row],[variant]])</f>
        <v>XTA PLUS</v>
      </c>
      <c r="H2294" t="s">
        <v>2895</v>
      </c>
      <c r="I2294" t="s">
        <v>3642</v>
      </c>
    </row>
    <row r="2295" spans="1:9" hidden="1" x14ac:dyDescent="0.3">
      <c r="A2295">
        <v>2328</v>
      </c>
      <c r="B2295" t="s">
        <v>2187</v>
      </c>
      <c r="C2295" t="s">
        <v>2344</v>
      </c>
      <c r="D2295" t="s">
        <v>2349</v>
      </c>
      <c r="E2295">
        <v>1</v>
      </c>
      <c r="G2295" t="str">
        <f>IFERROR(_xlfn.TEXTBEFORE(Table1[[#This Row],[variant]]," ",2),Table1[[#This Row],[variant]])</f>
        <v>XTA Plus</v>
      </c>
      <c r="H2295" t="s">
        <v>2895</v>
      </c>
      <c r="I2295" t="s">
        <v>3642</v>
      </c>
    </row>
    <row r="2296" spans="1:9" hidden="1" x14ac:dyDescent="0.3">
      <c r="A2296">
        <v>2196</v>
      </c>
      <c r="B2296" t="s">
        <v>2187</v>
      </c>
      <c r="C2296" t="s">
        <v>2215</v>
      </c>
      <c r="D2296" t="s">
        <v>2224</v>
      </c>
      <c r="E2296">
        <v>3</v>
      </c>
      <c r="G2296" t="str">
        <f>IFERROR(_xlfn.TEXTBEFORE(Table1[[#This Row],[variant]]," ",2),Table1[[#This Row],[variant]])</f>
        <v>XTA Plus</v>
      </c>
      <c r="H2296" t="s">
        <v>2895</v>
      </c>
      <c r="I2296" t="s">
        <v>3643</v>
      </c>
    </row>
    <row r="2297" spans="1:9" hidden="1" x14ac:dyDescent="0.3">
      <c r="A2297">
        <v>2325</v>
      </c>
      <c r="B2297" t="s">
        <v>2187</v>
      </c>
      <c r="C2297" t="s">
        <v>2344</v>
      </c>
      <c r="D2297" t="s">
        <v>2347</v>
      </c>
      <c r="E2297">
        <v>1</v>
      </c>
      <c r="G2297" t="str">
        <f>IFERROR(_xlfn.TEXTBEFORE(Table1[[#This Row],[variant]]," ",2),Table1[[#This Row],[variant]])</f>
        <v>XTA PLUS</v>
      </c>
      <c r="H2297" t="s">
        <v>2895</v>
      </c>
      <c r="I2297" t="s">
        <v>3642</v>
      </c>
    </row>
    <row r="2298" spans="1:9" hidden="1" x14ac:dyDescent="0.3">
      <c r="A2298">
        <v>2327</v>
      </c>
      <c r="B2298" t="s">
        <v>2187</v>
      </c>
      <c r="C2298" t="s">
        <v>2344</v>
      </c>
      <c r="D2298" t="s">
        <v>2224</v>
      </c>
      <c r="E2298">
        <v>1</v>
      </c>
      <c r="G2298" t="str">
        <f>IFERROR(_xlfn.TEXTBEFORE(Table1[[#This Row],[variant]]," ",2),Table1[[#This Row],[variant]])</f>
        <v>XTA Plus</v>
      </c>
      <c r="H2298" t="s">
        <v>2895</v>
      </c>
      <c r="I2298" t="s">
        <v>3642</v>
      </c>
    </row>
    <row r="2299" spans="1:9" hidden="1" x14ac:dyDescent="0.3">
      <c r="A2299">
        <v>2373</v>
      </c>
      <c r="B2299" t="s">
        <v>2187</v>
      </c>
      <c r="C2299" t="s">
        <v>2369</v>
      </c>
      <c r="D2299" t="s">
        <v>2392</v>
      </c>
      <c r="E2299">
        <v>1</v>
      </c>
      <c r="G2299" t="str">
        <f>IFERROR(_xlfn.TEXTBEFORE(Table1[[#This Row],[variant]]," ",2),Table1[[#This Row],[variant]])</f>
        <v>XTA PETROL</v>
      </c>
      <c r="H2299" t="s">
        <v>2895</v>
      </c>
      <c r="I2299" t="s">
        <v>3644</v>
      </c>
    </row>
    <row r="2300" spans="1:9" hidden="1" x14ac:dyDescent="0.3">
      <c r="A2300">
        <v>2414</v>
      </c>
      <c r="B2300" t="s">
        <v>2187</v>
      </c>
      <c r="C2300" t="s">
        <v>2415</v>
      </c>
      <c r="D2300" t="s">
        <v>2419</v>
      </c>
      <c r="E2300">
        <v>1</v>
      </c>
      <c r="G2300" t="str">
        <f>IFERROR(_xlfn.TEXTBEFORE(Table1[[#This Row],[variant]]," ",2),Table1[[#This Row],[variant]])</f>
        <v>XTA F-TRONIC</v>
      </c>
      <c r="H2300" t="s">
        <v>2895</v>
      </c>
      <c r="I2300" t="s">
        <v>3645</v>
      </c>
    </row>
    <row r="2301" spans="1:9" hidden="1" x14ac:dyDescent="0.3">
      <c r="A2301">
        <v>2216</v>
      </c>
      <c r="B2301" t="s">
        <v>2187</v>
      </c>
      <c r="C2301" t="s">
        <v>2240</v>
      </c>
      <c r="D2301" t="s">
        <v>2244</v>
      </c>
      <c r="E2301">
        <v>3</v>
      </c>
      <c r="G2301" t="str">
        <f>IFERROR(_xlfn.TEXTBEFORE(Table1[[#This Row],[variant]]," ",2),Table1[[#This Row],[variant]])</f>
        <v>XTA 4x2</v>
      </c>
      <c r="H2301" t="s">
        <v>2895</v>
      </c>
      <c r="I2301" t="s">
        <v>3646</v>
      </c>
    </row>
    <row r="2302" spans="1:9" hidden="1" x14ac:dyDescent="0.3">
      <c r="A2302">
        <v>2374</v>
      </c>
      <c r="B2302" t="s">
        <v>2187</v>
      </c>
      <c r="C2302" t="s">
        <v>2369</v>
      </c>
      <c r="D2302" t="s">
        <v>2393</v>
      </c>
      <c r="E2302">
        <v>1</v>
      </c>
      <c r="G2302" t="str">
        <f>IFERROR(_xlfn.TEXTBEFORE(Table1[[#This Row],[variant]]," ",2),Table1[[#This Row],[variant]])</f>
        <v>XTA [2021-2023]</v>
      </c>
      <c r="H2302" t="s">
        <v>2895</v>
      </c>
      <c r="I2302" t="s">
        <v>3644</v>
      </c>
    </row>
    <row r="2303" spans="1:9" hidden="1" x14ac:dyDescent="0.3">
      <c r="A2303">
        <v>2371</v>
      </c>
      <c r="B2303" t="s">
        <v>2187</v>
      </c>
      <c r="C2303" t="s">
        <v>2369</v>
      </c>
      <c r="D2303" t="s">
        <v>2390</v>
      </c>
      <c r="E2303">
        <v>1</v>
      </c>
      <c r="G2303" t="str">
        <f>IFERROR(_xlfn.TEXTBEFORE(Table1[[#This Row],[variant]]," ",2),Table1[[#This Row],[variant]])</f>
        <v>XT RHYTHM</v>
      </c>
      <c r="H2303" t="s">
        <v>2222</v>
      </c>
      <c r="I2303" t="s">
        <v>3169</v>
      </c>
    </row>
    <row r="2304" spans="1:9" hidden="1" x14ac:dyDescent="0.3">
      <c r="A2304">
        <v>2323</v>
      </c>
      <c r="B2304" t="s">
        <v>2187</v>
      </c>
      <c r="C2304" t="s">
        <v>2344</v>
      </c>
      <c r="D2304" t="s">
        <v>2345</v>
      </c>
      <c r="E2304">
        <v>2</v>
      </c>
      <c r="G2304" t="str">
        <f>IFERROR(_xlfn.TEXTBEFORE(Table1[[#This Row],[variant]]," ",2),Table1[[#This Row],[variant]])</f>
        <v>XT PLUS</v>
      </c>
      <c r="H2304" t="s">
        <v>2222</v>
      </c>
      <c r="I2304" t="s">
        <v>3647</v>
      </c>
    </row>
    <row r="2305" spans="1:9" hidden="1" x14ac:dyDescent="0.3">
      <c r="A2305">
        <v>2324</v>
      </c>
      <c r="B2305" t="s">
        <v>2187</v>
      </c>
      <c r="C2305" t="s">
        <v>2344</v>
      </c>
      <c r="D2305" t="s">
        <v>2346</v>
      </c>
      <c r="E2305">
        <v>1</v>
      </c>
      <c r="G2305" t="str">
        <f>IFERROR(_xlfn.TEXTBEFORE(Table1[[#This Row],[variant]]," ",2),Table1[[#This Row],[variant]])</f>
        <v>XT Plus</v>
      </c>
      <c r="H2305" t="s">
        <v>2222</v>
      </c>
      <c r="I2305" t="s">
        <v>3647</v>
      </c>
    </row>
    <row r="2306" spans="1:9" hidden="1" x14ac:dyDescent="0.3">
      <c r="A2306">
        <v>2171</v>
      </c>
      <c r="B2306" t="s">
        <v>2187</v>
      </c>
      <c r="C2306" t="s">
        <v>2188</v>
      </c>
      <c r="D2306" t="s">
        <v>2197</v>
      </c>
      <c r="E2306">
        <v>2</v>
      </c>
      <c r="G2306" t="str">
        <f>IFERROR(_xlfn.TEXTBEFORE(Table1[[#This Row],[variant]]," ",2),Table1[[#This Row],[variant]])</f>
        <v>XT Petrol</v>
      </c>
      <c r="H2306" t="s">
        <v>2222</v>
      </c>
      <c r="I2306" t="s">
        <v>2943</v>
      </c>
    </row>
    <row r="2307" spans="1:9" hidden="1" x14ac:dyDescent="0.3">
      <c r="A2307">
        <v>2170</v>
      </c>
      <c r="B2307" t="s">
        <v>2187</v>
      </c>
      <c r="C2307" t="s">
        <v>2188</v>
      </c>
      <c r="D2307" t="s">
        <v>2196</v>
      </c>
      <c r="E2307">
        <v>9</v>
      </c>
      <c r="G2307" t="str">
        <f>IFERROR(_xlfn.TEXTBEFORE(Table1[[#This Row],[variant]]," ",2),Table1[[#This Row],[variant]])</f>
        <v>XT PETROL</v>
      </c>
      <c r="H2307" t="s">
        <v>2222</v>
      </c>
      <c r="I2307" t="s">
        <v>2943</v>
      </c>
    </row>
    <row r="2308" spans="1:9" hidden="1" x14ac:dyDescent="0.3">
      <c r="A2308">
        <v>2370</v>
      </c>
      <c r="B2308" t="s">
        <v>2187</v>
      </c>
      <c r="C2308" t="s">
        <v>2369</v>
      </c>
      <c r="D2308" t="s">
        <v>2196</v>
      </c>
      <c r="E2308">
        <v>12</v>
      </c>
      <c r="G2308" t="str">
        <f>IFERROR(_xlfn.TEXTBEFORE(Table1[[#This Row],[variant]]," ",2),Table1[[#This Row],[variant]])</f>
        <v>XT PETROL</v>
      </c>
      <c r="H2308" t="s">
        <v>2222</v>
      </c>
      <c r="I2308" t="s">
        <v>3169</v>
      </c>
    </row>
    <row r="2309" spans="1:9" hidden="1" x14ac:dyDescent="0.3">
      <c r="A2309">
        <v>2413</v>
      </c>
      <c r="B2309" t="s">
        <v>2187</v>
      </c>
      <c r="C2309" t="s">
        <v>2415</v>
      </c>
      <c r="D2309" t="s">
        <v>2196</v>
      </c>
      <c r="E2309">
        <v>2</v>
      </c>
      <c r="G2309" t="str">
        <f>IFERROR(_xlfn.TEXTBEFORE(Table1[[#This Row],[variant]]," ",2),Table1[[#This Row],[variant]])</f>
        <v>XT PETROL</v>
      </c>
      <c r="H2309" t="s">
        <v>2222</v>
      </c>
      <c r="I2309" t="s">
        <v>3648</v>
      </c>
    </row>
    <row r="2310" spans="1:9" hidden="1" x14ac:dyDescent="0.3">
      <c r="A2310">
        <v>2346</v>
      </c>
      <c r="B2310" t="s">
        <v>2187</v>
      </c>
      <c r="C2310" t="s">
        <v>2366</v>
      </c>
      <c r="D2310" t="s">
        <v>2367</v>
      </c>
      <c r="E2310">
        <v>1</v>
      </c>
      <c r="G2310" t="str">
        <f>IFERROR(_xlfn.TEXTBEFORE(Table1[[#This Row],[variant]]," ",2),Table1[[#This Row],[variant]])</f>
        <v>XT LONG</v>
      </c>
      <c r="H2310" t="s">
        <v>2222</v>
      </c>
      <c r="I2310" t="s">
        <v>3649</v>
      </c>
    </row>
    <row r="2311" spans="1:9" hidden="1" x14ac:dyDescent="0.3">
      <c r="A2311">
        <v>2369</v>
      </c>
      <c r="B2311" t="s">
        <v>2187</v>
      </c>
      <c r="C2311" t="s">
        <v>2369</v>
      </c>
      <c r="D2311" t="s">
        <v>2389</v>
      </c>
      <c r="E2311">
        <v>1</v>
      </c>
      <c r="G2311" t="str">
        <f>IFERROR(_xlfn.TEXTBEFORE(Table1[[#This Row],[variant]]," ",2),Table1[[#This Row],[variant]])</f>
        <v>XT LIMITED</v>
      </c>
      <c r="H2311" t="s">
        <v>2222</v>
      </c>
      <c r="I2311" t="s">
        <v>3169</v>
      </c>
    </row>
    <row r="2312" spans="1:9" hidden="1" x14ac:dyDescent="0.3">
      <c r="A2312">
        <v>2169</v>
      </c>
      <c r="B2312" t="s">
        <v>2187</v>
      </c>
      <c r="C2312" t="s">
        <v>2188</v>
      </c>
      <c r="D2312" t="s">
        <v>2195</v>
      </c>
      <c r="E2312">
        <v>2</v>
      </c>
      <c r="G2312" t="str">
        <f>IFERROR(_xlfn.TEXTBEFORE(Table1[[#This Row],[variant]]," ",2),Table1[[#This Row],[variant]])</f>
        <v>XT Diesel</v>
      </c>
      <c r="H2312" t="s">
        <v>2222</v>
      </c>
      <c r="I2312" t="s">
        <v>2943</v>
      </c>
    </row>
    <row r="2313" spans="1:9" hidden="1" x14ac:dyDescent="0.3">
      <c r="A2313">
        <v>2368</v>
      </c>
      <c r="B2313" t="s">
        <v>2187</v>
      </c>
      <c r="C2313" t="s">
        <v>2369</v>
      </c>
      <c r="D2313" t="s">
        <v>2388</v>
      </c>
      <c r="E2313">
        <v>2</v>
      </c>
      <c r="G2313" t="str">
        <f>IFERROR(_xlfn.TEXTBEFORE(Table1[[#This Row],[variant]]," ",2),Table1[[#This Row],[variant]])</f>
        <v>XT CNG</v>
      </c>
      <c r="H2313" t="s">
        <v>2222</v>
      </c>
      <c r="I2313" t="s">
        <v>3169</v>
      </c>
    </row>
    <row r="2314" spans="1:9" hidden="1" x14ac:dyDescent="0.3">
      <c r="A2314">
        <v>2215</v>
      </c>
      <c r="B2314" t="s">
        <v>2187</v>
      </c>
      <c r="C2314" t="s">
        <v>2240</v>
      </c>
      <c r="D2314" t="s">
        <v>2243</v>
      </c>
      <c r="E2314">
        <v>1</v>
      </c>
      <c r="G2314" t="str">
        <f>IFERROR(_xlfn.TEXTBEFORE(Table1[[#This Row],[variant]]," ",2),Table1[[#This Row],[variant]])</f>
        <v>XT 4x2</v>
      </c>
      <c r="H2314" t="s">
        <v>2222</v>
      </c>
      <c r="I2314" t="s">
        <v>3650</v>
      </c>
    </row>
    <row r="2315" spans="1:9" hidden="1" x14ac:dyDescent="0.3">
      <c r="A2315">
        <v>2372</v>
      </c>
      <c r="B2315" t="s">
        <v>2187</v>
      </c>
      <c r="C2315" t="s">
        <v>2369</v>
      </c>
      <c r="D2315" t="s">
        <v>2391</v>
      </c>
      <c r="E2315">
        <v>2</v>
      </c>
      <c r="G2315" t="str">
        <f>IFERROR(_xlfn.TEXTBEFORE(Table1[[#This Row],[variant]]," ",2),Table1[[#This Row],[variant]])</f>
        <v>XT [2020-2023]</v>
      </c>
      <c r="H2315" t="s">
        <v>2222</v>
      </c>
      <c r="I2315" t="s">
        <v>3169</v>
      </c>
    </row>
    <row r="2316" spans="1:9" hidden="1" x14ac:dyDescent="0.3">
      <c r="A2316">
        <v>2195</v>
      </c>
      <c r="B2316" t="s">
        <v>2187</v>
      </c>
      <c r="C2316" t="s">
        <v>2215</v>
      </c>
      <c r="D2316" t="s">
        <v>2223</v>
      </c>
      <c r="E2316">
        <v>2</v>
      </c>
      <c r="G2316" t="str">
        <f>IFERROR(_xlfn.TEXTBEFORE(Table1[[#This Row],[variant]]," ",2),Table1[[#This Row],[variant]])</f>
        <v>XT [2019-2020]</v>
      </c>
      <c r="H2316" t="s">
        <v>2222</v>
      </c>
      <c r="I2316" t="s">
        <v>3651</v>
      </c>
    </row>
    <row r="2317" spans="1:9" hidden="1" x14ac:dyDescent="0.3">
      <c r="A2317">
        <v>2366</v>
      </c>
      <c r="B2317" t="s">
        <v>2187</v>
      </c>
      <c r="C2317" t="s">
        <v>2369</v>
      </c>
      <c r="D2317" t="s">
        <v>2386</v>
      </c>
      <c r="E2317">
        <v>4</v>
      </c>
      <c r="G2317" t="str">
        <f>IFERROR(_xlfn.TEXTBEFORE(Table1[[#This Row],[variant]]," ",2),Table1[[#This Row],[variant]])</f>
        <v>XT (O)</v>
      </c>
      <c r="H2317" t="s">
        <v>2222</v>
      </c>
      <c r="I2317" t="s">
        <v>3169</v>
      </c>
    </row>
    <row r="2318" spans="1:9" hidden="1" x14ac:dyDescent="0.3">
      <c r="A2318">
        <v>2367</v>
      </c>
      <c r="B2318" t="s">
        <v>2187</v>
      </c>
      <c r="C2318" t="s">
        <v>2369</v>
      </c>
      <c r="D2318" t="s">
        <v>2387</v>
      </c>
      <c r="E2318">
        <v>1</v>
      </c>
      <c r="G2318" t="str">
        <f>IFERROR(_xlfn.TEXTBEFORE(Table1[[#This Row],[variant]]," ",2),Table1[[#This Row],[variant]])</f>
        <v>XT (O)</v>
      </c>
      <c r="H2318" t="s">
        <v>2222</v>
      </c>
      <c r="I2318" t="s">
        <v>3169</v>
      </c>
    </row>
    <row r="2319" spans="1:9" hidden="1" x14ac:dyDescent="0.3">
      <c r="A2319">
        <v>2194</v>
      </c>
      <c r="B2319" t="s">
        <v>2187</v>
      </c>
      <c r="C2319" t="s">
        <v>2215</v>
      </c>
      <c r="D2319" t="s">
        <v>2222</v>
      </c>
      <c r="E2319">
        <v>1</v>
      </c>
      <c r="G2319" t="str">
        <f>IFERROR(_xlfn.TEXTBEFORE(Table1[[#This Row],[variant]]," ",2),Table1[[#This Row],[variant]])</f>
        <v>XT</v>
      </c>
      <c r="H2319" t="s">
        <v>2222</v>
      </c>
      <c r="I2319" t="s">
        <v>3651</v>
      </c>
    </row>
    <row r="2320" spans="1:9" hidden="1" x14ac:dyDescent="0.3">
      <c r="A2320">
        <v>2322</v>
      </c>
      <c r="B2320" t="s">
        <v>2187</v>
      </c>
      <c r="C2320" t="s">
        <v>2344</v>
      </c>
      <c r="D2320" t="s">
        <v>2222</v>
      </c>
      <c r="E2320">
        <v>1</v>
      </c>
      <c r="G2320" t="str">
        <f>IFERROR(_xlfn.TEXTBEFORE(Table1[[#This Row],[variant]]," ",2),Table1[[#This Row],[variant]])</f>
        <v>XT</v>
      </c>
      <c r="H2320" t="s">
        <v>2222</v>
      </c>
      <c r="I2320" t="s">
        <v>3647</v>
      </c>
    </row>
    <row r="2321" spans="1:9" hidden="1" x14ac:dyDescent="0.3">
      <c r="A2321">
        <v>2187</v>
      </c>
      <c r="B2321" t="s">
        <v>2187</v>
      </c>
      <c r="C2321" t="s">
        <v>2213</v>
      </c>
      <c r="D2321" t="s">
        <v>2214</v>
      </c>
      <c r="E2321">
        <v>1</v>
      </c>
      <c r="G2321" t="str">
        <f>IFERROR(_xlfn.TEXTBEFORE(Table1[[#This Row],[variant]]," ",2),Table1[[#This Row],[variant]])</f>
        <v>XMS REVOTRON</v>
      </c>
      <c r="H2321" t="s">
        <v>2896</v>
      </c>
      <c r="I2321" t="s">
        <v>3652</v>
      </c>
    </row>
    <row r="2322" spans="1:9" hidden="1" x14ac:dyDescent="0.3">
      <c r="A2322">
        <v>2412</v>
      </c>
      <c r="B2322" t="s">
        <v>2187</v>
      </c>
      <c r="C2322" t="s">
        <v>2415</v>
      </c>
      <c r="D2322" t="s">
        <v>2418</v>
      </c>
      <c r="E2322">
        <v>2</v>
      </c>
      <c r="G2322" t="str">
        <f>IFERROR(_xlfn.TEXTBEFORE(Table1[[#This Row],[variant]]," ",2),Table1[[#This Row],[variant]])</f>
        <v>XMS PETROL</v>
      </c>
      <c r="H2322" t="s">
        <v>2896</v>
      </c>
      <c r="I2322" t="s">
        <v>3653</v>
      </c>
    </row>
    <row r="2323" spans="1:9" hidden="1" x14ac:dyDescent="0.3">
      <c r="A2323">
        <v>2235</v>
      </c>
      <c r="B2323" t="s">
        <v>2187</v>
      </c>
      <c r="C2323" t="s">
        <v>2252</v>
      </c>
      <c r="D2323" t="s">
        <v>2263</v>
      </c>
      <c r="E2323">
        <v>1</v>
      </c>
      <c r="G2323" t="str">
        <f>IFERROR(_xlfn.TEXTBEFORE(Table1[[#This Row],[variant]]," ",2),Table1[[#This Row],[variant]])</f>
        <v>XMA PLUS</v>
      </c>
      <c r="H2323" t="s">
        <v>2220</v>
      </c>
      <c r="I2323" t="s">
        <v>3108</v>
      </c>
    </row>
    <row r="2324" spans="1:9" hidden="1" x14ac:dyDescent="0.3">
      <c r="A2324">
        <v>2237</v>
      </c>
      <c r="B2324" t="s">
        <v>2187</v>
      </c>
      <c r="C2324" t="s">
        <v>2252</v>
      </c>
      <c r="D2324" t="s">
        <v>2265</v>
      </c>
      <c r="E2324">
        <v>3</v>
      </c>
      <c r="G2324" t="str">
        <f>IFERROR(_xlfn.TEXTBEFORE(Table1[[#This Row],[variant]]," ",2),Table1[[#This Row],[variant]])</f>
        <v>XMA Plus</v>
      </c>
      <c r="H2324" t="s">
        <v>2220</v>
      </c>
      <c r="I2324" t="s">
        <v>3108</v>
      </c>
    </row>
    <row r="2325" spans="1:9" hidden="1" x14ac:dyDescent="0.3">
      <c r="A2325">
        <v>2234</v>
      </c>
      <c r="B2325" t="s">
        <v>2187</v>
      </c>
      <c r="C2325" t="s">
        <v>2252</v>
      </c>
      <c r="D2325" t="s">
        <v>2262</v>
      </c>
      <c r="E2325">
        <v>2</v>
      </c>
      <c r="G2325" t="str">
        <f>IFERROR(_xlfn.TEXTBEFORE(Table1[[#This Row],[variant]]," ",2),Table1[[#This Row],[variant]])</f>
        <v>XMA PETROL</v>
      </c>
      <c r="H2325" t="s">
        <v>2220</v>
      </c>
      <c r="I2325" t="s">
        <v>3108</v>
      </c>
    </row>
    <row r="2326" spans="1:9" hidden="1" x14ac:dyDescent="0.3">
      <c r="A2326">
        <v>2236</v>
      </c>
      <c r="B2326" t="s">
        <v>2187</v>
      </c>
      <c r="C2326" t="s">
        <v>2252</v>
      </c>
      <c r="D2326" t="s">
        <v>2264</v>
      </c>
      <c r="E2326">
        <v>2</v>
      </c>
      <c r="G2326" t="str">
        <f>IFERROR(_xlfn.TEXTBEFORE(Table1[[#This Row],[variant]]," ",2),Table1[[#This Row],[variant]])</f>
        <v>XMA Petrol</v>
      </c>
      <c r="H2326" t="s">
        <v>2220</v>
      </c>
      <c r="I2326" t="s">
        <v>3108</v>
      </c>
    </row>
    <row r="2327" spans="1:9" hidden="1" x14ac:dyDescent="0.3">
      <c r="A2327">
        <v>2411</v>
      </c>
      <c r="B2327" t="s">
        <v>2187</v>
      </c>
      <c r="C2327" t="s">
        <v>2415</v>
      </c>
      <c r="D2327" t="s">
        <v>2417</v>
      </c>
      <c r="E2327">
        <v>1</v>
      </c>
      <c r="G2327" t="str">
        <f>IFERROR(_xlfn.TEXTBEFORE(Table1[[#This Row],[variant]]," ",2),Table1[[#This Row],[variant]])</f>
        <v>XMA F-TRONIC</v>
      </c>
      <c r="H2327" t="s">
        <v>2220</v>
      </c>
      <c r="I2327" t="s">
        <v>3654</v>
      </c>
    </row>
    <row r="2328" spans="1:9" hidden="1" x14ac:dyDescent="0.3">
      <c r="A2328">
        <v>2232</v>
      </c>
      <c r="B2328" t="s">
        <v>2187</v>
      </c>
      <c r="C2328" t="s">
        <v>2252</v>
      </c>
      <c r="D2328" t="s">
        <v>2260</v>
      </c>
      <c r="E2328">
        <v>4</v>
      </c>
      <c r="G2328" t="str">
        <f>IFERROR(_xlfn.TEXTBEFORE(Table1[[#This Row],[variant]]," ",2),Table1[[#This Row],[variant]])</f>
        <v>XMA DIESEL</v>
      </c>
      <c r="H2328" t="s">
        <v>2220</v>
      </c>
      <c r="I2328" t="s">
        <v>3108</v>
      </c>
    </row>
    <row r="2329" spans="1:9" hidden="1" x14ac:dyDescent="0.3">
      <c r="A2329">
        <v>2233</v>
      </c>
      <c r="B2329" t="s">
        <v>2187</v>
      </c>
      <c r="C2329" t="s">
        <v>2252</v>
      </c>
      <c r="D2329" t="s">
        <v>2261</v>
      </c>
      <c r="E2329">
        <v>1</v>
      </c>
      <c r="G2329" t="str">
        <f>IFERROR(_xlfn.TEXTBEFORE(Table1[[#This Row],[variant]]," ",2),Table1[[#This Row],[variant]])</f>
        <v>XMA Diesel</v>
      </c>
      <c r="H2329" t="s">
        <v>2220</v>
      </c>
      <c r="I2329" t="s">
        <v>3108</v>
      </c>
    </row>
    <row r="2330" spans="1:9" hidden="1" x14ac:dyDescent="0.3">
      <c r="A2330">
        <v>2214</v>
      </c>
      <c r="B2330" t="s">
        <v>2187</v>
      </c>
      <c r="C2330" t="s">
        <v>2240</v>
      </c>
      <c r="D2330" t="s">
        <v>2242</v>
      </c>
      <c r="E2330">
        <v>1</v>
      </c>
      <c r="G2330" t="str">
        <f>IFERROR(_xlfn.TEXTBEFORE(Table1[[#This Row],[variant]]," ",2),Table1[[#This Row],[variant]])</f>
        <v>XMA 4x2</v>
      </c>
      <c r="H2330" t="s">
        <v>2220</v>
      </c>
      <c r="I2330" t="s">
        <v>3655</v>
      </c>
    </row>
    <row r="2331" spans="1:9" hidden="1" x14ac:dyDescent="0.3">
      <c r="A2331">
        <v>2193</v>
      </c>
      <c r="B2331" t="s">
        <v>2187</v>
      </c>
      <c r="C2331" t="s">
        <v>2215</v>
      </c>
      <c r="D2331" t="s">
        <v>2221</v>
      </c>
      <c r="E2331">
        <v>1</v>
      </c>
      <c r="G2331" t="str">
        <f>IFERROR(_xlfn.TEXTBEFORE(Table1[[#This Row],[variant]]," ",2),Table1[[#This Row],[variant]])</f>
        <v>XMA 2.0L</v>
      </c>
      <c r="H2331" t="s">
        <v>2220</v>
      </c>
      <c r="I2331" t="s">
        <v>3656</v>
      </c>
    </row>
    <row r="2332" spans="1:9" hidden="1" x14ac:dyDescent="0.3">
      <c r="A2332">
        <v>2192</v>
      </c>
      <c r="B2332" t="s">
        <v>2187</v>
      </c>
      <c r="C2332" t="s">
        <v>2215</v>
      </c>
      <c r="D2332" t="s">
        <v>2220</v>
      </c>
      <c r="E2332">
        <v>2</v>
      </c>
      <c r="G2332" t="str">
        <f>IFERROR(_xlfn.TEXTBEFORE(Table1[[#This Row],[variant]]," ",2),Table1[[#This Row],[variant]])</f>
        <v>XMA</v>
      </c>
      <c r="H2332" t="s">
        <v>2220</v>
      </c>
      <c r="I2332" t="s">
        <v>3656</v>
      </c>
    </row>
    <row r="2333" spans="1:9" hidden="1" x14ac:dyDescent="0.3">
      <c r="A2333">
        <v>2321</v>
      </c>
      <c r="B2333" t="s">
        <v>2187</v>
      </c>
      <c r="C2333" t="s">
        <v>2344</v>
      </c>
      <c r="D2333" t="s">
        <v>2220</v>
      </c>
      <c r="E2333">
        <v>2</v>
      </c>
      <c r="G2333" t="str">
        <f>IFERROR(_xlfn.TEXTBEFORE(Table1[[#This Row],[variant]]," ",2),Table1[[#This Row],[variant]])</f>
        <v>XMA</v>
      </c>
      <c r="H2333" t="s">
        <v>2220</v>
      </c>
      <c r="I2333" t="s">
        <v>3657</v>
      </c>
    </row>
    <row r="2334" spans="1:9" hidden="1" x14ac:dyDescent="0.3">
      <c r="A2334">
        <v>2231</v>
      </c>
      <c r="B2334" t="s">
        <v>2187</v>
      </c>
      <c r="C2334" t="s">
        <v>2252</v>
      </c>
      <c r="D2334" t="s">
        <v>2259</v>
      </c>
      <c r="E2334">
        <v>2</v>
      </c>
      <c r="G2334" t="str">
        <f>IFERROR(_xlfn.TEXTBEFORE(Table1[[#This Row],[variant]]," ",2),Table1[[#This Row],[variant]])</f>
        <v>XM SUNROOF</v>
      </c>
      <c r="H2334" t="s">
        <v>174</v>
      </c>
      <c r="I2334" t="s">
        <v>3107</v>
      </c>
    </row>
    <row r="2335" spans="1:9" hidden="1" x14ac:dyDescent="0.3">
      <c r="A2335">
        <v>2230</v>
      </c>
      <c r="B2335" t="s">
        <v>2187</v>
      </c>
      <c r="C2335" t="s">
        <v>2252</v>
      </c>
      <c r="D2335" t="s">
        <v>2258</v>
      </c>
      <c r="E2335">
        <v>2</v>
      </c>
      <c r="G2335" t="str">
        <f>IFERROR(_xlfn.TEXTBEFORE(Table1[[#This Row],[variant]]," ",2),Table1[[#This Row],[variant]])</f>
        <v>XM SUNROOF</v>
      </c>
      <c r="H2335" t="s">
        <v>174</v>
      </c>
      <c r="I2335" t="s">
        <v>3107</v>
      </c>
    </row>
    <row r="2336" spans="1:9" hidden="1" x14ac:dyDescent="0.3">
      <c r="A2336">
        <v>2168</v>
      </c>
      <c r="B2336" t="s">
        <v>2187</v>
      </c>
      <c r="C2336" t="s">
        <v>2188</v>
      </c>
      <c r="D2336" t="s">
        <v>2194</v>
      </c>
      <c r="E2336">
        <v>2</v>
      </c>
      <c r="G2336" t="str">
        <f>IFERROR(_xlfn.TEXTBEFORE(Table1[[#This Row],[variant]]," ",2),Table1[[#This Row],[variant]])</f>
        <v>XM Rhytm</v>
      </c>
      <c r="H2336" t="s">
        <v>174</v>
      </c>
      <c r="I2336" t="s">
        <v>2942</v>
      </c>
    </row>
    <row r="2337" spans="1:9" hidden="1" x14ac:dyDescent="0.3">
      <c r="A2337">
        <v>2229</v>
      </c>
      <c r="B2337" t="s">
        <v>2187</v>
      </c>
      <c r="C2337" t="s">
        <v>2252</v>
      </c>
      <c r="D2337" t="s">
        <v>2257</v>
      </c>
      <c r="E2337">
        <v>5</v>
      </c>
      <c r="G2337" t="str">
        <f>IFERROR(_xlfn.TEXTBEFORE(Table1[[#This Row],[variant]]," ",2),Table1[[#This Row],[variant]])</f>
        <v>XM PLUS</v>
      </c>
      <c r="H2337" t="s">
        <v>174</v>
      </c>
      <c r="I2337" t="s">
        <v>3107</v>
      </c>
    </row>
    <row r="2338" spans="1:9" hidden="1" x14ac:dyDescent="0.3">
      <c r="A2338">
        <v>2167</v>
      </c>
      <c r="B2338" t="s">
        <v>2187</v>
      </c>
      <c r="C2338" t="s">
        <v>2188</v>
      </c>
      <c r="D2338" t="s">
        <v>2193</v>
      </c>
      <c r="E2338">
        <v>8</v>
      </c>
      <c r="G2338" t="str">
        <f>IFERROR(_xlfn.TEXTBEFORE(Table1[[#This Row],[variant]]," ",2),Table1[[#This Row],[variant]])</f>
        <v>XM PLUS</v>
      </c>
      <c r="H2338" t="s">
        <v>174</v>
      </c>
      <c r="I2338" t="s">
        <v>2942</v>
      </c>
    </row>
    <row r="2339" spans="1:9" hidden="1" x14ac:dyDescent="0.3">
      <c r="A2339">
        <v>2166</v>
      </c>
      <c r="B2339" t="s">
        <v>2187</v>
      </c>
      <c r="C2339" t="s">
        <v>2188</v>
      </c>
      <c r="D2339" t="s">
        <v>2192</v>
      </c>
      <c r="E2339">
        <v>2</v>
      </c>
      <c r="G2339" t="str">
        <f>IFERROR(_xlfn.TEXTBEFORE(Table1[[#This Row],[variant]]," ",2),Table1[[#This Row],[variant]])</f>
        <v>XM PETROL</v>
      </c>
      <c r="H2339" t="s">
        <v>174</v>
      </c>
      <c r="I2339" t="s">
        <v>2942</v>
      </c>
    </row>
    <row r="2340" spans="1:9" hidden="1" x14ac:dyDescent="0.3">
      <c r="A2340">
        <v>2228</v>
      </c>
      <c r="B2340" t="s">
        <v>2187</v>
      </c>
      <c r="C2340" t="s">
        <v>2252</v>
      </c>
      <c r="D2340" t="s">
        <v>2192</v>
      </c>
      <c r="E2340">
        <v>12</v>
      </c>
      <c r="G2340" t="str">
        <f>IFERROR(_xlfn.TEXTBEFORE(Table1[[#This Row],[variant]]," ",2),Table1[[#This Row],[variant]])</f>
        <v>XM PETROL</v>
      </c>
      <c r="H2340" t="s">
        <v>174</v>
      </c>
      <c r="I2340" t="s">
        <v>3107</v>
      </c>
    </row>
    <row r="2341" spans="1:9" hidden="1" x14ac:dyDescent="0.3">
      <c r="A2341">
        <v>2365</v>
      </c>
      <c r="B2341" t="s">
        <v>2187</v>
      </c>
      <c r="C2341" t="s">
        <v>2369</v>
      </c>
      <c r="D2341" t="s">
        <v>2192</v>
      </c>
      <c r="E2341">
        <v>2</v>
      </c>
      <c r="G2341" t="str">
        <f>IFERROR(_xlfn.TEXTBEFORE(Table1[[#This Row],[variant]]," ",2),Table1[[#This Row],[variant]])</f>
        <v>XM PETROL</v>
      </c>
      <c r="H2341" t="s">
        <v>174</v>
      </c>
      <c r="I2341" t="s">
        <v>3168</v>
      </c>
    </row>
    <row r="2342" spans="1:9" hidden="1" x14ac:dyDescent="0.3">
      <c r="A2342">
        <v>2401</v>
      </c>
      <c r="B2342" t="s">
        <v>2187</v>
      </c>
      <c r="C2342" t="s">
        <v>2409</v>
      </c>
      <c r="D2342" t="s">
        <v>2192</v>
      </c>
      <c r="E2342">
        <v>2</v>
      </c>
      <c r="G2342" t="str">
        <f>IFERROR(_xlfn.TEXTBEFORE(Table1[[#This Row],[variant]]," ",2),Table1[[#This Row],[variant]])</f>
        <v>XM PETROL</v>
      </c>
      <c r="H2342" t="s">
        <v>174</v>
      </c>
      <c r="I2342" t="s">
        <v>3658</v>
      </c>
    </row>
    <row r="2343" spans="1:9" hidden="1" x14ac:dyDescent="0.3">
      <c r="A2343">
        <v>2410</v>
      </c>
      <c r="B2343" t="s">
        <v>2187</v>
      </c>
      <c r="C2343" t="s">
        <v>2415</v>
      </c>
      <c r="D2343" t="s">
        <v>2416</v>
      </c>
      <c r="E2343">
        <v>1</v>
      </c>
      <c r="G2343" t="str">
        <f>IFERROR(_xlfn.TEXTBEFORE(Table1[[#This Row],[variant]]," ",2),Table1[[#This Row],[variant]])</f>
        <v>XM Petrol</v>
      </c>
      <c r="H2343" t="s">
        <v>174</v>
      </c>
      <c r="I2343" t="s">
        <v>3659</v>
      </c>
    </row>
    <row r="2344" spans="1:9" hidden="1" x14ac:dyDescent="0.3">
      <c r="A2344">
        <v>2227</v>
      </c>
      <c r="B2344" t="s">
        <v>2187</v>
      </c>
      <c r="C2344" t="s">
        <v>2252</v>
      </c>
      <c r="D2344" t="s">
        <v>2256</v>
      </c>
      <c r="E2344">
        <v>4</v>
      </c>
      <c r="G2344" t="str">
        <f>IFERROR(_xlfn.TEXTBEFORE(Table1[[#This Row],[variant]]," ",2),Table1[[#This Row],[variant]])</f>
        <v>XM DIESEL</v>
      </c>
      <c r="H2344" t="s">
        <v>174</v>
      </c>
      <c r="I2344" t="s">
        <v>3107</v>
      </c>
    </row>
    <row r="2345" spans="1:9" hidden="1" x14ac:dyDescent="0.3">
      <c r="A2345">
        <v>2364</v>
      </c>
      <c r="B2345" t="s">
        <v>2187</v>
      </c>
      <c r="C2345" t="s">
        <v>2369</v>
      </c>
      <c r="D2345" t="s">
        <v>2385</v>
      </c>
      <c r="E2345">
        <v>5</v>
      </c>
      <c r="G2345" t="str">
        <f>IFERROR(_xlfn.TEXTBEFORE(Table1[[#This Row],[variant]]," ",2),Table1[[#This Row],[variant]])</f>
        <v>XM CNG</v>
      </c>
      <c r="H2345" t="s">
        <v>174</v>
      </c>
      <c r="I2345" t="s">
        <v>3168</v>
      </c>
    </row>
    <row r="2346" spans="1:9" hidden="1" x14ac:dyDescent="0.3">
      <c r="A2346">
        <v>2400</v>
      </c>
      <c r="B2346" t="s">
        <v>2187</v>
      </c>
      <c r="C2346" t="s">
        <v>2409</v>
      </c>
      <c r="D2346" t="s">
        <v>2385</v>
      </c>
      <c r="E2346">
        <v>1</v>
      </c>
      <c r="G2346" t="str">
        <f>IFERROR(_xlfn.TEXTBEFORE(Table1[[#This Row],[variant]]," ",2),Table1[[#This Row],[variant]])</f>
        <v>XM CNG</v>
      </c>
      <c r="H2346" t="s">
        <v>174</v>
      </c>
      <c r="I2346" t="s">
        <v>3658</v>
      </c>
    </row>
    <row r="2347" spans="1:9" hidden="1" x14ac:dyDescent="0.3">
      <c r="A2347">
        <v>2213</v>
      </c>
      <c r="B2347" t="s">
        <v>2187</v>
      </c>
      <c r="C2347" t="s">
        <v>2240</v>
      </c>
      <c r="D2347" t="s">
        <v>2241</v>
      </c>
      <c r="E2347">
        <v>1</v>
      </c>
      <c r="G2347" t="str">
        <f>IFERROR(_xlfn.TEXTBEFORE(Table1[[#This Row],[variant]]," ",2),Table1[[#This Row],[variant]])</f>
        <v>XM 4x2</v>
      </c>
      <c r="H2347" t="s">
        <v>174</v>
      </c>
      <c r="I2347" t="s">
        <v>3660</v>
      </c>
    </row>
    <row r="2348" spans="1:9" hidden="1" x14ac:dyDescent="0.3">
      <c r="A2348">
        <v>2190</v>
      </c>
      <c r="B2348" t="s">
        <v>2187</v>
      </c>
      <c r="C2348" t="s">
        <v>2215</v>
      </c>
      <c r="D2348" t="s">
        <v>2218</v>
      </c>
      <c r="E2348">
        <v>1</v>
      </c>
      <c r="G2348" t="str">
        <f>IFERROR(_xlfn.TEXTBEFORE(Table1[[#This Row],[variant]]," ",2),Table1[[#This Row],[variant]])</f>
        <v>XM 2.0L</v>
      </c>
      <c r="H2348" t="s">
        <v>174</v>
      </c>
      <c r="I2348" t="s">
        <v>3661</v>
      </c>
    </row>
    <row r="2349" spans="1:9" hidden="1" x14ac:dyDescent="0.3">
      <c r="A2349">
        <v>2191</v>
      </c>
      <c r="B2349" t="s">
        <v>2187</v>
      </c>
      <c r="C2349" t="s">
        <v>2215</v>
      </c>
      <c r="D2349" t="s">
        <v>2219</v>
      </c>
      <c r="E2349">
        <v>1</v>
      </c>
      <c r="G2349" t="str">
        <f>IFERROR(_xlfn.TEXTBEFORE(Table1[[#This Row],[variant]]," ",2),Table1[[#This Row],[variant]])</f>
        <v>XM [2019-2020]</v>
      </c>
      <c r="H2349" t="s">
        <v>174</v>
      </c>
      <c r="I2349" t="s">
        <v>3661</v>
      </c>
    </row>
    <row r="2350" spans="1:9" hidden="1" x14ac:dyDescent="0.3">
      <c r="A2350">
        <v>2225</v>
      </c>
      <c r="B2350" t="s">
        <v>2187</v>
      </c>
      <c r="C2350" t="s">
        <v>2252</v>
      </c>
      <c r="D2350" t="s">
        <v>2254</v>
      </c>
      <c r="E2350">
        <v>2</v>
      </c>
      <c r="G2350" t="str">
        <f>IFERROR(_xlfn.TEXTBEFORE(Table1[[#This Row],[variant]]," ",2),Table1[[#This Row],[variant]])</f>
        <v>XM (S)</v>
      </c>
      <c r="H2350" t="s">
        <v>174</v>
      </c>
      <c r="I2350" t="s">
        <v>3107</v>
      </c>
    </row>
    <row r="2351" spans="1:9" hidden="1" x14ac:dyDescent="0.3">
      <c r="A2351">
        <v>2226</v>
      </c>
      <c r="B2351" t="s">
        <v>2187</v>
      </c>
      <c r="C2351" t="s">
        <v>2252</v>
      </c>
      <c r="D2351" t="s">
        <v>2255</v>
      </c>
      <c r="E2351">
        <v>4</v>
      </c>
      <c r="G2351" t="str">
        <f>IFERROR(_xlfn.TEXTBEFORE(Table1[[#This Row],[variant]]," ",2),Table1[[#This Row],[variant]])</f>
        <v>XM (S)</v>
      </c>
      <c r="H2351" t="s">
        <v>174</v>
      </c>
      <c r="I2351" t="s">
        <v>3107</v>
      </c>
    </row>
    <row r="2352" spans="1:9" hidden="1" x14ac:dyDescent="0.3">
      <c r="A2352">
        <v>2224</v>
      </c>
      <c r="B2352" t="s">
        <v>2187</v>
      </c>
      <c r="C2352" t="s">
        <v>2252</v>
      </c>
      <c r="D2352" t="s">
        <v>174</v>
      </c>
      <c r="E2352">
        <v>4</v>
      </c>
      <c r="G2352" t="str">
        <f>IFERROR(_xlfn.TEXTBEFORE(Table1[[#This Row],[variant]]," ",2),Table1[[#This Row],[variant]])</f>
        <v>XM</v>
      </c>
      <c r="H2352" t="s">
        <v>174</v>
      </c>
      <c r="I2352" t="s">
        <v>3107</v>
      </c>
    </row>
    <row r="2353" spans="1:9" hidden="1" x14ac:dyDescent="0.3">
      <c r="A2353">
        <v>2320</v>
      </c>
      <c r="B2353" t="s">
        <v>2187</v>
      </c>
      <c r="C2353" t="s">
        <v>2344</v>
      </c>
      <c r="D2353" t="s">
        <v>174</v>
      </c>
      <c r="E2353">
        <v>1</v>
      </c>
      <c r="G2353" t="str">
        <f>IFERROR(_xlfn.TEXTBEFORE(Table1[[#This Row],[variant]]," ",2),Table1[[#This Row],[variant]])</f>
        <v>XM</v>
      </c>
      <c r="H2353" t="s">
        <v>174</v>
      </c>
      <c r="I2353" t="s">
        <v>3662</v>
      </c>
    </row>
    <row r="2354" spans="1:9" hidden="1" x14ac:dyDescent="0.3">
      <c r="A2354">
        <v>2217</v>
      </c>
      <c r="B2354" t="s">
        <v>2187</v>
      </c>
      <c r="C2354" t="s">
        <v>2245</v>
      </c>
      <c r="D2354" t="s">
        <v>2246</v>
      </c>
      <c r="E2354">
        <v>1</v>
      </c>
      <c r="G2354" t="str">
        <f>IFERROR(_xlfn.TEXTBEFORE(Table1[[#This Row],[variant]]," ",2),Table1[[#This Row],[variant]])</f>
        <v>Xeta GLX</v>
      </c>
      <c r="H2354" t="s">
        <v>2848</v>
      </c>
      <c r="I2354" t="s">
        <v>3663</v>
      </c>
    </row>
    <row r="2355" spans="1:9" hidden="1" x14ac:dyDescent="0.3">
      <c r="A2355">
        <v>2165</v>
      </c>
      <c r="B2355" t="s">
        <v>2187</v>
      </c>
      <c r="C2355" t="s">
        <v>2188</v>
      </c>
      <c r="D2355" t="s">
        <v>2191</v>
      </c>
      <c r="E2355">
        <v>1</v>
      </c>
      <c r="G2355" t="str">
        <f>IFERROR(_xlfn.TEXTBEFORE(Table1[[#This Row],[variant]]," ",2),Table1[[#This Row],[variant]])</f>
        <v>XE Petrol</v>
      </c>
      <c r="H2355" t="s">
        <v>784</v>
      </c>
      <c r="I2355" t="s">
        <v>2941</v>
      </c>
    </row>
    <row r="2356" spans="1:9" hidden="1" x14ac:dyDescent="0.3">
      <c r="A2356">
        <v>2164</v>
      </c>
      <c r="B2356" t="s">
        <v>2187</v>
      </c>
      <c r="C2356" t="s">
        <v>2188</v>
      </c>
      <c r="D2356" t="s">
        <v>2190</v>
      </c>
      <c r="E2356">
        <v>7</v>
      </c>
      <c r="G2356" t="str">
        <f>IFERROR(_xlfn.TEXTBEFORE(Table1[[#This Row],[variant]]," ",2),Table1[[#This Row],[variant]])</f>
        <v>XE PETROL</v>
      </c>
      <c r="H2356" t="s">
        <v>784</v>
      </c>
      <c r="I2356" t="s">
        <v>2941</v>
      </c>
    </row>
    <row r="2357" spans="1:9" hidden="1" x14ac:dyDescent="0.3">
      <c r="A2357">
        <v>2223</v>
      </c>
      <c r="B2357" t="s">
        <v>2187</v>
      </c>
      <c r="C2357" t="s">
        <v>2252</v>
      </c>
      <c r="D2357" t="s">
        <v>2190</v>
      </c>
      <c r="E2357">
        <v>2</v>
      </c>
      <c r="G2357" t="str">
        <f>IFERROR(_xlfn.TEXTBEFORE(Table1[[#This Row],[variant]]," ",2),Table1[[#This Row],[variant]])</f>
        <v>XE PETROL</v>
      </c>
      <c r="H2357" t="s">
        <v>784</v>
      </c>
      <c r="I2357" t="s">
        <v>3664</v>
      </c>
    </row>
    <row r="2358" spans="1:9" hidden="1" x14ac:dyDescent="0.3">
      <c r="A2358">
        <v>2362</v>
      </c>
      <c r="B2358" t="s">
        <v>2187</v>
      </c>
      <c r="C2358" t="s">
        <v>2369</v>
      </c>
      <c r="D2358" t="s">
        <v>2190</v>
      </c>
      <c r="E2358">
        <v>4</v>
      </c>
      <c r="G2358" t="str">
        <f>IFERROR(_xlfn.TEXTBEFORE(Table1[[#This Row],[variant]]," ",2),Table1[[#This Row],[variant]])</f>
        <v>XE PETROL</v>
      </c>
      <c r="H2358" t="s">
        <v>784</v>
      </c>
      <c r="I2358" t="s">
        <v>3167</v>
      </c>
    </row>
    <row r="2359" spans="1:9" hidden="1" x14ac:dyDescent="0.3">
      <c r="A2359">
        <v>2399</v>
      </c>
      <c r="B2359" t="s">
        <v>2187</v>
      </c>
      <c r="C2359" t="s">
        <v>2409</v>
      </c>
      <c r="D2359" t="s">
        <v>2190</v>
      </c>
      <c r="E2359">
        <v>4</v>
      </c>
      <c r="G2359" t="str">
        <f>IFERROR(_xlfn.TEXTBEFORE(Table1[[#This Row],[variant]]," ",2),Table1[[#This Row],[variant]])</f>
        <v>XE PETROL</v>
      </c>
      <c r="H2359" t="s">
        <v>784</v>
      </c>
      <c r="I2359" t="s">
        <v>3172</v>
      </c>
    </row>
    <row r="2360" spans="1:9" hidden="1" x14ac:dyDescent="0.3">
      <c r="A2360">
        <v>2163</v>
      </c>
      <c r="B2360" t="s">
        <v>2187</v>
      </c>
      <c r="C2360" t="s">
        <v>2188</v>
      </c>
      <c r="D2360" t="s">
        <v>2189</v>
      </c>
      <c r="E2360">
        <v>1</v>
      </c>
      <c r="G2360" t="str">
        <f>IFERROR(_xlfn.TEXTBEFORE(Table1[[#This Row],[variant]]," ",2),Table1[[#This Row],[variant]])</f>
        <v>XE DIESEL</v>
      </c>
      <c r="H2360" t="s">
        <v>784</v>
      </c>
      <c r="I2360" t="s">
        <v>2941</v>
      </c>
    </row>
    <row r="2361" spans="1:9" hidden="1" x14ac:dyDescent="0.3">
      <c r="A2361">
        <v>2222</v>
      </c>
      <c r="B2361" t="s">
        <v>2187</v>
      </c>
      <c r="C2361" t="s">
        <v>2252</v>
      </c>
      <c r="D2361" t="s">
        <v>2189</v>
      </c>
      <c r="E2361">
        <v>1</v>
      </c>
      <c r="G2361" t="str">
        <f>IFERROR(_xlfn.TEXTBEFORE(Table1[[#This Row],[variant]]," ",2),Table1[[#This Row],[variant]])</f>
        <v>XE DIESEL</v>
      </c>
      <c r="H2361" t="s">
        <v>784</v>
      </c>
      <c r="I2361" t="s">
        <v>3664</v>
      </c>
    </row>
    <row r="2362" spans="1:9" hidden="1" x14ac:dyDescent="0.3">
      <c r="A2362">
        <v>2363</v>
      </c>
      <c r="B2362" t="s">
        <v>2187</v>
      </c>
      <c r="C2362" t="s">
        <v>2369</v>
      </c>
      <c r="D2362" t="s">
        <v>2384</v>
      </c>
      <c r="E2362">
        <v>1</v>
      </c>
      <c r="G2362" t="str">
        <f>IFERROR(_xlfn.TEXTBEFORE(Table1[[#This Row],[variant]]," ",2),Table1[[#This Row],[variant]])</f>
        <v>XE [2020-2023]</v>
      </c>
      <c r="H2362" t="s">
        <v>784</v>
      </c>
      <c r="I2362" t="s">
        <v>3167</v>
      </c>
    </row>
    <row r="2363" spans="1:9" hidden="1" x14ac:dyDescent="0.3">
      <c r="A2363">
        <v>2361</v>
      </c>
      <c r="B2363" t="s">
        <v>2187</v>
      </c>
      <c r="C2363" t="s">
        <v>2369</v>
      </c>
      <c r="D2363" t="s">
        <v>2383</v>
      </c>
      <c r="E2363">
        <v>1</v>
      </c>
      <c r="G2363" t="str">
        <f>IFERROR(_xlfn.TEXTBEFORE(Table1[[#This Row],[variant]]," ",2),Table1[[#This Row],[variant]])</f>
        <v>WIZZ EDITION</v>
      </c>
      <c r="H2363" t="s">
        <v>2851</v>
      </c>
      <c r="I2363" t="s">
        <v>3665</v>
      </c>
    </row>
    <row r="2364" spans="1:9" hidden="1" x14ac:dyDescent="0.3">
      <c r="A2364">
        <v>2359</v>
      </c>
      <c r="B2364" t="s">
        <v>2187</v>
      </c>
      <c r="C2364" t="s">
        <v>2369</v>
      </c>
      <c r="D2364" t="s">
        <v>2381</v>
      </c>
      <c r="E2364">
        <v>6</v>
      </c>
      <c r="G2364" t="str">
        <f>IFERROR(_xlfn.TEXTBEFORE(Table1[[#This Row],[variant]]," ",2),Table1[[#This Row],[variant]])</f>
        <v>Revotron XZA</v>
      </c>
      <c r="H2364" t="s">
        <v>2207</v>
      </c>
      <c r="I2364" t="s">
        <v>3171</v>
      </c>
    </row>
    <row r="2365" spans="1:9" hidden="1" x14ac:dyDescent="0.3">
      <c r="A2365">
        <v>2360</v>
      </c>
      <c r="B2365" t="s">
        <v>2187</v>
      </c>
      <c r="C2365" t="s">
        <v>2369</v>
      </c>
      <c r="D2365" t="s">
        <v>2382</v>
      </c>
      <c r="E2365">
        <v>2</v>
      </c>
      <c r="G2365" t="str">
        <f>IFERROR(_xlfn.TEXTBEFORE(Table1[[#This Row],[variant]]," ",2),Table1[[#This Row],[variant]])</f>
        <v>Revotron XZA</v>
      </c>
      <c r="H2365" t="s">
        <v>2207</v>
      </c>
      <c r="I2365" t="s">
        <v>3171</v>
      </c>
    </row>
    <row r="2366" spans="1:9" hidden="1" x14ac:dyDescent="0.3">
      <c r="A2366">
        <v>2358</v>
      </c>
      <c r="B2366" t="s">
        <v>2187</v>
      </c>
      <c r="C2366" t="s">
        <v>2369</v>
      </c>
      <c r="D2366" t="s">
        <v>2380</v>
      </c>
      <c r="E2366">
        <v>3</v>
      </c>
      <c r="G2366" t="str">
        <f>IFERROR(_xlfn.TEXTBEFORE(Table1[[#This Row],[variant]]," ",2),Table1[[#This Row],[variant]])</f>
        <v>Revotron XZA</v>
      </c>
      <c r="H2366" t="s">
        <v>2207</v>
      </c>
      <c r="I2366" t="s">
        <v>3171</v>
      </c>
    </row>
    <row r="2367" spans="1:9" hidden="1" x14ac:dyDescent="0.3">
      <c r="A2367">
        <v>2398</v>
      </c>
      <c r="B2367" t="s">
        <v>2187</v>
      </c>
      <c r="C2367" t="s">
        <v>2409</v>
      </c>
      <c r="D2367" t="s">
        <v>2380</v>
      </c>
      <c r="E2367">
        <v>1</v>
      </c>
      <c r="G2367" t="str">
        <f>IFERROR(_xlfn.TEXTBEFORE(Table1[[#This Row],[variant]]," ",2),Table1[[#This Row],[variant]])</f>
        <v>Revotron XZA</v>
      </c>
      <c r="H2367" t="s">
        <v>2207</v>
      </c>
      <c r="I2367" t="s">
        <v>3174</v>
      </c>
    </row>
    <row r="2368" spans="1:9" hidden="1" x14ac:dyDescent="0.3">
      <c r="A2368">
        <v>2397</v>
      </c>
      <c r="B2368" t="s">
        <v>2187</v>
      </c>
      <c r="C2368" t="s">
        <v>2409</v>
      </c>
      <c r="D2368" t="s">
        <v>2413</v>
      </c>
      <c r="E2368">
        <v>1</v>
      </c>
      <c r="G2368" t="str">
        <f>IFERROR(_xlfn.TEXTBEFORE(Table1[[#This Row],[variant]]," ",2),Table1[[#This Row],[variant]])</f>
        <v>Revotron XZ+</v>
      </c>
      <c r="H2368" t="s">
        <v>2225</v>
      </c>
      <c r="I2368" t="s">
        <v>3173</v>
      </c>
    </row>
    <row r="2369" spans="1:9" hidden="1" x14ac:dyDescent="0.3">
      <c r="A2369">
        <v>2357</v>
      </c>
      <c r="B2369" t="s">
        <v>2187</v>
      </c>
      <c r="C2369" t="s">
        <v>2369</v>
      </c>
      <c r="D2369" t="s">
        <v>2379</v>
      </c>
      <c r="E2369">
        <v>1</v>
      </c>
      <c r="G2369" t="str">
        <f>IFERROR(_xlfn.TEXTBEFORE(Table1[[#This Row],[variant]]," ",2),Table1[[#This Row],[variant]])</f>
        <v>Revotron XZ</v>
      </c>
      <c r="H2369" t="s">
        <v>2225</v>
      </c>
      <c r="I2369" t="s">
        <v>3170</v>
      </c>
    </row>
    <row r="2370" spans="1:9" hidden="1" x14ac:dyDescent="0.3">
      <c r="A2370">
        <v>2356</v>
      </c>
      <c r="B2370" t="s">
        <v>2187</v>
      </c>
      <c r="C2370" t="s">
        <v>2369</v>
      </c>
      <c r="D2370" t="s">
        <v>2378</v>
      </c>
      <c r="E2370">
        <v>2</v>
      </c>
      <c r="G2370" t="str">
        <f>IFERROR(_xlfn.TEXTBEFORE(Table1[[#This Row],[variant]]," ",2),Table1[[#This Row],[variant]])</f>
        <v>Revotron XZ</v>
      </c>
      <c r="H2370" t="s">
        <v>2225</v>
      </c>
      <c r="I2370" t="s">
        <v>3170</v>
      </c>
    </row>
    <row r="2371" spans="1:9" hidden="1" x14ac:dyDescent="0.3">
      <c r="A2371">
        <v>2355</v>
      </c>
      <c r="B2371" t="s">
        <v>2187</v>
      </c>
      <c r="C2371" t="s">
        <v>2369</v>
      </c>
      <c r="D2371" t="s">
        <v>2377</v>
      </c>
      <c r="E2371">
        <v>1</v>
      </c>
      <c r="G2371" t="str">
        <f>IFERROR(_xlfn.TEXTBEFORE(Table1[[#This Row],[variant]]," ",2),Table1[[#This Row],[variant]])</f>
        <v>Revotron XZ</v>
      </c>
      <c r="H2371" t="s">
        <v>2225</v>
      </c>
      <c r="I2371" t="s">
        <v>3170</v>
      </c>
    </row>
    <row r="2372" spans="1:9" hidden="1" x14ac:dyDescent="0.3">
      <c r="A2372">
        <v>2396</v>
      </c>
      <c r="B2372" t="s">
        <v>2187</v>
      </c>
      <c r="C2372" t="s">
        <v>2409</v>
      </c>
      <c r="D2372" t="s">
        <v>2412</v>
      </c>
      <c r="E2372">
        <v>2</v>
      </c>
      <c r="G2372" t="str">
        <f>IFERROR(_xlfn.TEXTBEFORE(Table1[[#This Row],[variant]]," ",2),Table1[[#This Row],[variant]])</f>
        <v>Revotron XZ</v>
      </c>
      <c r="H2372" t="s">
        <v>2225</v>
      </c>
      <c r="I2372" t="s">
        <v>3173</v>
      </c>
    </row>
    <row r="2373" spans="1:9" hidden="1" x14ac:dyDescent="0.3">
      <c r="A2373">
        <v>2354</v>
      </c>
      <c r="B2373" t="s">
        <v>2187</v>
      </c>
      <c r="C2373" t="s">
        <v>2369</v>
      </c>
      <c r="D2373" t="s">
        <v>2376</v>
      </c>
      <c r="E2373">
        <v>5</v>
      </c>
      <c r="G2373" t="str">
        <f>IFERROR(_xlfn.TEXTBEFORE(Table1[[#This Row],[variant]]," ",2),Table1[[#This Row],[variant]])</f>
        <v>Revotron XZ</v>
      </c>
      <c r="H2373" t="s">
        <v>2225</v>
      </c>
      <c r="I2373" t="s">
        <v>3170</v>
      </c>
    </row>
    <row r="2374" spans="1:9" hidden="1" x14ac:dyDescent="0.3">
      <c r="A2374">
        <v>2353</v>
      </c>
      <c r="B2374" t="s">
        <v>2187</v>
      </c>
      <c r="C2374" t="s">
        <v>2369</v>
      </c>
      <c r="D2374" t="s">
        <v>2375</v>
      </c>
      <c r="E2374">
        <v>2</v>
      </c>
      <c r="G2374" t="str">
        <f>IFERROR(_xlfn.TEXTBEFORE(Table1[[#This Row],[variant]]," ",2),Table1[[#This Row],[variant]])</f>
        <v>Revotron XTA</v>
      </c>
      <c r="H2374" t="s">
        <v>2895</v>
      </c>
      <c r="I2374" t="s">
        <v>3644</v>
      </c>
    </row>
    <row r="2375" spans="1:9" hidden="1" x14ac:dyDescent="0.3">
      <c r="A2375">
        <v>2352</v>
      </c>
      <c r="B2375" t="s">
        <v>2187</v>
      </c>
      <c r="C2375" t="s">
        <v>2369</v>
      </c>
      <c r="D2375" t="s">
        <v>2374</v>
      </c>
      <c r="E2375">
        <v>2</v>
      </c>
      <c r="G2375" t="str">
        <f>IFERROR(_xlfn.TEXTBEFORE(Table1[[#This Row],[variant]]," ",2),Table1[[#This Row],[variant]])</f>
        <v>Revotron XT</v>
      </c>
      <c r="H2375" t="s">
        <v>2222</v>
      </c>
      <c r="I2375" t="s">
        <v>3169</v>
      </c>
    </row>
    <row r="2376" spans="1:9" hidden="1" x14ac:dyDescent="0.3">
      <c r="A2376">
        <v>2351</v>
      </c>
      <c r="B2376" t="s">
        <v>2187</v>
      </c>
      <c r="C2376" t="s">
        <v>2369</v>
      </c>
      <c r="D2376" t="s">
        <v>2373</v>
      </c>
      <c r="E2376">
        <v>1</v>
      </c>
      <c r="G2376" t="str">
        <f>IFERROR(_xlfn.TEXTBEFORE(Table1[[#This Row],[variant]]," ",2),Table1[[#This Row],[variant]])</f>
        <v>Revotron XM</v>
      </c>
      <c r="H2376" t="s">
        <v>174</v>
      </c>
      <c r="I2376" t="s">
        <v>3168</v>
      </c>
    </row>
    <row r="2377" spans="1:9" hidden="1" x14ac:dyDescent="0.3">
      <c r="A2377">
        <v>2350</v>
      </c>
      <c r="B2377" t="s">
        <v>2187</v>
      </c>
      <c r="C2377" t="s">
        <v>2369</v>
      </c>
      <c r="D2377" t="s">
        <v>2372</v>
      </c>
      <c r="E2377">
        <v>2</v>
      </c>
      <c r="G2377" t="str">
        <f>IFERROR(_xlfn.TEXTBEFORE(Table1[[#This Row],[variant]]," ",2),Table1[[#This Row],[variant]])</f>
        <v>Revotron XE</v>
      </c>
      <c r="H2377" t="s">
        <v>784</v>
      </c>
      <c r="I2377" t="s">
        <v>3167</v>
      </c>
    </row>
    <row r="2378" spans="1:9" hidden="1" x14ac:dyDescent="0.3">
      <c r="A2378">
        <v>2395</v>
      </c>
      <c r="B2378" t="s">
        <v>2187</v>
      </c>
      <c r="C2378" t="s">
        <v>2409</v>
      </c>
      <c r="D2378" t="s">
        <v>2411</v>
      </c>
      <c r="E2378">
        <v>3</v>
      </c>
      <c r="G2378" t="str">
        <f>IFERROR(_xlfn.TEXTBEFORE(Table1[[#This Row],[variant]]," ",2),Table1[[#This Row],[variant]])</f>
        <v>Revotron XE</v>
      </c>
      <c r="H2378" t="s">
        <v>784</v>
      </c>
      <c r="I2378" t="s">
        <v>3172</v>
      </c>
    </row>
    <row r="2379" spans="1:9" hidden="1" x14ac:dyDescent="0.3">
      <c r="A2379">
        <v>2394</v>
      </c>
      <c r="B2379" t="s">
        <v>2187</v>
      </c>
      <c r="C2379" t="s">
        <v>2409</v>
      </c>
      <c r="D2379" t="s">
        <v>2410</v>
      </c>
      <c r="E2379">
        <v>1</v>
      </c>
      <c r="G2379" t="str">
        <f>IFERROR(_xlfn.TEXTBEFORE(Table1[[#This Row],[variant]]," ",2),Table1[[#This Row],[variant]])</f>
        <v>Revotorq XZ</v>
      </c>
      <c r="H2379" t="s">
        <v>2225</v>
      </c>
      <c r="I2379" t="s">
        <v>3173</v>
      </c>
    </row>
    <row r="2380" spans="1:9" hidden="1" x14ac:dyDescent="0.3">
      <c r="A2380">
        <v>2349</v>
      </c>
      <c r="B2380" t="s">
        <v>2187</v>
      </c>
      <c r="C2380" t="s">
        <v>2369</v>
      </c>
      <c r="D2380" t="s">
        <v>2371</v>
      </c>
      <c r="E2380">
        <v>1</v>
      </c>
      <c r="G2380" t="str">
        <f>IFERROR(_xlfn.TEXTBEFORE(Table1[[#This Row],[variant]]," ",2),Table1[[#This Row],[variant]])</f>
        <v>Revotorq XT</v>
      </c>
      <c r="H2380" t="s">
        <v>2222</v>
      </c>
      <c r="I2380" t="s">
        <v>3169</v>
      </c>
    </row>
    <row r="2381" spans="1:9" hidden="1" x14ac:dyDescent="0.3">
      <c r="A2381">
        <v>2348</v>
      </c>
      <c r="B2381" t="s">
        <v>2187</v>
      </c>
      <c r="C2381" t="s">
        <v>2369</v>
      </c>
      <c r="D2381" t="s">
        <v>2370</v>
      </c>
      <c r="E2381">
        <v>1</v>
      </c>
      <c r="G2381" t="str">
        <f>IFERROR(_xlfn.TEXTBEFORE(Table1[[#This Row],[variant]]," ",2),Table1[[#This Row],[variant]])</f>
        <v>Revotorq XM</v>
      </c>
      <c r="H2381" t="s">
        <v>174</v>
      </c>
      <c r="I2381" t="s">
        <v>3168</v>
      </c>
    </row>
    <row r="2382" spans="1:9" hidden="1" x14ac:dyDescent="0.3">
      <c r="A2382">
        <v>2319</v>
      </c>
      <c r="B2382" t="s">
        <v>2187</v>
      </c>
      <c r="C2382" t="s">
        <v>2321</v>
      </c>
      <c r="D2382" t="s">
        <v>2343</v>
      </c>
      <c r="E2382">
        <v>1</v>
      </c>
      <c r="G2382" t="str">
        <f>IFERROR(_xlfn.TEXTBEFORE(Table1[[#This Row],[variant]]," ",2),Table1[[#This Row],[variant]])</f>
        <v>PURE MT</v>
      </c>
      <c r="H2382" t="s">
        <v>2343</v>
      </c>
      <c r="I2382" t="s">
        <v>3666</v>
      </c>
    </row>
    <row r="2383" spans="1:9" hidden="1" x14ac:dyDescent="0.3">
      <c r="A2383">
        <v>2388</v>
      </c>
      <c r="B2383" t="s">
        <v>2187</v>
      </c>
      <c r="C2383" t="s">
        <v>2401</v>
      </c>
      <c r="D2383" t="s">
        <v>2403</v>
      </c>
      <c r="E2383">
        <v>3</v>
      </c>
      <c r="G2383" t="str">
        <f>IFERROR(_xlfn.TEXTBEFORE(Table1[[#This Row],[variant]]," ",2),Table1[[#This Row],[variant]])</f>
        <v>PETROL</v>
      </c>
      <c r="H2383" t="s">
        <v>2403</v>
      </c>
      <c r="I2383" t="s">
        <v>3667</v>
      </c>
    </row>
    <row r="2384" spans="1:9" hidden="1" x14ac:dyDescent="0.3">
      <c r="A2384">
        <v>2219</v>
      </c>
      <c r="B2384" t="s">
        <v>2187</v>
      </c>
      <c r="C2384" t="s">
        <v>2248</v>
      </c>
      <c r="D2384" t="s">
        <v>2249</v>
      </c>
      <c r="E2384">
        <v>1</v>
      </c>
      <c r="G2384" t="str">
        <f>IFERROR(_xlfn.TEXTBEFORE(Table1[[#This Row],[variant]]," ",2),Table1[[#This Row],[variant]])</f>
        <v>LX TDI</v>
      </c>
      <c r="H2384" t="s">
        <v>2849</v>
      </c>
      <c r="I2384" t="s">
        <v>3668</v>
      </c>
    </row>
    <row r="2385" spans="1:9" hidden="1" x14ac:dyDescent="0.3">
      <c r="A2385">
        <v>2218</v>
      </c>
      <c r="B2385" t="s">
        <v>2187</v>
      </c>
      <c r="C2385" t="s">
        <v>2247</v>
      </c>
      <c r="D2385" t="s">
        <v>1423</v>
      </c>
      <c r="E2385">
        <v>1</v>
      </c>
      <c r="G2385" t="str">
        <f>IFERROR(_xlfn.TEXTBEFORE(Table1[[#This Row],[variant]]," ",2),Table1[[#This Row],[variant]])</f>
        <v>LX</v>
      </c>
      <c r="H2385" t="s">
        <v>1423</v>
      </c>
      <c r="I2385" t="s">
        <v>3669</v>
      </c>
    </row>
    <row r="2386" spans="1:9" hidden="1" x14ac:dyDescent="0.3">
      <c r="A2386">
        <v>2318</v>
      </c>
      <c r="B2386" t="s">
        <v>2187</v>
      </c>
      <c r="C2386" t="s">
        <v>2321</v>
      </c>
      <c r="D2386" t="s">
        <v>2342</v>
      </c>
      <c r="E2386">
        <v>1</v>
      </c>
      <c r="G2386" t="str">
        <f>IFERROR(_xlfn.TEXTBEFORE(Table1[[#This Row],[variant]]," ",2),Table1[[#This Row],[variant]])</f>
        <v>Kaziranga Creative</v>
      </c>
      <c r="H2386" t="s">
        <v>2850</v>
      </c>
      <c r="I2386" t="s">
        <v>3670</v>
      </c>
    </row>
    <row r="2387" spans="1:9" hidden="1" x14ac:dyDescent="0.3">
      <c r="A2387">
        <v>2345</v>
      </c>
      <c r="B2387" t="s">
        <v>2187</v>
      </c>
      <c r="C2387" t="s">
        <v>2364</v>
      </c>
      <c r="D2387" t="s">
        <v>2365</v>
      </c>
      <c r="E2387">
        <v>1</v>
      </c>
      <c r="G2387" t="str">
        <f>IFERROR(_xlfn.TEXTBEFORE(Table1[[#This Row],[variant]]," ",2),Table1[[#This Row],[variant]])</f>
        <v>GX BS</v>
      </c>
      <c r="H2387" t="s">
        <v>2900</v>
      </c>
      <c r="I2387" t="s">
        <v>3671</v>
      </c>
    </row>
    <row r="2388" spans="1:9" hidden="1" x14ac:dyDescent="0.3">
      <c r="A2388">
        <v>2189</v>
      </c>
      <c r="B2388" t="s">
        <v>2187</v>
      </c>
      <c r="C2388" t="s">
        <v>2215</v>
      </c>
      <c r="D2388" t="s">
        <v>2217</v>
      </c>
      <c r="E2388">
        <v>1</v>
      </c>
      <c r="G2388" t="str">
        <f>IFERROR(_xlfn.TEXTBEFORE(Table1[[#This Row],[variant]]," ",2),Table1[[#This Row],[variant]])</f>
        <v>Fearless Plus</v>
      </c>
      <c r="H2388" t="s">
        <v>2847</v>
      </c>
      <c r="I2388" t="s">
        <v>3672</v>
      </c>
    </row>
    <row r="2389" spans="1:9" hidden="1" x14ac:dyDescent="0.3">
      <c r="A2389">
        <v>2292</v>
      </c>
      <c r="B2389" t="s">
        <v>2187</v>
      </c>
      <c r="C2389" t="s">
        <v>2314</v>
      </c>
      <c r="D2389" t="s">
        <v>2315</v>
      </c>
      <c r="E2389">
        <v>1</v>
      </c>
      <c r="G2389" t="str">
        <f>IFERROR(_xlfn.TEXTBEFORE(Table1[[#This Row],[variant]]," ",2),Table1[[#This Row],[variant]])</f>
        <v>Fearless Plus</v>
      </c>
      <c r="H2389" t="s">
        <v>2847</v>
      </c>
      <c r="I2389" t="s">
        <v>3673</v>
      </c>
    </row>
    <row r="2390" spans="1:9" hidden="1" x14ac:dyDescent="0.3">
      <c r="A2390">
        <v>2387</v>
      </c>
      <c r="B2390" t="s">
        <v>2187</v>
      </c>
      <c r="C2390" t="s">
        <v>2401</v>
      </c>
      <c r="D2390" t="s">
        <v>2402</v>
      </c>
      <c r="E2390">
        <v>1</v>
      </c>
      <c r="G2390" t="str">
        <f>IFERROR(_xlfn.TEXTBEFORE(Table1[[#This Row],[variant]]," ",2),Table1[[#This Row],[variant]])</f>
        <v>DIESEL</v>
      </c>
      <c r="H2390" t="s">
        <v>2876</v>
      </c>
      <c r="I2390" t="s">
        <v>3674</v>
      </c>
    </row>
    <row r="2391" spans="1:9" hidden="1" x14ac:dyDescent="0.3">
      <c r="A2391">
        <v>2220</v>
      </c>
      <c r="B2391" t="s">
        <v>2187</v>
      </c>
      <c r="C2391" t="s">
        <v>2250</v>
      </c>
      <c r="D2391" t="s">
        <v>2251</v>
      </c>
      <c r="E2391">
        <v>1</v>
      </c>
      <c r="G2391" t="str">
        <f>IFERROR(_xlfn.TEXTBEFORE(Table1[[#This Row],[variant]]," ",2),Table1[[#This Row],[variant]])</f>
        <v>CX</v>
      </c>
      <c r="H2391" t="s">
        <v>2251</v>
      </c>
      <c r="I2391" t="s">
        <v>3675</v>
      </c>
    </row>
    <row r="2392" spans="1:9" hidden="1" x14ac:dyDescent="0.3">
      <c r="A2392">
        <v>2221</v>
      </c>
      <c r="B2392" t="s">
        <v>2187</v>
      </c>
      <c r="C2392" t="s">
        <v>2252</v>
      </c>
      <c r="D2392" t="s">
        <v>2253</v>
      </c>
      <c r="E2392">
        <v>1</v>
      </c>
      <c r="G2392" t="str">
        <f>IFERROR(_xlfn.TEXTBEFORE(Table1[[#This Row],[variant]]," ",2),Table1[[#This Row],[variant]])</f>
        <v>Creative Plus</v>
      </c>
      <c r="H2392" t="s">
        <v>2897</v>
      </c>
      <c r="I2392" t="s">
        <v>3676</v>
      </c>
    </row>
    <row r="2393" spans="1:9" hidden="1" x14ac:dyDescent="0.3">
      <c r="A2393">
        <v>2314</v>
      </c>
      <c r="B2393" t="s">
        <v>2187</v>
      </c>
      <c r="C2393" t="s">
        <v>2321</v>
      </c>
      <c r="D2393" t="s">
        <v>2338</v>
      </c>
      <c r="E2393">
        <v>3</v>
      </c>
      <c r="G2393" t="str">
        <f>IFERROR(_xlfn.TEXTBEFORE(Table1[[#This Row],[variant]]," ",2),Table1[[#This Row],[variant]])</f>
        <v>CREATIVE IRA</v>
      </c>
      <c r="H2393" t="s">
        <v>2897</v>
      </c>
      <c r="I2393" t="s">
        <v>3117</v>
      </c>
    </row>
    <row r="2394" spans="1:9" hidden="1" x14ac:dyDescent="0.3">
      <c r="A2394">
        <v>2313</v>
      </c>
      <c r="B2394" t="s">
        <v>2187</v>
      </c>
      <c r="C2394" t="s">
        <v>2321</v>
      </c>
      <c r="D2394" t="s">
        <v>2337</v>
      </c>
      <c r="E2394">
        <v>1</v>
      </c>
      <c r="G2394" t="str">
        <f>IFERROR(_xlfn.TEXTBEFORE(Table1[[#This Row],[variant]]," ",2),Table1[[#This Row],[variant]])</f>
        <v>CREATIVE IRA</v>
      </c>
      <c r="H2394" t="s">
        <v>2897</v>
      </c>
      <c r="I2394" t="s">
        <v>3117</v>
      </c>
    </row>
    <row r="2395" spans="1:9" hidden="1" x14ac:dyDescent="0.3">
      <c r="A2395">
        <v>2316</v>
      </c>
      <c r="B2395" t="s">
        <v>2187</v>
      </c>
      <c r="C2395" t="s">
        <v>2321</v>
      </c>
      <c r="D2395" t="s">
        <v>2340</v>
      </c>
      <c r="E2395">
        <v>2</v>
      </c>
      <c r="G2395" t="str">
        <f>IFERROR(_xlfn.TEXTBEFORE(Table1[[#This Row],[variant]]," ",2),Table1[[#This Row],[variant]])</f>
        <v>Creative Dual</v>
      </c>
      <c r="H2395" t="s">
        <v>2897</v>
      </c>
      <c r="I2395" t="s">
        <v>3117</v>
      </c>
    </row>
    <row r="2396" spans="1:9" hidden="1" x14ac:dyDescent="0.3">
      <c r="A2396">
        <v>2317</v>
      </c>
      <c r="B2396" t="s">
        <v>2187</v>
      </c>
      <c r="C2396" t="s">
        <v>2321</v>
      </c>
      <c r="D2396" t="s">
        <v>2341</v>
      </c>
      <c r="E2396">
        <v>1</v>
      </c>
      <c r="G2396" t="str">
        <f>IFERROR(_xlfn.TEXTBEFORE(Table1[[#This Row],[variant]]," ",2),Table1[[#This Row],[variant]])</f>
        <v>Creative Dual</v>
      </c>
      <c r="H2396" t="s">
        <v>2897</v>
      </c>
      <c r="I2396" t="s">
        <v>3117</v>
      </c>
    </row>
    <row r="2397" spans="1:9" hidden="1" x14ac:dyDescent="0.3">
      <c r="A2397">
        <v>2312</v>
      </c>
      <c r="B2397" t="s">
        <v>2187</v>
      </c>
      <c r="C2397" t="s">
        <v>2321</v>
      </c>
      <c r="D2397" t="s">
        <v>2336</v>
      </c>
      <c r="E2397">
        <v>6</v>
      </c>
      <c r="G2397" t="str">
        <f>IFERROR(_xlfn.TEXTBEFORE(Table1[[#This Row],[variant]]," ",2),Table1[[#This Row],[variant]])</f>
        <v>CREATIVE AMT</v>
      </c>
      <c r="H2397" t="s">
        <v>2897</v>
      </c>
      <c r="I2397" t="s">
        <v>3117</v>
      </c>
    </row>
    <row r="2398" spans="1:9" hidden="1" x14ac:dyDescent="0.3">
      <c r="A2398">
        <v>2315</v>
      </c>
      <c r="B2398" t="s">
        <v>2187</v>
      </c>
      <c r="C2398" t="s">
        <v>2321</v>
      </c>
      <c r="D2398" t="s">
        <v>2339</v>
      </c>
      <c r="E2398">
        <v>3</v>
      </c>
      <c r="G2398" t="str">
        <f>IFERROR(_xlfn.TEXTBEFORE(Table1[[#This Row],[variant]]," ",2),Table1[[#This Row],[variant]])</f>
        <v>Creative AMT</v>
      </c>
      <c r="H2398" t="s">
        <v>2897</v>
      </c>
      <c r="I2398" t="s">
        <v>3117</v>
      </c>
    </row>
    <row r="2399" spans="1:9" hidden="1" x14ac:dyDescent="0.3">
      <c r="A2399">
        <v>2311</v>
      </c>
      <c r="B2399" t="s">
        <v>2187</v>
      </c>
      <c r="C2399" t="s">
        <v>2321</v>
      </c>
      <c r="D2399" t="s">
        <v>2335</v>
      </c>
      <c r="E2399">
        <v>1</v>
      </c>
      <c r="G2399" t="str">
        <f>IFERROR(_xlfn.TEXTBEFORE(Table1[[#This Row],[variant]]," ",2),Table1[[#This Row],[variant]])</f>
        <v>CREATIVE 1.2</v>
      </c>
      <c r="H2399" t="s">
        <v>2897</v>
      </c>
      <c r="I2399" t="s">
        <v>3117</v>
      </c>
    </row>
    <row r="2400" spans="1:9" hidden="1" x14ac:dyDescent="0.3">
      <c r="A2400">
        <v>2310</v>
      </c>
      <c r="B2400" t="s">
        <v>2187</v>
      </c>
      <c r="C2400" t="s">
        <v>2321</v>
      </c>
      <c r="D2400" t="s">
        <v>2334</v>
      </c>
      <c r="E2400">
        <v>1</v>
      </c>
      <c r="G2400" t="str">
        <f>IFERROR(_xlfn.TEXTBEFORE(Table1[[#This Row],[variant]]," ",2),Table1[[#This Row],[variant]])</f>
        <v>CREATIVE 1.2</v>
      </c>
      <c r="H2400" t="s">
        <v>2897</v>
      </c>
      <c r="I2400" t="s">
        <v>3117</v>
      </c>
    </row>
    <row r="2401" spans="1:9" hidden="1" x14ac:dyDescent="0.3">
      <c r="A2401">
        <v>2308</v>
      </c>
      <c r="B2401" t="s">
        <v>2187</v>
      </c>
      <c r="C2401" t="s">
        <v>2321</v>
      </c>
      <c r="D2401" t="s">
        <v>2332</v>
      </c>
      <c r="E2401">
        <v>4</v>
      </c>
      <c r="G2401" t="str">
        <f>IFERROR(_xlfn.TEXTBEFORE(Table1[[#This Row],[variant]]," ",2),Table1[[#This Row],[variant]])</f>
        <v xml:space="preserve">CREATIVE </v>
      </c>
      <c r="H2401" t="s">
        <v>2897</v>
      </c>
      <c r="I2401" t="s">
        <v>3117</v>
      </c>
    </row>
    <row r="2402" spans="1:9" hidden="1" x14ac:dyDescent="0.3">
      <c r="A2402">
        <v>2309</v>
      </c>
      <c r="B2402" t="s">
        <v>2187</v>
      </c>
      <c r="C2402" t="s">
        <v>2321</v>
      </c>
      <c r="D2402" t="s">
        <v>2333</v>
      </c>
      <c r="E2402">
        <v>1</v>
      </c>
      <c r="G2402" t="str">
        <f>IFERROR(_xlfn.TEXTBEFORE(Table1[[#This Row],[variant]]," ",2),Table1[[#This Row],[variant]])</f>
        <v xml:space="preserve">CREATIVE </v>
      </c>
      <c r="H2402" t="s">
        <v>2897</v>
      </c>
      <c r="I2402" t="s">
        <v>3117</v>
      </c>
    </row>
    <row r="2403" spans="1:9" hidden="1" x14ac:dyDescent="0.3">
      <c r="A2403">
        <v>2307</v>
      </c>
      <c r="B2403" t="s">
        <v>2187</v>
      </c>
      <c r="C2403" t="s">
        <v>2321</v>
      </c>
      <c r="D2403" t="s">
        <v>2331</v>
      </c>
      <c r="E2403">
        <v>2</v>
      </c>
      <c r="G2403" t="str">
        <f>IFERROR(_xlfn.TEXTBEFORE(Table1[[#This Row],[variant]]," ",2),Table1[[#This Row],[variant]])</f>
        <v xml:space="preserve">CREATIVE </v>
      </c>
      <c r="H2403" t="s">
        <v>2897</v>
      </c>
      <c r="I2403" t="s">
        <v>3117</v>
      </c>
    </row>
    <row r="2404" spans="1:9" hidden="1" x14ac:dyDescent="0.3">
      <c r="A2404">
        <v>2306</v>
      </c>
      <c r="B2404" t="s">
        <v>2187</v>
      </c>
      <c r="C2404" t="s">
        <v>2321</v>
      </c>
      <c r="D2404" t="s">
        <v>2330</v>
      </c>
      <c r="E2404">
        <v>1</v>
      </c>
      <c r="G2404" t="str">
        <f>IFERROR(_xlfn.TEXTBEFORE(Table1[[#This Row],[variant]]," ",2),Table1[[#This Row],[variant]])</f>
        <v>Adventure MT</v>
      </c>
      <c r="H2404" t="s">
        <v>2898</v>
      </c>
      <c r="I2404" t="s">
        <v>3677</v>
      </c>
    </row>
    <row r="2405" spans="1:9" hidden="1" x14ac:dyDescent="0.3">
      <c r="A2405">
        <v>2303</v>
      </c>
      <c r="B2405" t="s">
        <v>2187</v>
      </c>
      <c r="C2405" t="s">
        <v>2321</v>
      </c>
      <c r="D2405" t="s">
        <v>2327</v>
      </c>
      <c r="E2405">
        <v>1</v>
      </c>
      <c r="G2405" t="str">
        <f>IFERROR(_xlfn.TEXTBEFORE(Table1[[#This Row],[variant]]," ",2),Table1[[#This Row],[variant]])</f>
        <v>ADVENTURE MT</v>
      </c>
      <c r="H2405" t="s">
        <v>2898</v>
      </c>
      <c r="I2405" t="s">
        <v>3677</v>
      </c>
    </row>
    <row r="2406" spans="1:9" hidden="1" x14ac:dyDescent="0.3">
      <c r="A2406">
        <v>2305</v>
      </c>
      <c r="B2406" t="s">
        <v>2187</v>
      </c>
      <c r="C2406" t="s">
        <v>2321</v>
      </c>
      <c r="D2406" t="s">
        <v>2329</v>
      </c>
      <c r="E2406">
        <v>1</v>
      </c>
      <c r="G2406" t="str">
        <f>IFERROR(_xlfn.TEXTBEFORE(Table1[[#This Row],[variant]]," ",2),Table1[[#This Row],[variant]])</f>
        <v>Adventure AMT</v>
      </c>
      <c r="H2406" t="s">
        <v>2898</v>
      </c>
      <c r="I2406" t="s">
        <v>3677</v>
      </c>
    </row>
    <row r="2407" spans="1:9" hidden="1" x14ac:dyDescent="0.3">
      <c r="A2407">
        <v>2302</v>
      </c>
      <c r="B2407" t="s">
        <v>2187</v>
      </c>
      <c r="C2407" t="s">
        <v>2321</v>
      </c>
      <c r="D2407" t="s">
        <v>2326</v>
      </c>
      <c r="E2407">
        <v>1</v>
      </c>
      <c r="G2407" t="str">
        <f>IFERROR(_xlfn.TEXTBEFORE(Table1[[#This Row],[variant]]," ",2),Table1[[#This Row],[variant]])</f>
        <v>ADVENTURE AMT</v>
      </c>
      <c r="H2407" t="s">
        <v>2898</v>
      </c>
      <c r="I2407" t="s">
        <v>3677</v>
      </c>
    </row>
    <row r="2408" spans="1:9" hidden="1" x14ac:dyDescent="0.3">
      <c r="A2408">
        <v>2301</v>
      </c>
      <c r="B2408" t="s">
        <v>2187</v>
      </c>
      <c r="C2408" t="s">
        <v>2321</v>
      </c>
      <c r="D2408" t="s">
        <v>2325</v>
      </c>
      <c r="E2408">
        <v>4</v>
      </c>
      <c r="G2408" t="str">
        <f>IFERROR(_xlfn.TEXTBEFORE(Table1[[#This Row],[variant]]," ",2),Table1[[#This Row],[variant]])</f>
        <v>ACCOMPLISHED MT</v>
      </c>
      <c r="H2408" t="s">
        <v>2899</v>
      </c>
      <c r="I2408" t="s">
        <v>3116</v>
      </c>
    </row>
    <row r="2409" spans="1:9" hidden="1" x14ac:dyDescent="0.3">
      <c r="A2409">
        <v>2300</v>
      </c>
      <c r="B2409" t="s">
        <v>2187</v>
      </c>
      <c r="C2409" t="s">
        <v>2321</v>
      </c>
      <c r="D2409" t="s">
        <v>2324</v>
      </c>
      <c r="E2409">
        <v>1</v>
      </c>
      <c r="G2409" t="str">
        <f>IFERROR(_xlfn.TEXTBEFORE(Table1[[#This Row],[variant]]," ",2),Table1[[#This Row],[variant]])</f>
        <v>ACCOMPLISHED DAZZLE</v>
      </c>
      <c r="H2409" t="s">
        <v>2899</v>
      </c>
      <c r="I2409" t="s">
        <v>3116</v>
      </c>
    </row>
    <row r="2410" spans="1:9" hidden="1" x14ac:dyDescent="0.3">
      <c r="A2410">
        <v>2304</v>
      </c>
      <c r="B2410" t="s">
        <v>2187</v>
      </c>
      <c r="C2410" t="s">
        <v>2321</v>
      </c>
      <c r="D2410" t="s">
        <v>2328</v>
      </c>
      <c r="E2410">
        <v>1</v>
      </c>
      <c r="G2410" t="str">
        <f>IFERROR(_xlfn.TEXTBEFORE(Table1[[#This Row],[variant]]," ",2),Table1[[#This Row],[variant]])</f>
        <v>Accomplished Dazzle</v>
      </c>
      <c r="H2410" t="s">
        <v>2899</v>
      </c>
      <c r="I2410" t="s">
        <v>3116</v>
      </c>
    </row>
    <row r="2411" spans="1:9" hidden="1" x14ac:dyDescent="0.3">
      <c r="A2411">
        <v>2299</v>
      </c>
      <c r="B2411" t="s">
        <v>2187</v>
      </c>
      <c r="C2411" t="s">
        <v>2321</v>
      </c>
      <c r="D2411" t="s">
        <v>2323</v>
      </c>
      <c r="E2411">
        <v>2</v>
      </c>
      <c r="G2411" t="str">
        <f>IFERROR(_xlfn.TEXTBEFORE(Table1[[#This Row],[variant]]," ",2),Table1[[#This Row],[variant]])</f>
        <v>ACCOMPLISHED DAZZLE</v>
      </c>
      <c r="H2411" t="s">
        <v>2899</v>
      </c>
      <c r="I2411" t="s">
        <v>3116</v>
      </c>
    </row>
    <row r="2412" spans="1:9" hidden="1" x14ac:dyDescent="0.3">
      <c r="A2412">
        <v>2298</v>
      </c>
      <c r="B2412" t="s">
        <v>2187</v>
      </c>
      <c r="C2412" t="s">
        <v>2321</v>
      </c>
      <c r="D2412" t="s">
        <v>2322</v>
      </c>
      <c r="E2412">
        <v>1</v>
      </c>
      <c r="G2412" t="str">
        <f>IFERROR(_xlfn.TEXTBEFORE(Table1[[#This Row],[variant]]," ",2),Table1[[#This Row],[variant]])</f>
        <v>ACCOMPLISHED AMT</v>
      </c>
      <c r="H2412" t="s">
        <v>2899</v>
      </c>
      <c r="I2412" t="s">
        <v>3116</v>
      </c>
    </row>
    <row r="2413" spans="1:9" hidden="1" x14ac:dyDescent="0.3">
      <c r="A2413">
        <v>2188</v>
      </c>
      <c r="B2413" t="s">
        <v>2187</v>
      </c>
      <c r="C2413" t="s">
        <v>2215</v>
      </c>
      <c r="D2413" t="s">
        <v>2216</v>
      </c>
      <c r="E2413">
        <v>1</v>
      </c>
      <c r="G2413" t="str">
        <f>IFERROR(_xlfn.TEXTBEFORE(Table1[[#This Row],[variant]]," ",2),Table1[[#This Row],[variant]])</f>
        <v>2021 XZ</v>
      </c>
      <c r="H2413" t="s">
        <v>2225</v>
      </c>
      <c r="I2413" t="s">
        <v>3052</v>
      </c>
    </row>
    <row r="2414" spans="1:9" hidden="1" x14ac:dyDescent="0.3">
      <c r="A2414">
        <v>2344</v>
      </c>
      <c r="B2414" t="s">
        <v>2187</v>
      </c>
      <c r="C2414" t="s">
        <v>2362</v>
      </c>
      <c r="D2414" t="s">
        <v>2363</v>
      </c>
      <c r="E2414">
        <v>1</v>
      </c>
      <c r="G2414" t="str">
        <f>IFERROR(_xlfn.TEXTBEFORE(Table1[[#This Row],[variant]]," ",2),Table1[[#This Row],[variant]])</f>
        <v>2.2 LX</v>
      </c>
      <c r="H2414" t="s">
        <v>1423</v>
      </c>
      <c r="I2414" t="s">
        <v>3678</v>
      </c>
    </row>
    <row r="2415" spans="1:9" hidden="1" x14ac:dyDescent="0.3">
      <c r="A2415">
        <v>2343</v>
      </c>
      <c r="B2415" t="s">
        <v>2187</v>
      </c>
      <c r="C2415" t="s">
        <v>2360</v>
      </c>
      <c r="D2415" t="s">
        <v>2361</v>
      </c>
      <c r="E2415">
        <v>1</v>
      </c>
      <c r="G2415" t="str">
        <f>IFERROR(_xlfn.TEXTBEFORE(Table1[[#This Row],[variant]]," ",2),Table1[[#This Row],[variant]])</f>
        <v>2.2 EX</v>
      </c>
      <c r="H2415" t="s">
        <v>2878</v>
      </c>
      <c r="I2415" t="s">
        <v>3679</v>
      </c>
    </row>
    <row r="2416" spans="1:9" hidden="1" x14ac:dyDescent="0.3">
      <c r="A2416">
        <v>2415</v>
      </c>
      <c r="B2416" t="s">
        <v>2420</v>
      </c>
      <c r="C2416" t="s">
        <v>2421</v>
      </c>
      <c r="D2416" t="s">
        <v>2422</v>
      </c>
      <c r="E2416">
        <v>1</v>
      </c>
      <c r="G2416" t="str">
        <f>IFERROR(_xlfn.TEXTBEFORE(Table1[[#This Row],[variant]]," ",2),Table1[[#This Row],[variant]])</f>
        <v>2.5L AT</v>
      </c>
      <c r="H2416" t="s">
        <v>2422</v>
      </c>
      <c r="I2416" t="s">
        <v>3680</v>
      </c>
    </row>
    <row r="2417" spans="1:9" hidden="1" x14ac:dyDescent="0.3">
      <c r="A2417">
        <v>2416</v>
      </c>
      <c r="B2417" t="s">
        <v>2420</v>
      </c>
      <c r="C2417" t="s">
        <v>2421</v>
      </c>
      <c r="D2417" t="s">
        <v>2423</v>
      </c>
      <c r="E2417">
        <v>7</v>
      </c>
      <c r="G2417" t="str">
        <f>IFERROR(_xlfn.TEXTBEFORE(Table1[[#This Row],[variant]]," ",2),Table1[[#This Row],[variant]])</f>
        <v>Hybrid</v>
      </c>
      <c r="H2417" t="s">
        <v>2423</v>
      </c>
      <c r="I2417" t="s">
        <v>2968</v>
      </c>
    </row>
    <row r="2418" spans="1:9" hidden="1" x14ac:dyDescent="0.3">
      <c r="A2418">
        <v>2417</v>
      </c>
      <c r="B2418" t="s">
        <v>2420</v>
      </c>
      <c r="C2418" t="s">
        <v>2421</v>
      </c>
      <c r="D2418" t="s">
        <v>2424</v>
      </c>
      <c r="E2418">
        <v>4</v>
      </c>
      <c r="G2418" t="str">
        <f>IFERROR(_xlfn.TEXTBEFORE(Table1[[#This Row],[variant]]," ",2),Table1[[#This Row],[variant]])</f>
        <v>Hybrid [2015-2017]</v>
      </c>
      <c r="H2418" t="s">
        <v>2423</v>
      </c>
      <c r="I2418" t="s">
        <v>2968</v>
      </c>
    </row>
    <row r="2419" spans="1:9" hidden="1" x14ac:dyDescent="0.3">
      <c r="A2419">
        <v>2418</v>
      </c>
      <c r="B2419" t="s">
        <v>2420</v>
      </c>
      <c r="C2419" t="s">
        <v>2421</v>
      </c>
      <c r="D2419" t="s">
        <v>2425</v>
      </c>
      <c r="E2419">
        <v>1</v>
      </c>
      <c r="G2419" t="str">
        <f>IFERROR(_xlfn.TEXTBEFORE(Table1[[#This Row],[variant]]," ",2),Table1[[#This Row],[variant]])</f>
        <v>V4 MT</v>
      </c>
      <c r="H2419" t="s">
        <v>2425</v>
      </c>
      <c r="I2419" t="s">
        <v>3681</v>
      </c>
    </row>
    <row r="2420" spans="1:9" hidden="1" x14ac:dyDescent="0.3">
      <c r="A2420">
        <v>2419</v>
      </c>
      <c r="B2420" t="s">
        <v>2420</v>
      </c>
      <c r="C2420" t="s">
        <v>2426</v>
      </c>
      <c r="D2420" t="s">
        <v>2427</v>
      </c>
      <c r="E2420">
        <v>1</v>
      </c>
      <c r="G2420" t="str">
        <f>IFERROR(_xlfn.TEXTBEFORE(Table1[[#This Row],[variant]]," ",2),Table1[[#This Row],[variant]])</f>
        <v>H4 1.8G</v>
      </c>
      <c r="H2420" t="s">
        <v>2427</v>
      </c>
      <c r="I2420" t="s">
        <v>3682</v>
      </c>
    </row>
    <row r="2421" spans="1:9" hidden="1" x14ac:dyDescent="0.3">
      <c r="A2421">
        <v>2420</v>
      </c>
      <c r="B2421" t="s">
        <v>2420</v>
      </c>
      <c r="C2421" t="s">
        <v>2428</v>
      </c>
      <c r="D2421" t="s">
        <v>2429</v>
      </c>
      <c r="E2421">
        <v>5</v>
      </c>
      <c r="G2421" t="str">
        <f>IFERROR(_xlfn.TEXTBEFORE(Table1[[#This Row],[variant]]," ",2),Table1[[#This Row],[variant]])</f>
        <v>1.8 G</v>
      </c>
      <c r="H2421" t="s">
        <v>2429</v>
      </c>
      <c r="I2421" t="s">
        <v>3683</v>
      </c>
    </row>
    <row r="2422" spans="1:9" hidden="1" x14ac:dyDescent="0.3">
      <c r="A2422">
        <v>2421</v>
      </c>
      <c r="B2422" t="s">
        <v>2420</v>
      </c>
      <c r="C2422" t="s">
        <v>2428</v>
      </c>
      <c r="D2422" t="s">
        <v>2430</v>
      </c>
      <c r="E2422">
        <v>1</v>
      </c>
      <c r="G2422" t="str">
        <f>IFERROR(_xlfn.TEXTBEFORE(Table1[[#This Row],[variant]]," ",2),Table1[[#This Row],[variant]])</f>
        <v>G</v>
      </c>
      <c r="H2422" t="s">
        <v>2430</v>
      </c>
      <c r="I2422" t="s">
        <v>3684</v>
      </c>
    </row>
    <row r="2423" spans="1:9" hidden="1" x14ac:dyDescent="0.3">
      <c r="A2423">
        <v>2422</v>
      </c>
      <c r="B2423" t="s">
        <v>2420</v>
      </c>
      <c r="C2423" t="s">
        <v>2428</v>
      </c>
      <c r="D2423" t="s">
        <v>2431</v>
      </c>
      <c r="E2423">
        <v>2</v>
      </c>
      <c r="G2423" t="str">
        <f>IFERROR(_xlfn.TEXTBEFORE(Table1[[#This Row],[variant]]," ",2),Table1[[#This Row],[variant]])</f>
        <v>G AT</v>
      </c>
      <c r="H2423" t="s">
        <v>2852</v>
      </c>
      <c r="I2423" t="s">
        <v>3685</v>
      </c>
    </row>
    <row r="2424" spans="1:9" hidden="1" x14ac:dyDescent="0.3">
      <c r="A2424">
        <v>2423</v>
      </c>
      <c r="B2424" t="s">
        <v>2420</v>
      </c>
      <c r="C2424" t="s">
        <v>2428</v>
      </c>
      <c r="D2424" t="s">
        <v>2432</v>
      </c>
      <c r="E2424">
        <v>1</v>
      </c>
      <c r="G2424" t="str">
        <f>IFERROR(_xlfn.TEXTBEFORE(Table1[[#This Row],[variant]]," ",2),Table1[[#This Row],[variant]])</f>
        <v>G DIESEL</v>
      </c>
      <c r="H2424" t="s">
        <v>2432</v>
      </c>
      <c r="I2424" t="s">
        <v>3686</v>
      </c>
    </row>
    <row r="2425" spans="1:9" hidden="1" x14ac:dyDescent="0.3">
      <c r="A2425">
        <v>2424</v>
      </c>
      <c r="B2425" t="s">
        <v>2420</v>
      </c>
      <c r="C2425" t="s">
        <v>2428</v>
      </c>
      <c r="D2425" t="s">
        <v>2433</v>
      </c>
      <c r="E2425">
        <v>4</v>
      </c>
      <c r="G2425" t="str">
        <f>IFERROR(_xlfn.TEXTBEFORE(Table1[[#This Row],[variant]]," ",2),Table1[[#This Row],[variant]])</f>
        <v>G Diesel</v>
      </c>
      <c r="H2425" t="s">
        <v>2433</v>
      </c>
      <c r="I2425" t="s">
        <v>3687</v>
      </c>
    </row>
    <row r="2426" spans="1:9" hidden="1" x14ac:dyDescent="0.3">
      <c r="A2426">
        <v>2425</v>
      </c>
      <c r="B2426" t="s">
        <v>2420</v>
      </c>
      <c r="C2426" t="s">
        <v>2428</v>
      </c>
      <c r="D2426" t="s">
        <v>2434</v>
      </c>
      <c r="E2426">
        <v>5</v>
      </c>
      <c r="G2426" t="str">
        <f>IFERROR(_xlfn.TEXTBEFORE(Table1[[#This Row],[variant]]," ",2),Table1[[#This Row],[variant]])</f>
        <v>G PETROL</v>
      </c>
      <c r="H2426" t="s">
        <v>2434</v>
      </c>
      <c r="I2426" t="s">
        <v>2995</v>
      </c>
    </row>
    <row r="2427" spans="1:9" hidden="1" x14ac:dyDescent="0.3">
      <c r="A2427">
        <v>2426</v>
      </c>
      <c r="B2427" t="s">
        <v>2420</v>
      </c>
      <c r="C2427" t="s">
        <v>2428</v>
      </c>
      <c r="D2427" t="s">
        <v>2435</v>
      </c>
      <c r="E2427">
        <v>5</v>
      </c>
      <c r="G2427" t="str">
        <f>IFERROR(_xlfn.TEXTBEFORE(Table1[[#This Row],[variant]]," ",2),Table1[[#This Row],[variant]])</f>
        <v>G Petrol</v>
      </c>
      <c r="H2427" t="s">
        <v>2435</v>
      </c>
      <c r="I2427" t="s">
        <v>3688</v>
      </c>
    </row>
    <row r="2428" spans="1:9" hidden="1" x14ac:dyDescent="0.3">
      <c r="A2428">
        <v>2427</v>
      </c>
      <c r="B2428" t="s">
        <v>2420</v>
      </c>
      <c r="C2428" t="s">
        <v>2428</v>
      </c>
      <c r="D2428" t="s">
        <v>779</v>
      </c>
      <c r="E2428">
        <v>1</v>
      </c>
      <c r="G2428" t="str">
        <f>IFERROR(_xlfn.TEXTBEFORE(Table1[[#This Row],[variant]]," ",2),Table1[[#This Row],[variant]])</f>
        <v>GL</v>
      </c>
      <c r="H2428" t="s">
        <v>779</v>
      </c>
      <c r="I2428" t="s">
        <v>3689</v>
      </c>
    </row>
    <row r="2429" spans="1:9" hidden="1" x14ac:dyDescent="0.3">
      <c r="A2429">
        <v>2428</v>
      </c>
      <c r="B2429" t="s">
        <v>2420</v>
      </c>
      <c r="C2429" t="s">
        <v>2428</v>
      </c>
      <c r="D2429" t="s">
        <v>2436</v>
      </c>
      <c r="E2429">
        <v>1</v>
      </c>
      <c r="G2429" t="str">
        <f>IFERROR(_xlfn.TEXTBEFORE(Table1[[#This Row],[variant]]," ",2),Table1[[#This Row],[variant]])</f>
        <v>J Diesel</v>
      </c>
      <c r="H2429" t="s">
        <v>2436</v>
      </c>
      <c r="I2429" t="s">
        <v>3690</v>
      </c>
    </row>
    <row r="2430" spans="1:9" hidden="1" x14ac:dyDescent="0.3">
      <c r="A2430">
        <v>2429</v>
      </c>
      <c r="B2430" t="s">
        <v>2420</v>
      </c>
      <c r="C2430" t="s">
        <v>2428</v>
      </c>
      <c r="D2430" t="s">
        <v>2437</v>
      </c>
      <c r="E2430">
        <v>4</v>
      </c>
      <c r="G2430" t="str">
        <f>IFERROR(_xlfn.TEXTBEFORE(Table1[[#This Row],[variant]]," ",2),Table1[[#This Row],[variant]])</f>
        <v>VL AT</v>
      </c>
      <c r="H2430" t="s">
        <v>2853</v>
      </c>
      <c r="I2430" t="s">
        <v>3691</v>
      </c>
    </row>
    <row r="2431" spans="1:9" hidden="1" x14ac:dyDescent="0.3">
      <c r="A2431">
        <v>2430</v>
      </c>
      <c r="B2431" t="s">
        <v>2420</v>
      </c>
      <c r="C2431" t="s">
        <v>2428</v>
      </c>
      <c r="D2431" t="s">
        <v>2438</v>
      </c>
      <c r="E2431">
        <v>5</v>
      </c>
      <c r="G2431" t="str">
        <f>IFERROR(_xlfn.TEXTBEFORE(Table1[[#This Row],[variant]]," ",2),Table1[[#This Row],[variant]])</f>
        <v>VL CVT</v>
      </c>
      <c r="H2431" t="s">
        <v>2854</v>
      </c>
      <c r="I2431" t="s">
        <v>3692</v>
      </c>
    </row>
    <row r="2432" spans="1:9" hidden="1" x14ac:dyDescent="0.3">
      <c r="A2432">
        <v>2431</v>
      </c>
      <c r="B2432" t="s">
        <v>2420</v>
      </c>
      <c r="C2432" t="s">
        <v>2439</v>
      </c>
      <c r="D2432" t="s">
        <v>2440</v>
      </c>
      <c r="E2432">
        <v>3</v>
      </c>
      <c r="G2432" t="str">
        <f>IFERROR(_xlfn.TEXTBEFORE(Table1[[#This Row],[variant]]," ",2),Table1[[#This Row],[variant]])</f>
        <v>CROSS 1.2</v>
      </c>
      <c r="H2432" t="s">
        <v>2855</v>
      </c>
      <c r="I2432" t="s">
        <v>3693</v>
      </c>
    </row>
    <row r="2433" spans="1:9" hidden="1" x14ac:dyDescent="0.3">
      <c r="A2433">
        <v>2432</v>
      </c>
      <c r="B2433" t="s">
        <v>2420</v>
      </c>
      <c r="C2433" t="s">
        <v>2439</v>
      </c>
      <c r="D2433" t="s">
        <v>2441</v>
      </c>
      <c r="E2433">
        <v>1</v>
      </c>
      <c r="G2433" t="str">
        <f>IFERROR(_xlfn.TEXTBEFORE(Table1[[#This Row],[variant]]," ",2),Table1[[#This Row],[variant]])</f>
        <v>CROSS 1.4</v>
      </c>
      <c r="H2433" t="s">
        <v>2856</v>
      </c>
      <c r="I2433" t="s">
        <v>3694</v>
      </c>
    </row>
    <row r="2434" spans="1:9" hidden="1" x14ac:dyDescent="0.3">
      <c r="A2434">
        <v>2433</v>
      </c>
      <c r="B2434" t="s">
        <v>2420</v>
      </c>
      <c r="C2434" t="s">
        <v>2439</v>
      </c>
      <c r="D2434" t="s">
        <v>2430</v>
      </c>
      <c r="E2434">
        <v>5</v>
      </c>
      <c r="G2434" t="str">
        <f>IFERROR(_xlfn.TEXTBEFORE(Table1[[#This Row],[variant]]," ",2),Table1[[#This Row],[variant]])</f>
        <v>G</v>
      </c>
      <c r="H2434" t="s">
        <v>2430</v>
      </c>
      <c r="I2434" t="s">
        <v>3695</v>
      </c>
    </row>
    <row r="2435" spans="1:9" hidden="1" x14ac:dyDescent="0.3">
      <c r="A2435">
        <v>2434</v>
      </c>
      <c r="B2435" t="s">
        <v>2420</v>
      </c>
      <c r="C2435" t="s">
        <v>2439</v>
      </c>
      <c r="D2435" t="s">
        <v>2442</v>
      </c>
      <c r="E2435">
        <v>1</v>
      </c>
      <c r="G2435" t="str">
        <f>IFERROR(_xlfn.TEXTBEFORE(Table1[[#This Row],[variant]]," ",2),Table1[[#This Row],[variant]])</f>
        <v>G SP</v>
      </c>
      <c r="H2435" t="s">
        <v>2442</v>
      </c>
      <c r="I2435" t="s">
        <v>3696</v>
      </c>
    </row>
    <row r="2436" spans="1:9" hidden="1" x14ac:dyDescent="0.3">
      <c r="A2436">
        <v>2435</v>
      </c>
      <c r="B2436" t="s">
        <v>2420</v>
      </c>
      <c r="C2436" t="s">
        <v>2439</v>
      </c>
      <c r="D2436" t="s">
        <v>2443</v>
      </c>
      <c r="E2436">
        <v>6</v>
      </c>
      <c r="G2436" t="str">
        <f>IFERROR(_xlfn.TEXTBEFORE(Table1[[#This Row],[variant]]," ",2),Table1[[#This Row],[variant]])</f>
        <v>GD</v>
      </c>
      <c r="H2436" t="s">
        <v>2443</v>
      </c>
      <c r="I2436" t="s">
        <v>3029</v>
      </c>
    </row>
    <row r="2437" spans="1:9" hidden="1" x14ac:dyDescent="0.3">
      <c r="A2437">
        <v>2436</v>
      </c>
      <c r="B2437" t="s">
        <v>2420</v>
      </c>
      <c r="C2437" t="s">
        <v>2439</v>
      </c>
      <c r="D2437" t="s">
        <v>425</v>
      </c>
      <c r="E2437">
        <v>6</v>
      </c>
      <c r="G2437" t="str">
        <f>IFERROR(_xlfn.TEXTBEFORE(Table1[[#This Row],[variant]]," ",2),Table1[[#This Row],[variant]])</f>
        <v>V</v>
      </c>
      <c r="H2437" t="s">
        <v>425</v>
      </c>
      <c r="I2437" t="s">
        <v>3032</v>
      </c>
    </row>
    <row r="2438" spans="1:9" hidden="1" x14ac:dyDescent="0.3">
      <c r="A2438">
        <v>2437</v>
      </c>
      <c r="B2438" t="s">
        <v>2420</v>
      </c>
      <c r="C2438" t="s">
        <v>2439</v>
      </c>
      <c r="D2438" t="s">
        <v>427</v>
      </c>
      <c r="E2438">
        <v>3</v>
      </c>
      <c r="G2438" t="str">
        <f>IFERROR(_xlfn.TEXTBEFORE(Table1[[#This Row],[variant]]," ",2),Table1[[#This Row],[variant]])</f>
        <v>VX</v>
      </c>
      <c r="H2438" t="s">
        <v>427</v>
      </c>
      <c r="I2438" t="s">
        <v>3697</v>
      </c>
    </row>
    <row r="2439" spans="1:9" hidden="1" x14ac:dyDescent="0.3">
      <c r="A2439">
        <v>2438</v>
      </c>
      <c r="B2439" t="s">
        <v>2420</v>
      </c>
      <c r="C2439" t="s">
        <v>2444</v>
      </c>
      <c r="D2439" t="s">
        <v>2445</v>
      </c>
      <c r="E2439">
        <v>1</v>
      </c>
      <c r="G2439" t="str">
        <f>IFERROR(_xlfn.TEXTBEFORE(Table1[[#This Row],[variant]]," ",2),Table1[[#This Row],[variant]])</f>
        <v>1.4 VD</v>
      </c>
      <c r="H2439" t="s">
        <v>2445</v>
      </c>
      <c r="I2439" t="s">
        <v>3698</v>
      </c>
    </row>
    <row r="2440" spans="1:9" hidden="1" x14ac:dyDescent="0.3">
      <c r="A2440">
        <v>2439</v>
      </c>
      <c r="B2440" t="s">
        <v>2420</v>
      </c>
      <c r="C2440" t="s">
        <v>2444</v>
      </c>
      <c r="D2440" t="s">
        <v>2446</v>
      </c>
      <c r="E2440">
        <v>1</v>
      </c>
      <c r="G2440" t="str">
        <f>IFERROR(_xlfn.TEXTBEFORE(Table1[[#This Row],[variant]]," ",2),Table1[[#This Row],[variant]])</f>
        <v>1.5 V</v>
      </c>
      <c r="H2440" t="s">
        <v>2446</v>
      </c>
      <c r="I2440" t="s">
        <v>3699</v>
      </c>
    </row>
    <row r="2441" spans="1:9" hidden="1" x14ac:dyDescent="0.3">
      <c r="A2441">
        <v>2440</v>
      </c>
      <c r="B2441" t="s">
        <v>2420</v>
      </c>
      <c r="C2441" t="s">
        <v>2447</v>
      </c>
      <c r="D2441" t="s">
        <v>2430</v>
      </c>
      <c r="E2441">
        <v>12</v>
      </c>
      <c r="G2441" t="str">
        <f>IFERROR(_xlfn.TEXTBEFORE(Table1[[#This Row],[variant]]," ",2),Table1[[#This Row],[variant]])</f>
        <v>G</v>
      </c>
      <c r="H2441" t="s">
        <v>2430</v>
      </c>
      <c r="I2441" t="s">
        <v>3030</v>
      </c>
    </row>
    <row r="2442" spans="1:9" hidden="1" x14ac:dyDescent="0.3">
      <c r="A2442">
        <v>2441</v>
      </c>
      <c r="B2442" t="s">
        <v>2420</v>
      </c>
      <c r="C2442" t="s">
        <v>2447</v>
      </c>
      <c r="D2442" t="s">
        <v>2442</v>
      </c>
      <c r="E2442">
        <v>1</v>
      </c>
      <c r="G2442" t="str">
        <f>IFERROR(_xlfn.TEXTBEFORE(Table1[[#This Row],[variant]]," ",2),Table1[[#This Row],[variant]])</f>
        <v>G SP</v>
      </c>
      <c r="H2442" t="s">
        <v>2442</v>
      </c>
      <c r="I2442" t="s">
        <v>3700</v>
      </c>
    </row>
    <row r="2443" spans="1:9" hidden="1" x14ac:dyDescent="0.3">
      <c r="A2443">
        <v>2442</v>
      </c>
      <c r="B2443" t="s">
        <v>2420</v>
      </c>
      <c r="C2443" t="s">
        <v>2447</v>
      </c>
      <c r="D2443" t="s">
        <v>2443</v>
      </c>
      <c r="E2443">
        <v>10</v>
      </c>
      <c r="G2443" t="str">
        <f>IFERROR(_xlfn.TEXTBEFORE(Table1[[#This Row],[variant]]," ",2),Table1[[#This Row],[variant]])</f>
        <v>GD</v>
      </c>
      <c r="H2443" t="s">
        <v>2443</v>
      </c>
      <c r="I2443" t="s">
        <v>3031</v>
      </c>
    </row>
    <row r="2444" spans="1:9" hidden="1" x14ac:dyDescent="0.3">
      <c r="A2444">
        <v>2443</v>
      </c>
      <c r="B2444" t="s">
        <v>2420</v>
      </c>
      <c r="C2444" t="s">
        <v>2447</v>
      </c>
      <c r="D2444" t="s">
        <v>427</v>
      </c>
      <c r="E2444">
        <v>1</v>
      </c>
      <c r="G2444" t="str">
        <f>IFERROR(_xlfn.TEXTBEFORE(Table1[[#This Row],[variant]]," ",2),Table1[[#This Row],[variant]])</f>
        <v>VX</v>
      </c>
      <c r="H2444" t="s">
        <v>427</v>
      </c>
      <c r="I2444" t="s">
        <v>3701</v>
      </c>
    </row>
    <row r="2445" spans="1:9" hidden="1" x14ac:dyDescent="0.3">
      <c r="A2445">
        <v>2444</v>
      </c>
      <c r="B2445" t="s">
        <v>2420</v>
      </c>
      <c r="C2445" t="s">
        <v>2448</v>
      </c>
      <c r="D2445" t="s">
        <v>2449</v>
      </c>
      <c r="E2445">
        <v>2</v>
      </c>
      <c r="G2445" t="str">
        <f>IFERROR(_xlfn.TEXTBEFORE(Table1[[#This Row],[variant]]," ",2),Table1[[#This Row],[variant]])</f>
        <v>2.7 4x2</v>
      </c>
      <c r="H2445" t="s">
        <v>2866</v>
      </c>
      <c r="I2445" t="s">
        <v>3034</v>
      </c>
    </row>
    <row r="2446" spans="1:9" hidden="1" x14ac:dyDescent="0.3">
      <c r="A2446">
        <v>2445</v>
      </c>
      <c r="B2446" t="s">
        <v>2420</v>
      </c>
      <c r="C2446" t="s">
        <v>2448</v>
      </c>
      <c r="D2446" t="s">
        <v>2450</v>
      </c>
      <c r="E2446">
        <v>1</v>
      </c>
      <c r="G2446" t="str">
        <f>IFERROR(_xlfn.TEXTBEFORE(Table1[[#This Row],[variant]]," ",2),Table1[[#This Row],[variant]])</f>
        <v>2.8 4X2</v>
      </c>
      <c r="H2446" t="s">
        <v>2866</v>
      </c>
      <c r="I2446" t="s">
        <v>3034</v>
      </c>
    </row>
    <row r="2447" spans="1:9" hidden="1" x14ac:dyDescent="0.3">
      <c r="A2447">
        <v>2446</v>
      </c>
      <c r="B2447" t="s">
        <v>2420</v>
      </c>
      <c r="C2447" t="s">
        <v>2448</v>
      </c>
      <c r="D2447" t="s">
        <v>2451</v>
      </c>
      <c r="E2447">
        <v>14</v>
      </c>
      <c r="G2447" t="str">
        <f>IFERROR(_xlfn.TEXTBEFORE(Table1[[#This Row],[variant]]," ",2),Table1[[#This Row],[variant]])</f>
        <v>2.8 4x2</v>
      </c>
      <c r="H2447" t="s">
        <v>2866</v>
      </c>
      <c r="I2447" t="s">
        <v>3034</v>
      </c>
    </row>
    <row r="2448" spans="1:9" hidden="1" x14ac:dyDescent="0.3">
      <c r="A2448">
        <v>2447</v>
      </c>
      <c r="B2448" t="s">
        <v>2420</v>
      </c>
      <c r="C2448" t="s">
        <v>2448</v>
      </c>
      <c r="D2448" t="s">
        <v>2452</v>
      </c>
      <c r="E2448">
        <v>2</v>
      </c>
      <c r="G2448" t="str">
        <f>IFERROR(_xlfn.TEXTBEFORE(Table1[[#This Row],[variant]]," ",2),Table1[[#This Row],[variant]])</f>
        <v>2.8 4x2</v>
      </c>
      <c r="H2448" t="s">
        <v>2866</v>
      </c>
      <c r="I2448" t="s">
        <v>3034</v>
      </c>
    </row>
    <row r="2449" spans="1:9" hidden="1" x14ac:dyDescent="0.3">
      <c r="A2449">
        <v>2448</v>
      </c>
      <c r="B2449" t="s">
        <v>2420</v>
      </c>
      <c r="C2449" t="s">
        <v>2448</v>
      </c>
      <c r="D2449" t="s">
        <v>2453</v>
      </c>
      <c r="E2449">
        <v>5</v>
      </c>
      <c r="G2449" t="str">
        <f>IFERROR(_xlfn.TEXTBEFORE(Table1[[#This Row],[variant]]," ",2),Table1[[#This Row],[variant]])</f>
        <v>2.8 4x4</v>
      </c>
      <c r="H2449" t="s">
        <v>944</v>
      </c>
      <c r="I2449" t="s">
        <v>3035</v>
      </c>
    </row>
    <row r="2450" spans="1:9" hidden="1" x14ac:dyDescent="0.3">
      <c r="A2450">
        <v>2449</v>
      </c>
      <c r="B2450" t="s">
        <v>2420</v>
      </c>
      <c r="C2450" t="s">
        <v>2448</v>
      </c>
      <c r="D2450" t="s">
        <v>2454</v>
      </c>
      <c r="E2450">
        <v>1</v>
      </c>
      <c r="G2450" t="str">
        <f>IFERROR(_xlfn.TEXTBEFORE(Table1[[#This Row],[variant]]," ",2),Table1[[#This Row],[variant]])</f>
        <v>2.8 4x4</v>
      </c>
      <c r="H2450" t="s">
        <v>944</v>
      </c>
      <c r="I2450" t="s">
        <v>3035</v>
      </c>
    </row>
    <row r="2451" spans="1:9" hidden="1" x14ac:dyDescent="0.3">
      <c r="A2451">
        <v>2450</v>
      </c>
      <c r="B2451" t="s">
        <v>2420</v>
      </c>
      <c r="C2451" t="s">
        <v>2448</v>
      </c>
      <c r="D2451" t="s">
        <v>2455</v>
      </c>
      <c r="E2451">
        <v>1</v>
      </c>
      <c r="G2451" t="str">
        <f>IFERROR(_xlfn.TEXTBEFORE(Table1[[#This Row],[variant]]," ",2),Table1[[#This Row],[variant]])</f>
        <v>2.8 4x4</v>
      </c>
      <c r="H2451" t="s">
        <v>944</v>
      </c>
      <c r="I2451" t="s">
        <v>3035</v>
      </c>
    </row>
    <row r="2452" spans="1:9" hidden="1" x14ac:dyDescent="0.3">
      <c r="A2452">
        <v>2451</v>
      </c>
      <c r="B2452" t="s">
        <v>2420</v>
      </c>
      <c r="C2452" t="s">
        <v>2448</v>
      </c>
      <c r="D2452" t="s">
        <v>2456</v>
      </c>
      <c r="E2452">
        <v>1</v>
      </c>
      <c r="G2452" t="str">
        <f>IFERROR(_xlfn.TEXTBEFORE(Table1[[#This Row],[variant]]," ",2),Table1[[#This Row],[variant]])</f>
        <v>3.0 4X2</v>
      </c>
      <c r="H2452" t="s">
        <v>2866</v>
      </c>
      <c r="I2452" t="s">
        <v>3034</v>
      </c>
    </row>
    <row r="2453" spans="1:9" hidden="1" x14ac:dyDescent="0.3">
      <c r="A2453">
        <v>2452</v>
      </c>
      <c r="B2453" t="s">
        <v>2420</v>
      </c>
      <c r="C2453" t="s">
        <v>2448</v>
      </c>
      <c r="D2453" t="s">
        <v>2457</v>
      </c>
      <c r="E2453">
        <v>8</v>
      </c>
      <c r="G2453" t="str">
        <f>IFERROR(_xlfn.TEXTBEFORE(Table1[[#This Row],[variant]]," ",2),Table1[[#This Row],[variant]])</f>
        <v>3.0 4x2</v>
      </c>
      <c r="H2453" t="s">
        <v>2866</v>
      </c>
      <c r="I2453" t="s">
        <v>3034</v>
      </c>
    </row>
    <row r="2454" spans="1:9" hidden="1" x14ac:dyDescent="0.3">
      <c r="A2454">
        <v>2453</v>
      </c>
      <c r="B2454" t="s">
        <v>2420</v>
      </c>
      <c r="C2454" t="s">
        <v>2448</v>
      </c>
      <c r="D2454" t="s">
        <v>2458</v>
      </c>
      <c r="E2454">
        <v>8</v>
      </c>
      <c r="G2454" t="str">
        <f>IFERROR(_xlfn.TEXTBEFORE(Table1[[#This Row],[variant]]," ",2),Table1[[#This Row],[variant]])</f>
        <v>3.0 4x2</v>
      </c>
      <c r="H2454" t="s">
        <v>2866</v>
      </c>
      <c r="I2454" t="s">
        <v>3034</v>
      </c>
    </row>
    <row r="2455" spans="1:9" hidden="1" x14ac:dyDescent="0.3">
      <c r="A2455">
        <v>2454</v>
      </c>
      <c r="B2455" t="s">
        <v>2420</v>
      </c>
      <c r="C2455" t="s">
        <v>2448</v>
      </c>
      <c r="D2455" t="s">
        <v>2459</v>
      </c>
      <c r="E2455">
        <v>2</v>
      </c>
      <c r="G2455" t="str">
        <f>IFERROR(_xlfn.TEXTBEFORE(Table1[[#This Row],[variant]]," ",2),Table1[[#This Row],[variant]])</f>
        <v>3.0 4x4</v>
      </c>
      <c r="H2455" t="s">
        <v>944</v>
      </c>
      <c r="I2455" t="s">
        <v>3035</v>
      </c>
    </row>
    <row r="2456" spans="1:9" hidden="1" x14ac:dyDescent="0.3">
      <c r="A2456">
        <v>2455</v>
      </c>
      <c r="B2456" t="s">
        <v>2420</v>
      </c>
      <c r="C2456" t="s">
        <v>2448</v>
      </c>
      <c r="D2456" t="s">
        <v>2460</v>
      </c>
      <c r="E2456">
        <v>1</v>
      </c>
      <c r="G2456" t="str">
        <f>IFERROR(_xlfn.TEXTBEFORE(Table1[[#This Row],[variant]]," ",2),Table1[[#This Row],[variant]])</f>
        <v>3.0 4x4</v>
      </c>
      <c r="H2456" t="s">
        <v>944</v>
      </c>
      <c r="I2456" t="s">
        <v>3035</v>
      </c>
    </row>
    <row r="2457" spans="1:9" hidden="1" x14ac:dyDescent="0.3">
      <c r="A2457">
        <v>2456</v>
      </c>
      <c r="B2457" t="s">
        <v>2420</v>
      </c>
      <c r="C2457" t="s">
        <v>2448</v>
      </c>
      <c r="D2457" t="s">
        <v>2461</v>
      </c>
      <c r="E2457">
        <v>6</v>
      </c>
      <c r="G2457" t="str">
        <f>IFERROR(_xlfn.TEXTBEFORE(Table1[[#This Row],[variant]]," ",2),Table1[[#This Row],[variant]])</f>
        <v>3.0 MT</v>
      </c>
      <c r="H2457" t="s">
        <v>2866</v>
      </c>
      <c r="I2457" t="s">
        <v>3034</v>
      </c>
    </row>
    <row r="2458" spans="1:9" hidden="1" x14ac:dyDescent="0.3">
      <c r="A2458">
        <v>2457</v>
      </c>
      <c r="B2458" t="s">
        <v>2420</v>
      </c>
      <c r="C2458" t="s">
        <v>2448</v>
      </c>
      <c r="D2458" t="s">
        <v>2462</v>
      </c>
      <c r="E2458">
        <v>4</v>
      </c>
      <c r="G2458" t="str">
        <f>IFERROR(_xlfn.TEXTBEFORE(Table1[[#This Row],[variant]]," ",2),Table1[[#This Row],[variant]])</f>
        <v>4X2 AT</v>
      </c>
      <c r="H2458" t="s">
        <v>2866</v>
      </c>
      <c r="I2458" t="s">
        <v>3034</v>
      </c>
    </row>
    <row r="2459" spans="1:9" hidden="1" x14ac:dyDescent="0.3">
      <c r="A2459">
        <v>2458</v>
      </c>
      <c r="B2459" t="s">
        <v>2420</v>
      </c>
      <c r="C2459" t="s">
        <v>2448</v>
      </c>
      <c r="D2459" t="s">
        <v>2463</v>
      </c>
      <c r="E2459">
        <v>7</v>
      </c>
      <c r="G2459" t="str">
        <f>IFERROR(_xlfn.TEXTBEFORE(Table1[[#This Row],[variant]]," ",2),Table1[[#This Row],[variant]])</f>
        <v>4X4 AT</v>
      </c>
      <c r="H2459" t="s">
        <v>944</v>
      </c>
      <c r="I2459" t="s">
        <v>3035</v>
      </c>
    </row>
    <row r="2460" spans="1:9" hidden="1" x14ac:dyDescent="0.3">
      <c r="A2460">
        <v>2459</v>
      </c>
      <c r="B2460" t="s">
        <v>2420</v>
      </c>
      <c r="C2460" t="s">
        <v>2448</v>
      </c>
      <c r="D2460" t="s">
        <v>2464</v>
      </c>
      <c r="E2460">
        <v>6</v>
      </c>
      <c r="G2460" t="str">
        <f>IFERROR(_xlfn.TEXTBEFORE(Table1[[#This Row],[variant]]," ",2),Table1[[#This Row],[variant]])</f>
        <v>4x2 AT</v>
      </c>
      <c r="H2460" t="s">
        <v>2866</v>
      </c>
      <c r="I2460" t="s">
        <v>3034</v>
      </c>
    </row>
    <row r="2461" spans="1:9" hidden="1" x14ac:dyDescent="0.3">
      <c r="A2461">
        <v>2460</v>
      </c>
      <c r="B2461" t="s">
        <v>2420</v>
      </c>
      <c r="C2461" t="s">
        <v>2448</v>
      </c>
      <c r="D2461" t="s">
        <v>2465</v>
      </c>
      <c r="E2461">
        <v>1</v>
      </c>
      <c r="G2461" t="str">
        <f>IFERROR(_xlfn.TEXTBEFORE(Table1[[#This Row],[variant]]," ",2),Table1[[#This Row],[variant]])</f>
        <v>Sportivo 4x2</v>
      </c>
      <c r="H2461" t="s">
        <v>2866</v>
      </c>
      <c r="I2461" t="s">
        <v>3034</v>
      </c>
    </row>
    <row r="2462" spans="1:9" hidden="1" x14ac:dyDescent="0.3">
      <c r="A2462">
        <v>2461</v>
      </c>
      <c r="B2462" t="s">
        <v>2420</v>
      </c>
      <c r="C2462" t="s">
        <v>2466</v>
      </c>
      <c r="D2462" t="s">
        <v>2450</v>
      </c>
      <c r="E2462">
        <v>1</v>
      </c>
      <c r="G2462" t="str">
        <f>IFERROR(_xlfn.TEXTBEFORE(Table1[[#This Row],[variant]]," ",2),Table1[[#This Row],[variant]])</f>
        <v>2.8 4X2</v>
      </c>
      <c r="H2462" t="s">
        <v>2866</v>
      </c>
      <c r="I2462" t="s">
        <v>3702</v>
      </c>
    </row>
    <row r="2463" spans="1:9" hidden="1" x14ac:dyDescent="0.3">
      <c r="A2463">
        <v>2462</v>
      </c>
      <c r="B2463" t="s">
        <v>2420</v>
      </c>
      <c r="C2463" t="s">
        <v>2466</v>
      </c>
      <c r="D2463" t="s">
        <v>2467</v>
      </c>
      <c r="E2463">
        <v>2</v>
      </c>
      <c r="G2463" t="str">
        <f>IFERROR(_xlfn.TEXTBEFORE(Table1[[#This Row],[variant]]," ",2),Table1[[#This Row],[variant]])</f>
        <v>2.8 4X4</v>
      </c>
      <c r="H2463" t="s">
        <v>944</v>
      </c>
      <c r="I2463" t="s">
        <v>3703</v>
      </c>
    </row>
    <row r="2464" spans="1:9" hidden="1" x14ac:dyDescent="0.3">
      <c r="A2464">
        <v>2463</v>
      </c>
      <c r="B2464" t="s">
        <v>2420</v>
      </c>
      <c r="C2464" t="s">
        <v>2468</v>
      </c>
      <c r="D2464" t="s">
        <v>2430</v>
      </c>
      <c r="E2464">
        <v>3</v>
      </c>
      <c r="G2464" t="str">
        <f>IFERROR(_xlfn.TEXTBEFORE(Table1[[#This Row],[variant]]," ",2),Table1[[#This Row],[variant]])</f>
        <v>G</v>
      </c>
      <c r="H2464" t="s">
        <v>2430</v>
      </c>
      <c r="I2464" t="s">
        <v>3039</v>
      </c>
    </row>
    <row r="2465" spans="1:9" hidden="1" x14ac:dyDescent="0.3">
      <c r="A2465">
        <v>2464</v>
      </c>
      <c r="B2465" t="s">
        <v>2420</v>
      </c>
      <c r="C2465" t="s">
        <v>2468</v>
      </c>
      <c r="D2465" t="s">
        <v>2469</v>
      </c>
      <c r="E2465">
        <v>1</v>
      </c>
      <c r="G2465" t="str">
        <f>IFERROR(_xlfn.TEXTBEFORE(Table1[[#This Row],[variant]]," ",2),Table1[[#This Row],[variant]])</f>
        <v>G AMT</v>
      </c>
      <c r="H2465" t="s">
        <v>2430</v>
      </c>
      <c r="I2465" t="s">
        <v>3039</v>
      </c>
    </row>
    <row r="2466" spans="1:9" hidden="1" x14ac:dyDescent="0.3">
      <c r="A2466">
        <v>2465</v>
      </c>
      <c r="B2466" t="s">
        <v>2420</v>
      </c>
      <c r="C2466" t="s">
        <v>2468</v>
      </c>
      <c r="D2466" t="s">
        <v>2470</v>
      </c>
      <c r="E2466">
        <v>6</v>
      </c>
      <c r="G2466" t="str">
        <f>IFERROR(_xlfn.TEXTBEFORE(Table1[[#This Row],[variant]]," ",2),Table1[[#This Row],[variant]])</f>
        <v>G CVT</v>
      </c>
      <c r="H2466" t="s">
        <v>2430</v>
      </c>
      <c r="I2466" t="s">
        <v>3039</v>
      </c>
    </row>
    <row r="2467" spans="1:9" hidden="1" x14ac:dyDescent="0.3">
      <c r="A2467">
        <v>2466</v>
      </c>
      <c r="B2467" t="s">
        <v>2420</v>
      </c>
      <c r="C2467" t="s">
        <v>2468</v>
      </c>
      <c r="D2467" t="s">
        <v>2471</v>
      </c>
      <c r="E2467">
        <v>1</v>
      </c>
      <c r="G2467" t="str">
        <f>IFERROR(_xlfn.TEXTBEFORE(Table1[[#This Row],[variant]]," ",2),Table1[[#This Row],[variant]])</f>
        <v>G [2022-2023]</v>
      </c>
      <c r="H2467" t="s">
        <v>2430</v>
      </c>
      <c r="I2467" t="s">
        <v>3039</v>
      </c>
    </row>
    <row r="2468" spans="1:9" hidden="1" x14ac:dyDescent="0.3">
      <c r="A2468">
        <v>2467</v>
      </c>
      <c r="B2468" t="s">
        <v>2420</v>
      </c>
      <c r="C2468" t="s">
        <v>2468</v>
      </c>
      <c r="D2468" t="s">
        <v>425</v>
      </c>
      <c r="E2468">
        <v>5</v>
      </c>
      <c r="G2468" t="str">
        <f>IFERROR(_xlfn.TEXTBEFORE(Table1[[#This Row],[variant]]," ",2),Table1[[#This Row],[variant]])</f>
        <v>V</v>
      </c>
      <c r="H2468" t="s">
        <v>425</v>
      </c>
      <c r="I2468" t="s">
        <v>3040</v>
      </c>
    </row>
    <row r="2469" spans="1:9" hidden="1" x14ac:dyDescent="0.3">
      <c r="A2469">
        <v>2468</v>
      </c>
      <c r="B2469" t="s">
        <v>2420</v>
      </c>
      <c r="C2469" t="s">
        <v>2468</v>
      </c>
      <c r="D2469" t="s">
        <v>2472</v>
      </c>
      <c r="E2469">
        <v>1</v>
      </c>
      <c r="G2469" t="str">
        <f>IFERROR(_xlfn.TEXTBEFORE(Table1[[#This Row],[variant]]," ",2),Table1[[#This Row],[variant]])</f>
        <v>V AMT</v>
      </c>
      <c r="H2469" t="s">
        <v>425</v>
      </c>
      <c r="I2469" t="s">
        <v>3040</v>
      </c>
    </row>
    <row r="2470" spans="1:9" hidden="1" x14ac:dyDescent="0.3">
      <c r="A2470">
        <v>2469</v>
      </c>
      <c r="B2470" t="s">
        <v>2420</v>
      </c>
      <c r="C2470" t="s">
        <v>2468</v>
      </c>
      <c r="D2470" t="s">
        <v>2473</v>
      </c>
      <c r="E2470">
        <v>7</v>
      </c>
      <c r="G2470" t="str">
        <f>IFERROR(_xlfn.TEXTBEFORE(Table1[[#This Row],[variant]]," ",2),Table1[[#This Row],[variant]])</f>
        <v>V CVT</v>
      </c>
      <c r="H2470" t="s">
        <v>425</v>
      </c>
      <c r="I2470" t="s">
        <v>3040</v>
      </c>
    </row>
    <row r="2471" spans="1:9" hidden="1" x14ac:dyDescent="0.3">
      <c r="A2471">
        <v>2470</v>
      </c>
      <c r="B2471" t="s">
        <v>2420</v>
      </c>
      <c r="C2471" t="s">
        <v>2474</v>
      </c>
      <c r="D2471" t="s">
        <v>2475</v>
      </c>
      <c r="E2471">
        <v>1</v>
      </c>
      <c r="G2471" t="str">
        <f>IFERROR(_xlfn.TEXTBEFORE(Table1[[#This Row],[variant]]," ",2),Table1[[#This Row],[variant]])</f>
        <v>2.5 EV</v>
      </c>
      <c r="H2471" t="s">
        <v>2857</v>
      </c>
      <c r="I2471" t="s">
        <v>3704</v>
      </c>
    </row>
    <row r="2472" spans="1:9" hidden="1" x14ac:dyDescent="0.3">
      <c r="A2472">
        <v>2471</v>
      </c>
      <c r="B2472" t="s">
        <v>2420</v>
      </c>
      <c r="C2472" t="s">
        <v>2474</v>
      </c>
      <c r="D2472" t="s">
        <v>2476</v>
      </c>
      <c r="E2472">
        <v>1</v>
      </c>
      <c r="G2472" t="str">
        <f>IFERROR(_xlfn.TEXTBEFORE(Table1[[#This Row],[variant]]," ",2),Table1[[#This Row],[variant]])</f>
        <v>2.5 G</v>
      </c>
      <c r="H2472" t="s">
        <v>2430</v>
      </c>
      <c r="I2472" t="s">
        <v>3072</v>
      </c>
    </row>
    <row r="2473" spans="1:9" hidden="1" x14ac:dyDescent="0.3">
      <c r="A2473">
        <v>2472</v>
      </c>
      <c r="B2473" t="s">
        <v>2420</v>
      </c>
      <c r="C2473" t="s">
        <v>2474</v>
      </c>
      <c r="D2473" t="s">
        <v>2477</v>
      </c>
      <c r="E2473">
        <v>2</v>
      </c>
      <c r="G2473" t="str">
        <f>IFERROR(_xlfn.TEXTBEFORE(Table1[[#This Row],[variant]]," ",2),Table1[[#This Row],[variant]])</f>
        <v>2.5 G</v>
      </c>
      <c r="H2473" t="s">
        <v>2430</v>
      </c>
      <c r="I2473" t="s">
        <v>3072</v>
      </c>
    </row>
    <row r="2474" spans="1:9" hidden="1" x14ac:dyDescent="0.3">
      <c r="A2474">
        <v>2473</v>
      </c>
      <c r="B2474" t="s">
        <v>2420</v>
      </c>
      <c r="C2474" t="s">
        <v>2474</v>
      </c>
      <c r="D2474" t="s">
        <v>2478</v>
      </c>
      <c r="E2474">
        <v>3</v>
      </c>
      <c r="G2474" t="str">
        <f>IFERROR(_xlfn.TEXTBEFORE(Table1[[#This Row],[variant]]," ",2),Table1[[#This Row],[variant]])</f>
        <v>2.5 G</v>
      </c>
      <c r="H2474" t="s">
        <v>2430</v>
      </c>
      <c r="I2474" t="s">
        <v>3072</v>
      </c>
    </row>
    <row r="2475" spans="1:9" hidden="1" x14ac:dyDescent="0.3">
      <c r="A2475">
        <v>2474</v>
      </c>
      <c r="B2475" t="s">
        <v>2420</v>
      </c>
      <c r="C2475" t="s">
        <v>2474</v>
      </c>
      <c r="D2475" t="s">
        <v>2479</v>
      </c>
      <c r="E2475">
        <v>1</v>
      </c>
      <c r="G2475" t="str">
        <f>IFERROR(_xlfn.TEXTBEFORE(Table1[[#This Row],[variant]]," ",2),Table1[[#This Row],[variant]])</f>
        <v>2.5 G4</v>
      </c>
      <c r="H2475" t="s">
        <v>2430</v>
      </c>
      <c r="I2475" t="s">
        <v>3072</v>
      </c>
    </row>
    <row r="2476" spans="1:9" hidden="1" x14ac:dyDescent="0.3">
      <c r="A2476">
        <v>2475</v>
      </c>
      <c r="B2476" t="s">
        <v>2420</v>
      </c>
      <c r="C2476" t="s">
        <v>2474</v>
      </c>
      <c r="D2476" t="s">
        <v>2480</v>
      </c>
      <c r="E2476">
        <v>1</v>
      </c>
      <c r="G2476" t="str">
        <f>IFERROR(_xlfn.TEXTBEFORE(Table1[[#This Row],[variant]]," ",2),Table1[[#This Row],[variant]])</f>
        <v>2.5 GX</v>
      </c>
      <c r="H2476" t="s">
        <v>2430</v>
      </c>
      <c r="I2476" t="s">
        <v>3072</v>
      </c>
    </row>
    <row r="2477" spans="1:9" hidden="1" x14ac:dyDescent="0.3">
      <c r="A2477">
        <v>2476</v>
      </c>
      <c r="B2477" t="s">
        <v>2420</v>
      </c>
      <c r="C2477" t="s">
        <v>2474</v>
      </c>
      <c r="D2477" t="s">
        <v>2481</v>
      </c>
      <c r="E2477">
        <v>2</v>
      </c>
      <c r="G2477" t="str">
        <f>IFERROR(_xlfn.TEXTBEFORE(Table1[[#This Row],[variant]]," ",2),Table1[[#This Row],[variant]])</f>
        <v>2.5 GX</v>
      </c>
      <c r="H2477" t="s">
        <v>2430</v>
      </c>
      <c r="I2477" t="s">
        <v>3072</v>
      </c>
    </row>
    <row r="2478" spans="1:9" hidden="1" x14ac:dyDescent="0.3">
      <c r="A2478">
        <v>2477</v>
      </c>
      <c r="B2478" t="s">
        <v>2420</v>
      </c>
      <c r="C2478" t="s">
        <v>2474</v>
      </c>
      <c r="D2478" t="s">
        <v>2482</v>
      </c>
      <c r="E2478">
        <v>1</v>
      </c>
      <c r="G2478" t="str">
        <f>IFERROR(_xlfn.TEXTBEFORE(Table1[[#This Row],[variant]]," ",2),Table1[[#This Row],[variant]])</f>
        <v>2.5 GX</v>
      </c>
      <c r="H2478" t="s">
        <v>2430</v>
      </c>
      <c r="I2478" t="s">
        <v>3072</v>
      </c>
    </row>
    <row r="2479" spans="1:9" hidden="1" x14ac:dyDescent="0.3">
      <c r="A2479">
        <v>2478</v>
      </c>
      <c r="B2479" t="s">
        <v>2420</v>
      </c>
      <c r="C2479" t="s">
        <v>2474</v>
      </c>
      <c r="D2479" t="s">
        <v>2483</v>
      </c>
      <c r="E2479">
        <v>1</v>
      </c>
      <c r="G2479" t="str">
        <f>IFERROR(_xlfn.TEXTBEFORE(Table1[[#This Row],[variant]]," ",2),Table1[[#This Row],[variant]])</f>
        <v>2.5 GX</v>
      </c>
      <c r="H2479" t="s">
        <v>2430</v>
      </c>
      <c r="I2479" t="s">
        <v>3072</v>
      </c>
    </row>
    <row r="2480" spans="1:9" hidden="1" x14ac:dyDescent="0.3">
      <c r="A2480">
        <v>2479</v>
      </c>
      <c r="B2480" t="s">
        <v>2420</v>
      </c>
      <c r="C2480" t="s">
        <v>2474</v>
      </c>
      <c r="D2480" t="s">
        <v>2484</v>
      </c>
      <c r="E2480">
        <v>1</v>
      </c>
      <c r="G2480" t="str">
        <f>IFERROR(_xlfn.TEXTBEFORE(Table1[[#This Row],[variant]]," ",2),Table1[[#This Row],[variant]])</f>
        <v>2.5 GX</v>
      </c>
      <c r="H2480" t="s">
        <v>2430</v>
      </c>
      <c r="I2480" t="s">
        <v>3072</v>
      </c>
    </row>
    <row r="2481" spans="1:9" hidden="1" x14ac:dyDescent="0.3">
      <c r="A2481">
        <v>2480</v>
      </c>
      <c r="B2481" t="s">
        <v>2420</v>
      </c>
      <c r="C2481" t="s">
        <v>2474</v>
      </c>
      <c r="D2481" t="s">
        <v>2485</v>
      </c>
      <c r="E2481">
        <v>4</v>
      </c>
      <c r="G2481" t="str">
        <f>IFERROR(_xlfn.TEXTBEFORE(Table1[[#This Row],[variant]]," ",2),Table1[[#This Row],[variant]])</f>
        <v>2.5 V</v>
      </c>
      <c r="H2481" t="s">
        <v>425</v>
      </c>
      <c r="I2481" t="s">
        <v>3073</v>
      </c>
    </row>
    <row r="2482" spans="1:9" hidden="1" x14ac:dyDescent="0.3">
      <c r="A2482">
        <v>2481</v>
      </c>
      <c r="B2482" t="s">
        <v>2420</v>
      </c>
      <c r="C2482" t="s">
        <v>2474</v>
      </c>
      <c r="D2482" t="s">
        <v>2486</v>
      </c>
      <c r="E2482">
        <v>1</v>
      </c>
      <c r="G2482" t="str">
        <f>IFERROR(_xlfn.TEXTBEFORE(Table1[[#This Row],[variant]]," ",2),Table1[[#This Row],[variant]])</f>
        <v>2.5 VX</v>
      </c>
      <c r="H2482" t="s">
        <v>425</v>
      </c>
      <c r="I2482" t="s">
        <v>3073</v>
      </c>
    </row>
    <row r="2483" spans="1:9" hidden="1" x14ac:dyDescent="0.3">
      <c r="A2483">
        <v>2482</v>
      </c>
      <c r="B2483" t="s">
        <v>2420</v>
      </c>
      <c r="C2483" t="s">
        <v>2474</v>
      </c>
      <c r="D2483" t="s">
        <v>2487</v>
      </c>
      <c r="E2483">
        <v>1</v>
      </c>
      <c r="G2483" t="str">
        <f>IFERROR(_xlfn.TEXTBEFORE(Table1[[#This Row],[variant]]," ",2),Table1[[#This Row],[variant]])</f>
        <v>2.5 VX</v>
      </c>
      <c r="H2483" t="s">
        <v>425</v>
      </c>
      <c r="I2483" t="s">
        <v>3073</v>
      </c>
    </row>
    <row r="2484" spans="1:9" hidden="1" x14ac:dyDescent="0.3">
      <c r="A2484">
        <v>2483</v>
      </c>
      <c r="B2484" t="s">
        <v>2420</v>
      </c>
      <c r="C2484" t="s">
        <v>2474</v>
      </c>
      <c r="D2484" t="s">
        <v>2488</v>
      </c>
      <c r="E2484">
        <v>2</v>
      </c>
      <c r="G2484" t="str">
        <f>IFERROR(_xlfn.TEXTBEFORE(Table1[[#This Row],[variant]]," ",2),Table1[[#This Row],[variant]])</f>
        <v>2.5 VX</v>
      </c>
      <c r="H2484" t="s">
        <v>425</v>
      </c>
      <c r="I2484" t="s">
        <v>3073</v>
      </c>
    </row>
    <row r="2485" spans="1:9" hidden="1" x14ac:dyDescent="0.3">
      <c r="A2485">
        <v>2484</v>
      </c>
      <c r="B2485" t="s">
        <v>2420</v>
      </c>
      <c r="C2485" t="s">
        <v>2474</v>
      </c>
      <c r="D2485" t="s">
        <v>2489</v>
      </c>
      <c r="E2485">
        <v>2</v>
      </c>
      <c r="G2485" t="str">
        <f>IFERROR(_xlfn.TEXTBEFORE(Table1[[#This Row],[variant]]," ",2),Table1[[#This Row],[variant]])</f>
        <v>2.5 VX</v>
      </c>
      <c r="H2485" t="s">
        <v>425</v>
      </c>
      <c r="I2485" t="s">
        <v>3073</v>
      </c>
    </row>
    <row r="2486" spans="1:9" hidden="1" x14ac:dyDescent="0.3">
      <c r="A2486">
        <v>2485</v>
      </c>
      <c r="B2486" t="s">
        <v>2420</v>
      </c>
      <c r="C2486" t="s">
        <v>2474</v>
      </c>
      <c r="D2486" t="s">
        <v>2490</v>
      </c>
      <c r="E2486">
        <v>1</v>
      </c>
      <c r="G2486" t="str">
        <f>IFERROR(_xlfn.TEXTBEFORE(Table1[[#This Row],[variant]]," ",2),Table1[[#This Row],[variant]])</f>
        <v>2.5 VX</v>
      </c>
      <c r="H2486" t="s">
        <v>425</v>
      </c>
      <c r="I2486" t="s">
        <v>3073</v>
      </c>
    </row>
    <row r="2487" spans="1:9" hidden="1" x14ac:dyDescent="0.3">
      <c r="A2487">
        <v>2486</v>
      </c>
      <c r="B2487" t="s">
        <v>2420</v>
      </c>
      <c r="C2487" t="s">
        <v>2474</v>
      </c>
      <c r="D2487" t="s">
        <v>2491</v>
      </c>
      <c r="E2487">
        <v>1</v>
      </c>
      <c r="G2487" t="str">
        <f>IFERROR(_xlfn.TEXTBEFORE(Table1[[#This Row],[variant]]," ",2),Table1[[#This Row],[variant]])</f>
        <v>2.5 VX</v>
      </c>
      <c r="H2487" t="s">
        <v>425</v>
      </c>
      <c r="I2487" t="s">
        <v>3073</v>
      </c>
    </row>
    <row r="2488" spans="1:9" hidden="1" x14ac:dyDescent="0.3">
      <c r="A2488">
        <v>2487</v>
      </c>
      <c r="B2488" t="s">
        <v>2420</v>
      </c>
      <c r="C2488" t="s">
        <v>2474</v>
      </c>
      <c r="D2488" t="s">
        <v>2492</v>
      </c>
      <c r="E2488">
        <v>1</v>
      </c>
      <c r="G2488" t="str">
        <f>IFERROR(_xlfn.TEXTBEFORE(Table1[[#This Row],[variant]]," ",2),Table1[[#This Row],[variant]])</f>
        <v>2.5 VX</v>
      </c>
      <c r="H2488" t="s">
        <v>425</v>
      </c>
      <c r="I2488" t="s">
        <v>3073</v>
      </c>
    </row>
    <row r="2489" spans="1:9" hidden="1" x14ac:dyDescent="0.3">
      <c r="A2489">
        <v>2488</v>
      </c>
      <c r="B2489" t="s">
        <v>2420</v>
      </c>
      <c r="C2489" t="s">
        <v>2474</v>
      </c>
      <c r="D2489" t="s">
        <v>2493</v>
      </c>
      <c r="E2489">
        <v>1</v>
      </c>
      <c r="G2489" t="str">
        <f>IFERROR(_xlfn.TEXTBEFORE(Table1[[#This Row],[variant]]," ",2),Table1[[#This Row],[variant]])</f>
        <v>2.5 ZX</v>
      </c>
      <c r="I2489" t="s">
        <v>3705</v>
      </c>
    </row>
    <row r="2490" spans="1:9" hidden="1" x14ac:dyDescent="0.3">
      <c r="A2490">
        <v>2489</v>
      </c>
      <c r="B2490" t="s">
        <v>2420</v>
      </c>
      <c r="C2490" t="s">
        <v>2474</v>
      </c>
      <c r="D2490" t="s">
        <v>2494</v>
      </c>
      <c r="E2490">
        <v>1</v>
      </c>
      <c r="G2490" t="str">
        <f>IFERROR(_xlfn.TEXTBEFORE(Table1[[#This Row],[variant]]," ",2),Table1[[#This Row],[variant]])</f>
        <v>Aero Ltd</v>
      </c>
      <c r="I2490" t="s">
        <v>3705</v>
      </c>
    </row>
    <row r="2491" spans="1:9" hidden="1" x14ac:dyDescent="0.3">
      <c r="A2491">
        <v>2490</v>
      </c>
      <c r="B2491" t="s">
        <v>2420</v>
      </c>
      <c r="C2491" t="s">
        <v>2495</v>
      </c>
      <c r="D2491" t="s">
        <v>2496</v>
      </c>
      <c r="E2491">
        <v>1</v>
      </c>
      <c r="G2491" t="str">
        <f>IFERROR(_xlfn.TEXTBEFORE(Table1[[#This Row],[variant]]," ",2),Table1[[#This Row],[variant]])</f>
        <v>2.4 G</v>
      </c>
      <c r="H2491" t="s">
        <v>2430</v>
      </c>
      <c r="I2491" t="s">
        <v>3069</v>
      </c>
    </row>
    <row r="2492" spans="1:9" hidden="1" x14ac:dyDescent="0.3">
      <c r="A2492">
        <v>2491</v>
      </c>
      <c r="B2492" t="s">
        <v>2420</v>
      </c>
      <c r="C2492" t="s">
        <v>2495</v>
      </c>
      <c r="D2492" t="s">
        <v>2497</v>
      </c>
      <c r="E2492">
        <v>3</v>
      </c>
      <c r="G2492" t="str">
        <f>IFERROR(_xlfn.TEXTBEFORE(Table1[[#This Row],[variant]]," ",2),Table1[[#This Row],[variant]])</f>
        <v>2.4 G</v>
      </c>
      <c r="H2492" t="s">
        <v>2430</v>
      </c>
      <c r="I2492" t="s">
        <v>3069</v>
      </c>
    </row>
    <row r="2493" spans="1:9" hidden="1" x14ac:dyDescent="0.3">
      <c r="A2493">
        <v>2492</v>
      </c>
      <c r="B2493" t="s">
        <v>2420</v>
      </c>
      <c r="C2493" t="s">
        <v>2495</v>
      </c>
      <c r="D2493" t="s">
        <v>2498</v>
      </c>
      <c r="E2493">
        <v>3</v>
      </c>
      <c r="G2493" t="str">
        <f>IFERROR(_xlfn.TEXTBEFORE(Table1[[#This Row],[variant]]," ",2),Table1[[#This Row],[variant]])</f>
        <v>2.4 G</v>
      </c>
      <c r="H2493" t="s">
        <v>2430</v>
      </c>
      <c r="I2493" t="s">
        <v>3069</v>
      </c>
    </row>
    <row r="2494" spans="1:9" hidden="1" x14ac:dyDescent="0.3">
      <c r="A2494">
        <v>2493</v>
      </c>
      <c r="B2494" t="s">
        <v>2420</v>
      </c>
      <c r="C2494" t="s">
        <v>2495</v>
      </c>
      <c r="D2494" t="s">
        <v>2499</v>
      </c>
      <c r="E2494">
        <v>3</v>
      </c>
      <c r="G2494" t="str">
        <f>IFERROR(_xlfn.TEXTBEFORE(Table1[[#This Row],[variant]]," ",2),Table1[[#This Row],[variant]])</f>
        <v>2.4 GX</v>
      </c>
      <c r="H2494" t="s">
        <v>2430</v>
      </c>
      <c r="I2494" t="s">
        <v>3069</v>
      </c>
    </row>
    <row r="2495" spans="1:9" hidden="1" x14ac:dyDescent="0.3">
      <c r="A2495">
        <v>2494</v>
      </c>
      <c r="B2495" t="s">
        <v>2420</v>
      </c>
      <c r="C2495" t="s">
        <v>2495</v>
      </c>
      <c r="D2495" t="s">
        <v>2500</v>
      </c>
      <c r="E2495">
        <v>1</v>
      </c>
      <c r="G2495" t="str">
        <f>IFERROR(_xlfn.TEXTBEFORE(Table1[[#This Row],[variant]]," ",2),Table1[[#This Row],[variant]])</f>
        <v>2.4 GX</v>
      </c>
      <c r="H2495" t="s">
        <v>2430</v>
      </c>
      <c r="I2495" t="s">
        <v>3069</v>
      </c>
    </row>
    <row r="2496" spans="1:9" hidden="1" x14ac:dyDescent="0.3">
      <c r="A2496">
        <v>2495</v>
      </c>
      <c r="B2496" t="s">
        <v>2420</v>
      </c>
      <c r="C2496" t="s">
        <v>2495</v>
      </c>
      <c r="D2496" t="s">
        <v>2501</v>
      </c>
      <c r="E2496">
        <v>1</v>
      </c>
      <c r="G2496" t="str">
        <f>IFERROR(_xlfn.TEXTBEFORE(Table1[[#This Row],[variant]]," ",2),Table1[[#This Row],[variant]])</f>
        <v>2.4 GX</v>
      </c>
      <c r="H2496" t="s">
        <v>2430</v>
      </c>
      <c r="I2496" t="s">
        <v>3069</v>
      </c>
    </row>
    <row r="2497" spans="1:9" hidden="1" x14ac:dyDescent="0.3">
      <c r="A2497">
        <v>2496</v>
      </c>
      <c r="B2497" t="s">
        <v>2420</v>
      </c>
      <c r="C2497" t="s">
        <v>2495</v>
      </c>
      <c r="D2497" t="s">
        <v>2502</v>
      </c>
      <c r="E2497">
        <v>1</v>
      </c>
      <c r="G2497" t="str">
        <f>IFERROR(_xlfn.TEXTBEFORE(Table1[[#This Row],[variant]]," ",2),Table1[[#This Row],[variant]])</f>
        <v>2.4 GX</v>
      </c>
      <c r="H2497" t="s">
        <v>2430</v>
      </c>
      <c r="I2497" t="s">
        <v>3069</v>
      </c>
    </row>
    <row r="2498" spans="1:9" hidden="1" x14ac:dyDescent="0.3">
      <c r="A2498">
        <v>2497</v>
      </c>
      <c r="B2498" t="s">
        <v>2420</v>
      </c>
      <c r="C2498" t="s">
        <v>2495</v>
      </c>
      <c r="D2498" t="s">
        <v>2503</v>
      </c>
      <c r="E2498">
        <v>3</v>
      </c>
      <c r="G2498" t="str">
        <f>IFERROR(_xlfn.TEXTBEFORE(Table1[[#This Row],[variant]]," ",2),Table1[[#This Row],[variant]])</f>
        <v>2.4 V</v>
      </c>
      <c r="H2498" t="s">
        <v>425</v>
      </c>
      <c r="I2498" t="s">
        <v>3070</v>
      </c>
    </row>
    <row r="2499" spans="1:9" hidden="1" x14ac:dyDescent="0.3">
      <c r="A2499">
        <v>2498</v>
      </c>
      <c r="B2499" t="s">
        <v>2420</v>
      </c>
      <c r="C2499" t="s">
        <v>2495</v>
      </c>
      <c r="D2499" t="s">
        <v>2504</v>
      </c>
      <c r="E2499">
        <v>3</v>
      </c>
      <c r="G2499" t="str">
        <f>IFERROR(_xlfn.TEXTBEFORE(Table1[[#This Row],[variant]]," ",2),Table1[[#This Row],[variant]])</f>
        <v>2.4 VX</v>
      </c>
      <c r="H2499" t="s">
        <v>425</v>
      </c>
      <c r="I2499" t="s">
        <v>3070</v>
      </c>
    </row>
    <row r="2500" spans="1:9" hidden="1" x14ac:dyDescent="0.3">
      <c r="A2500">
        <v>2499</v>
      </c>
      <c r="B2500" t="s">
        <v>2420</v>
      </c>
      <c r="C2500" t="s">
        <v>2495</v>
      </c>
      <c r="D2500" t="s">
        <v>2505</v>
      </c>
      <c r="E2500">
        <v>1</v>
      </c>
      <c r="G2500" t="str">
        <f>IFERROR(_xlfn.TEXTBEFORE(Table1[[#This Row],[variant]]," ",2),Table1[[#This Row],[variant]])</f>
        <v>2.4 VX</v>
      </c>
      <c r="H2500" t="s">
        <v>425</v>
      </c>
      <c r="I2500" t="s">
        <v>3070</v>
      </c>
    </row>
    <row r="2501" spans="1:9" hidden="1" x14ac:dyDescent="0.3">
      <c r="A2501">
        <v>2500</v>
      </c>
      <c r="B2501" t="s">
        <v>2420</v>
      </c>
      <c r="C2501" t="s">
        <v>2495</v>
      </c>
      <c r="D2501" t="s">
        <v>2506</v>
      </c>
      <c r="E2501">
        <v>2</v>
      </c>
      <c r="G2501" t="str">
        <f>IFERROR(_xlfn.TEXTBEFORE(Table1[[#This Row],[variant]]," ",2),Table1[[#This Row],[variant]])</f>
        <v>2.4 VX</v>
      </c>
      <c r="H2501" t="s">
        <v>425</v>
      </c>
      <c r="I2501" t="s">
        <v>3070</v>
      </c>
    </row>
    <row r="2502" spans="1:9" hidden="1" x14ac:dyDescent="0.3">
      <c r="A2502">
        <v>2501</v>
      </c>
      <c r="B2502" t="s">
        <v>2420</v>
      </c>
      <c r="C2502" t="s">
        <v>2495</v>
      </c>
      <c r="D2502" t="s">
        <v>2507</v>
      </c>
      <c r="E2502">
        <v>1</v>
      </c>
      <c r="G2502" t="str">
        <f>IFERROR(_xlfn.TEXTBEFORE(Table1[[#This Row],[variant]]," ",2),Table1[[#This Row],[variant]])</f>
        <v>2.4 ZX</v>
      </c>
      <c r="H2502" t="s">
        <v>2867</v>
      </c>
      <c r="I2502" t="s">
        <v>3071</v>
      </c>
    </row>
    <row r="2503" spans="1:9" hidden="1" x14ac:dyDescent="0.3">
      <c r="A2503">
        <v>2502</v>
      </c>
      <c r="B2503" t="s">
        <v>2420</v>
      </c>
      <c r="C2503" t="s">
        <v>2495</v>
      </c>
      <c r="D2503" t="s">
        <v>2508</v>
      </c>
      <c r="E2503">
        <v>4</v>
      </c>
      <c r="G2503" t="str">
        <f>IFERROR(_xlfn.TEXTBEFORE(Table1[[#This Row],[variant]]," ",2),Table1[[#This Row],[variant]])</f>
        <v>2.4 ZX</v>
      </c>
      <c r="H2503" t="s">
        <v>2867</v>
      </c>
      <c r="I2503" t="s">
        <v>3071</v>
      </c>
    </row>
    <row r="2504" spans="1:9" hidden="1" x14ac:dyDescent="0.3">
      <c r="A2504">
        <v>2503</v>
      </c>
      <c r="B2504" t="s">
        <v>2420</v>
      </c>
      <c r="C2504" t="s">
        <v>2495</v>
      </c>
      <c r="D2504" t="s">
        <v>2509</v>
      </c>
      <c r="E2504">
        <v>1</v>
      </c>
      <c r="G2504" t="str">
        <f>IFERROR(_xlfn.TEXTBEFORE(Table1[[#This Row],[variant]]," ",2),Table1[[#This Row],[variant]])</f>
        <v>2.7 GX</v>
      </c>
      <c r="H2504" t="s">
        <v>2430</v>
      </c>
      <c r="I2504" t="s">
        <v>3069</v>
      </c>
    </row>
    <row r="2505" spans="1:9" hidden="1" x14ac:dyDescent="0.3">
      <c r="A2505">
        <v>2504</v>
      </c>
      <c r="B2505" t="s">
        <v>2420</v>
      </c>
      <c r="C2505" t="s">
        <v>2495</v>
      </c>
      <c r="D2505" t="s">
        <v>2510</v>
      </c>
      <c r="E2505">
        <v>1</v>
      </c>
      <c r="G2505" t="str">
        <f>IFERROR(_xlfn.TEXTBEFORE(Table1[[#This Row],[variant]]," ",2),Table1[[#This Row],[variant]])</f>
        <v>2.7 ZX</v>
      </c>
      <c r="H2505" t="s">
        <v>2867</v>
      </c>
      <c r="I2505" t="s">
        <v>3071</v>
      </c>
    </row>
    <row r="2506" spans="1:9" hidden="1" x14ac:dyDescent="0.3">
      <c r="A2506">
        <v>2505</v>
      </c>
      <c r="B2506" t="s">
        <v>2420</v>
      </c>
      <c r="C2506" t="s">
        <v>2495</v>
      </c>
      <c r="D2506" t="s">
        <v>2511</v>
      </c>
      <c r="E2506">
        <v>7</v>
      </c>
      <c r="G2506" t="str">
        <f>IFERROR(_xlfn.TEXTBEFORE(Table1[[#This Row],[variant]]," ",2),Table1[[#This Row],[variant]])</f>
        <v>2.8 GX</v>
      </c>
      <c r="H2506" t="s">
        <v>2430</v>
      </c>
      <c r="I2506" t="s">
        <v>3069</v>
      </c>
    </row>
    <row r="2507" spans="1:9" hidden="1" x14ac:dyDescent="0.3">
      <c r="A2507">
        <v>2506</v>
      </c>
      <c r="B2507" t="s">
        <v>2420</v>
      </c>
      <c r="C2507" t="s">
        <v>2495</v>
      </c>
      <c r="D2507" t="s">
        <v>2512</v>
      </c>
      <c r="E2507">
        <v>2</v>
      </c>
      <c r="G2507" t="str">
        <f>IFERROR(_xlfn.TEXTBEFORE(Table1[[#This Row],[variant]]," ",2),Table1[[#This Row],[variant]])</f>
        <v>2.8 GX</v>
      </c>
      <c r="H2507" t="s">
        <v>2430</v>
      </c>
      <c r="I2507" t="s">
        <v>3069</v>
      </c>
    </row>
    <row r="2508" spans="1:9" hidden="1" x14ac:dyDescent="0.3">
      <c r="A2508">
        <v>2507</v>
      </c>
      <c r="B2508" t="s">
        <v>2420</v>
      </c>
      <c r="C2508" t="s">
        <v>2495</v>
      </c>
      <c r="D2508" t="s">
        <v>2513</v>
      </c>
      <c r="E2508">
        <v>14</v>
      </c>
      <c r="G2508" t="str">
        <f>IFERROR(_xlfn.TEXTBEFORE(Table1[[#This Row],[variant]]," ",2),Table1[[#This Row],[variant]])</f>
        <v>2.8 ZX</v>
      </c>
      <c r="H2508" t="s">
        <v>2867</v>
      </c>
      <c r="I2508" t="s">
        <v>3071</v>
      </c>
    </row>
    <row r="2509" spans="1:9" hidden="1" x14ac:dyDescent="0.3">
      <c r="A2509">
        <v>2508</v>
      </c>
      <c r="B2509" t="s">
        <v>2420</v>
      </c>
      <c r="C2509" t="s">
        <v>2495</v>
      </c>
      <c r="D2509" t="s">
        <v>2514</v>
      </c>
      <c r="E2509">
        <v>1</v>
      </c>
      <c r="G2509" t="str">
        <f>IFERROR(_xlfn.TEXTBEFORE(Table1[[#This Row],[variant]]," ",2),Table1[[#This Row],[variant]])</f>
        <v>GX 2.4</v>
      </c>
      <c r="H2509" t="s">
        <v>2430</v>
      </c>
      <c r="I2509" t="s">
        <v>3069</v>
      </c>
    </row>
    <row r="2510" spans="1:9" hidden="1" x14ac:dyDescent="0.3">
      <c r="A2510">
        <v>2509</v>
      </c>
      <c r="B2510" t="s">
        <v>2420</v>
      </c>
      <c r="C2510" t="s">
        <v>2495</v>
      </c>
      <c r="D2510" t="s">
        <v>2515</v>
      </c>
      <c r="E2510">
        <v>2</v>
      </c>
      <c r="G2510" t="str">
        <f>IFERROR(_xlfn.TEXTBEFORE(Table1[[#This Row],[variant]]," ",2),Table1[[#This Row],[variant]])</f>
        <v>GX 2.4</v>
      </c>
      <c r="H2510" t="s">
        <v>2430</v>
      </c>
      <c r="I2510" t="s">
        <v>3069</v>
      </c>
    </row>
    <row r="2511" spans="1:9" hidden="1" x14ac:dyDescent="0.3">
      <c r="A2511">
        <v>2510</v>
      </c>
      <c r="B2511" t="s">
        <v>2420</v>
      </c>
      <c r="C2511" t="s">
        <v>2495</v>
      </c>
      <c r="D2511" t="s">
        <v>2516</v>
      </c>
      <c r="E2511">
        <v>4</v>
      </c>
      <c r="G2511" t="str">
        <f>IFERROR(_xlfn.TEXTBEFORE(Table1[[#This Row],[variant]]," ",2),Table1[[#This Row],[variant]])</f>
        <v>GX 2.4</v>
      </c>
      <c r="H2511" t="s">
        <v>2430</v>
      </c>
      <c r="I2511" t="s">
        <v>3069</v>
      </c>
    </row>
    <row r="2512" spans="1:9" hidden="1" x14ac:dyDescent="0.3">
      <c r="A2512">
        <v>2511</v>
      </c>
      <c r="B2512" t="s">
        <v>2420</v>
      </c>
      <c r="C2512" t="s">
        <v>2495</v>
      </c>
      <c r="D2512" t="s">
        <v>2517</v>
      </c>
      <c r="E2512">
        <v>1</v>
      </c>
      <c r="G2512" t="str">
        <f>IFERROR(_xlfn.TEXTBEFORE(Table1[[#This Row],[variant]]," ",2),Table1[[#This Row],[variant]])</f>
        <v>GX 2.4</v>
      </c>
      <c r="H2512" t="s">
        <v>2430</v>
      </c>
      <c r="I2512" t="s">
        <v>3069</v>
      </c>
    </row>
    <row r="2513" spans="1:9" hidden="1" x14ac:dyDescent="0.3">
      <c r="A2513">
        <v>2512</v>
      </c>
      <c r="B2513" t="s">
        <v>2420</v>
      </c>
      <c r="C2513" t="s">
        <v>2495</v>
      </c>
      <c r="D2513" t="s">
        <v>2518</v>
      </c>
      <c r="E2513">
        <v>1</v>
      </c>
      <c r="G2513" t="str">
        <f>IFERROR(_xlfn.TEXTBEFORE(Table1[[#This Row],[variant]]," ",2),Table1[[#This Row],[variant]])</f>
        <v>TOURING SPORT</v>
      </c>
      <c r="I2513" t="s">
        <v>3706</v>
      </c>
    </row>
    <row r="2514" spans="1:9" hidden="1" x14ac:dyDescent="0.3">
      <c r="A2514">
        <v>2513</v>
      </c>
      <c r="B2514" t="s">
        <v>2420</v>
      </c>
      <c r="C2514" t="s">
        <v>2495</v>
      </c>
      <c r="D2514" t="s">
        <v>2519</v>
      </c>
      <c r="E2514">
        <v>5</v>
      </c>
      <c r="G2514" t="str">
        <f>IFERROR(_xlfn.TEXTBEFORE(Table1[[#This Row],[variant]]," ",2),Table1[[#This Row],[variant]])</f>
        <v>ZX 2.4</v>
      </c>
      <c r="H2514" t="s">
        <v>2867</v>
      </c>
      <c r="I2514" t="s">
        <v>3071</v>
      </c>
    </row>
    <row r="2515" spans="1:9" hidden="1" x14ac:dyDescent="0.3">
      <c r="A2515">
        <v>2514</v>
      </c>
      <c r="B2515" t="s">
        <v>2420</v>
      </c>
      <c r="C2515" t="s">
        <v>2495</v>
      </c>
      <c r="D2515" t="s">
        <v>2520</v>
      </c>
      <c r="E2515">
        <v>2</v>
      </c>
      <c r="G2515" t="str">
        <f>IFERROR(_xlfn.TEXTBEFORE(Table1[[#This Row],[variant]]," ",2),Table1[[#This Row],[variant]])</f>
        <v>ZX 2.7</v>
      </c>
      <c r="H2515" t="s">
        <v>2867</v>
      </c>
      <c r="I2515" t="s">
        <v>3071</v>
      </c>
    </row>
    <row r="2516" spans="1:9" hidden="1" x14ac:dyDescent="0.3">
      <c r="A2516">
        <v>2515</v>
      </c>
      <c r="B2516" t="s">
        <v>2420</v>
      </c>
      <c r="C2516" t="s">
        <v>2521</v>
      </c>
      <c r="D2516" t="s">
        <v>2522</v>
      </c>
      <c r="E2516">
        <v>1</v>
      </c>
      <c r="G2516" t="str">
        <f>IFERROR(_xlfn.TEXTBEFORE(Table1[[#This Row],[variant]]," ",2),Table1[[#This Row],[variant]])</f>
        <v>GX 7</v>
      </c>
      <c r="H2516" t="s">
        <v>2430</v>
      </c>
      <c r="I2516" t="s">
        <v>3707</v>
      </c>
    </row>
    <row r="2517" spans="1:9" hidden="1" x14ac:dyDescent="0.3">
      <c r="A2517">
        <v>2516</v>
      </c>
      <c r="B2517" t="s">
        <v>2420</v>
      </c>
      <c r="C2517" t="s">
        <v>2521</v>
      </c>
      <c r="D2517" t="s">
        <v>2523</v>
      </c>
      <c r="E2517">
        <v>1</v>
      </c>
      <c r="G2517" t="str">
        <f>IFERROR(_xlfn.TEXTBEFORE(Table1[[#This Row],[variant]]," ",2),Table1[[#This Row],[variant]])</f>
        <v>VX Hybrid</v>
      </c>
      <c r="H2517" t="s">
        <v>425</v>
      </c>
      <c r="I2517" t="s">
        <v>3708</v>
      </c>
    </row>
    <row r="2518" spans="1:9" hidden="1" x14ac:dyDescent="0.3">
      <c r="A2518">
        <v>2517</v>
      </c>
      <c r="B2518" t="s">
        <v>2420</v>
      </c>
      <c r="C2518" t="s">
        <v>2521</v>
      </c>
      <c r="D2518" t="s">
        <v>2524</v>
      </c>
      <c r="E2518">
        <v>1</v>
      </c>
      <c r="G2518" t="str">
        <f>IFERROR(_xlfn.TEXTBEFORE(Table1[[#This Row],[variant]]," ",2),Table1[[#This Row],[variant]])</f>
        <v>ZX (O)</v>
      </c>
      <c r="H2518" t="s">
        <v>2867</v>
      </c>
      <c r="I2518" t="s">
        <v>3709</v>
      </c>
    </row>
    <row r="2519" spans="1:9" hidden="1" x14ac:dyDescent="0.3">
      <c r="A2519">
        <v>2518</v>
      </c>
      <c r="B2519" t="s">
        <v>2420</v>
      </c>
      <c r="C2519" t="s">
        <v>2525</v>
      </c>
      <c r="D2519" t="s">
        <v>2526</v>
      </c>
      <c r="E2519">
        <v>1</v>
      </c>
      <c r="G2519" t="str">
        <f>IFERROR(_xlfn.TEXTBEFORE(Table1[[#This Row],[variant]]," ",2),Table1[[#This Row],[variant]])</f>
        <v>LC200 VX</v>
      </c>
      <c r="H2519" t="s">
        <v>425</v>
      </c>
      <c r="I2519" t="s">
        <v>3710</v>
      </c>
    </row>
    <row r="2520" spans="1:9" hidden="1" x14ac:dyDescent="0.3">
      <c r="A2520">
        <v>2519</v>
      </c>
      <c r="B2520" t="s">
        <v>2420</v>
      </c>
      <c r="C2520" t="s">
        <v>2527</v>
      </c>
      <c r="D2520" t="s">
        <v>427</v>
      </c>
      <c r="E2520">
        <v>2</v>
      </c>
      <c r="G2520" t="str">
        <f>IFERROR(_xlfn.TEXTBEFORE(Table1[[#This Row],[variant]]," ",2),Table1[[#This Row],[variant]])</f>
        <v>VX</v>
      </c>
      <c r="H2520" t="s">
        <v>425</v>
      </c>
      <c r="I2520" t="s">
        <v>3711</v>
      </c>
    </row>
    <row r="2521" spans="1:9" hidden="1" x14ac:dyDescent="0.3">
      <c r="A2521">
        <v>2520</v>
      </c>
      <c r="B2521" t="s">
        <v>2420</v>
      </c>
      <c r="C2521" t="s">
        <v>2527</v>
      </c>
      <c r="D2521" t="s">
        <v>2528</v>
      </c>
      <c r="E2521">
        <v>1</v>
      </c>
      <c r="G2521" t="str">
        <f>IFERROR(_xlfn.TEXTBEFORE(Table1[[#This Row],[variant]]," ",2),Table1[[#This Row],[variant]])</f>
        <v>VX L</v>
      </c>
      <c r="H2521" t="s">
        <v>425</v>
      </c>
      <c r="I2521" t="s">
        <v>3711</v>
      </c>
    </row>
    <row r="2522" spans="1:9" hidden="1" x14ac:dyDescent="0.3">
      <c r="A2522">
        <v>2521</v>
      </c>
      <c r="B2522" t="s">
        <v>2420</v>
      </c>
      <c r="C2522" t="s">
        <v>2529</v>
      </c>
      <c r="D2522" t="s">
        <v>2530</v>
      </c>
      <c r="E2522">
        <v>3</v>
      </c>
      <c r="G2522" t="str">
        <f>IFERROR(_xlfn.TEXTBEFORE(Table1[[#This Row],[variant]]," ",2),Table1[[#This Row],[variant]])</f>
        <v>HIGH GRADE</v>
      </c>
      <c r="H2522" t="s">
        <v>2858</v>
      </c>
      <c r="I2522" t="s">
        <v>3181</v>
      </c>
    </row>
    <row r="2523" spans="1:9" hidden="1" x14ac:dyDescent="0.3">
      <c r="A2523">
        <v>2522</v>
      </c>
      <c r="B2523" t="s">
        <v>2420</v>
      </c>
      <c r="C2523" t="s">
        <v>2529</v>
      </c>
      <c r="D2523" t="s">
        <v>2531</v>
      </c>
      <c r="E2523">
        <v>1</v>
      </c>
      <c r="G2523" t="str">
        <f>IFERROR(_xlfn.TEXTBEFORE(Table1[[#This Row],[variant]]," ",2),Table1[[#This Row],[variant]])</f>
        <v>HIGH GRADE</v>
      </c>
      <c r="H2523" t="s">
        <v>2858</v>
      </c>
      <c r="I2523" t="s">
        <v>3181</v>
      </c>
    </row>
    <row r="2524" spans="1:9" hidden="1" x14ac:dyDescent="0.3">
      <c r="A2524">
        <v>2523</v>
      </c>
      <c r="B2524" t="s">
        <v>2420</v>
      </c>
      <c r="C2524" t="s">
        <v>2529</v>
      </c>
      <c r="D2524" t="s">
        <v>2532</v>
      </c>
      <c r="E2524">
        <v>3</v>
      </c>
      <c r="G2524" t="str">
        <f>IFERROR(_xlfn.TEXTBEFORE(Table1[[#This Row],[variant]]," ",2),Table1[[#This Row],[variant]])</f>
        <v>High Grade</v>
      </c>
      <c r="H2524" t="s">
        <v>2858</v>
      </c>
      <c r="I2524" t="s">
        <v>3181</v>
      </c>
    </row>
    <row r="2525" spans="1:9" hidden="1" x14ac:dyDescent="0.3">
      <c r="A2525">
        <v>2524</v>
      </c>
      <c r="B2525" t="s">
        <v>2420</v>
      </c>
      <c r="C2525" t="s">
        <v>2529</v>
      </c>
      <c r="D2525" t="s">
        <v>2533</v>
      </c>
      <c r="E2525">
        <v>2</v>
      </c>
      <c r="G2525" t="str">
        <f>IFERROR(_xlfn.TEXTBEFORE(Table1[[#This Row],[variant]]," ",2),Table1[[#This Row],[variant]])</f>
        <v>MID GRADE</v>
      </c>
      <c r="H2525" t="s">
        <v>2859</v>
      </c>
      <c r="I2525" t="s">
        <v>3712</v>
      </c>
    </row>
    <row r="2526" spans="1:9" hidden="1" x14ac:dyDescent="0.3">
      <c r="A2526">
        <v>2525</v>
      </c>
      <c r="B2526" t="s">
        <v>2420</v>
      </c>
      <c r="C2526" t="s">
        <v>2529</v>
      </c>
      <c r="D2526" t="s">
        <v>2534</v>
      </c>
      <c r="E2526">
        <v>9</v>
      </c>
      <c r="G2526" t="str">
        <f>IFERROR(_xlfn.TEXTBEFORE(Table1[[#This Row],[variant]]," ",2),Table1[[#This Row],[variant]])</f>
        <v>PREMIUM GRADE</v>
      </c>
      <c r="H2526" t="s">
        <v>2860</v>
      </c>
      <c r="I2526" t="s">
        <v>3182</v>
      </c>
    </row>
    <row r="2527" spans="1:9" hidden="1" x14ac:dyDescent="0.3">
      <c r="A2527">
        <v>2526</v>
      </c>
      <c r="B2527" t="s">
        <v>2420</v>
      </c>
      <c r="C2527" t="s">
        <v>2529</v>
      </c>
      <c r="D2527" t="s">
        <v>2535</v>
      </c>
      <c r="E2527">
        <v>2</v>
      </c>
      <c r="G2527" t="str">
        <f>IFERROR(_xlfn.TEXTBEFORE(Table1[[#This Row],[variant]]," ",2),Table1[[#This Row],[variant]])</f>
        <v>PREMIUM GRADE</v>
      </c>
      <c r="H2527" t="s">
        <v>2860</v>
      </c>
      <c r="I2527" t="s">
        <v>3182</v>
      </c>
    </row>
    <row r="2528" spans="1:9" hidden="1" x14ac:dyDescent="0.3">
      <c r="A2528">
        <v>2527</v>
      </c>
      <c r="B2528" t="s">
        <v>2420</v>
      </c>
      <c r="C2528" t="s">
        <v>2529</v>
      </c>
      <c r="D2528" t="s">
        <v>2536</v>
      </c>
      <c r="E2528">
        <v>1</v>
      </c>
      <c r="G2528" t="str">
        <f>IFERROR(_xlfn.TEXTBEFORE(Table1[[#This Row],[variant]]," ",2),Table1[[#This Row],[variant]])</f>
        <v>PREMIUM GRADE</v>
      </c>
      <c r="H2528" t="s">
        <v>2860</v>
      </c>
      <c r="I2528" t="s">
        <v>3182</v>
      </c>
    </row>
    <row r="2529" spans="1:9" hidden="1" x14ac:dyDescent="0.3">
      <c r="A2529">
        <v>2528</v>
      </c>
      <c r="B2529" t="s">
        <v>2420</v>
      </c>
      <c r="C2529" t="s">
        <v>2529</v>
      </c>
      <c r="D2529" t="s">
        <v>2537</v>
      </c>
      <c r="E2529">
        <v>2</v>
      </c>
      <c r="G2529" t="str">
        <f>IFERROR(_xlfn.TEXTBEFORE(Table1[[#This Row],[variant]]," ",2),Table1[[#This Row],[variant]])</f>
        <v>Premium Grade</v>
      </c>
      <c r="H2529" t="s">
        <v>2860</v>
      </c>
      <c r="I2529" t="s">
        <v>3182</v>
      </c>
    </row>
    <row r="2530" spans="1:9" hidden="1" x14ac:dyDescent="0.3">
      <c r="A2530">
        <v>2529</v>
      </c>
      <c r="B2530" t="s">
        <v>2420</v>
      </c>
      <c r="C2530" t="s">
        <v>2529</v>
      </c>
      <c r="D2530" t="s">
        <v>2538</v>
      </c>
      <c r="E2530">
        <v>1</v>
      </c>
      <c r="G2530" t="str">
        <f>IFERROR(_xlfn.TEXTBEFORE(Table1[[#This Row],[variant]]," ",2),Table1[[#This Row],[variant]])</f>
        <v>Premium Grade</v>
      </c>
      <c r="H2530" t="s">
        <v>2860</v>
      </c>
      <c r="I2530" t="s">
        <v>3182</v>
      </c>
    </row>
    <row r="2531" spans="1:9" hidden="1" x14ac:dyDescent="0.3">
      <c r="A2531">
        <v>2530</v>
      </c>
      <c r="B2531" t="s">
        <v>2420</v>
      </c>
      <c r="C2531" t="s">
        <v>2539</v>
      </c>
      <c r="D2531" t="s">
        <v>2540</v>
      </c>
      <c r="E2531">
        <v>1</v>
      </c>
      <c r="G2531" t="str">
        <f>IFERROR(_xlfn.TEXTBEFORE(Table1[[#This Row],[variant]]," ",2),Table1[[#This Row],[variant]])</f>
        <v>V Hybrid</v>
      </c>
      <c r="H2531" t="s">
        <v>2540</v>
      </c>
      <c r="I2531" t="s">
        <v>3713</v>
      </c>
    </row>
    <row r="2532" spans="1:9" hidden="1" x14ac:dyDescent="0.3">
      <c r="A2532">
        <v>2531</v>
      </c>
      <c r="B2532" t="s">
        <v>2420</v>
      </c>
      <c r="C2532" t="s">
        <v>2539</v>
      </c>
      <c r="D2532" t="s">
        <v>2541</v>
      </c>
      <c r="E2532">
        <v>2</v>
      </c>
      <c r="G2532" t="str">
        <f>IFERROR(_xlfn.TEXTBEFORE(Table1[[#This Row],[variant]]," ",2),Table1[[#This Row],[variant]])</f>
        <v>V Hybrid</v>
      </c>
      <c r="H2532" t="s">
        <v>2540</v>
      </c>
      <c r="I2532" t="s">
        <v>3713</v>
      </c>
    </row>
    <row r="2533" spans="1:9" hidden="1" x14ac:dyDescent="0.3">
      <c r="A2533">
        <v>2532</v>
      </c>
      <c r="B2533" t="s">
        <v>2420</v>
      </c>
      <c r="C2533" t="s">
        <v>2539</v>
      </c>
      <c r="D2533" t="s">
        <v>2542</v>
      </c>
      <c r="E2533">
        <v>1</v>
      </c>
      <c r="G2533" t="str">
        <f>IFERROR(_xlfn.TEXTBEFORE(Table1[[#This Row],[variant]]," ",2),Table1[[#This Row],[variant]])</f>
        <v>V NeoDrive</v>
      </c>
      <c r="H2533" t="s">
        <v>2542</v>
      </c>
      <c r="I2533" t="s">
        <v>3714</v>
      </c>
    </row>
    <row r="2534" spans="1:9" hidden="1" x14ac:dyDescent="0.3">
      <c r="A2534">
        <v>2533</v>
      </c>
      <c r="B2534" t="s">
        <v>2420</v>
      </c>
      <c r="C2534" t="s">
        <v>2543</v>
      </c>
      <c r="D2534" t="s">
        <v>2544</v>
      </c>
      <c r="E2534">
        <v>1</v>
      </c>
      <c r="G2534" t="str">
        <f>IFERROR(_xlfn.TEXTBEFORE(Table1[[#This Row],[variant]]," ",2),Table1[[#This Row],[variant]])</f>
        <v>VIP â€“</v>
      </c>
      <c r="I2534" t="s">
        <v>3715</v>
      </c>
    </row>
    <row r="2535" spans="1:9" hidden="1" x14ac:dyDescent="0.3">
      <c r="A2535">
        <v>2534</v>
      </c>
      <c r="B2535" t="s">
        <v>2420</v>
      </c>
      <c r="C2535" t="s">
        <v>2545</v>
      </c>
      <c r="D2535" t="s">
        <v>2470</v>
      </c>
      <c r="E2535">
        <v>1</v>
      </c>
      <c r="G2535" t="str">
        <f>IFERROR(_xlfn.TEXTBEFORE(Table1[[#This Row],[variant]]," ",2),Table1[[#This Row],[variant]])</f>
        <v>G CVT</v>
      </c>
      <c r="H2535" t="s">
        <v>2430</v>
      </c>
      <c r="I2535" t="s">
        <v>3716</v>
      </c>
    </row>
    <row r="2536" spans="1:9" hidden="1" x14ac:dyDescent="0.3">
      <c r="A2536">
        <v>2535</v>
      </c>
      <c r="B2536" t="s">
        <v>2420</v>
      </c>
      <c r="C2536" t="s">
        <v>2545</v>
      </c>
      <c r="D2536" t="s">
        <v>2546</v>
      </c>
      <c r="E2536">
        <v>1</v>
      </c>
      <c r="G2536" t="str">
        <f>IFERROR(_xlfn.TEXTBEFORE(Table1[[#This Row],[variant]]," ",2),Table1[[#This Row],[variant]])</f>
        <v>G MT</v>
      </c>
      <c r="H2536" t="s">
        <v>2430</v>
      </c>
      <c r="I2536" t="s">
        <v>3716</v>
      </c>
    </row>
    <row r="2537" spans="1:9" hidden="1" x14ac:dyDescent="0.3">
      <c r="A2537">
        <v>2536</v>
      </c>
      <c r="B2537" t="s">
        <v>2420</v>
      </c>
      <c r="C2537" t="s">
        <v>2545</v>
      </c>
      <c r="D2537" t="s">
        <v>2547</v>
      </c>
      <c r="E2537">
        <v>2</v>
      </c>
      <c r="G2537" t="str">
        <f>IFERROR(_xlfn.TEXTBEFORE(Table1[[#This Row],[variant]]," ",2),Table1[[#This Row],[variant]])</f>
        <v>G MT</v>
      </c>
      <c r="H2537" t="s">
        <v>2430</v>
      </c>
      <c r="I2537" t="s">
        <v>3716</v>
      </c>
    </row>
    <row r="2538" spans="1:9" hidden="1" x14ac:dyDescent="0.3">
      <c r="A2538">
        <v>2537</v>
      </c>
      <c r="B2538" t="s">
        <v>2420</v>
      </c>
      <c r="C2538" t="s">
        <v>2545</v>
      </c>
      <c r="D2538" t="s">
        <v>2548</v>
      </c>
      <c r="E2538">
        <v>3</v>
      </c>
      <c r="G2538" t="str">
        <f>IFERROR(_xlfn.TEXTBEFORE(Table1[[#This Row],[variant]]," ",2),Table1[[#This Row],[variant]])</f>
        <v>J MT</v>
      </c>
      <c r="H2538" t="s">
        <v>2868</v>
      </c>
      <c r="I2538" t="s">
        <v>3717</v>
      </c>
    </row>
    <row r="2539" spans="1:9" hidden="1" x14ac:dyDescent="0.3">
      <c r="A2539">
        <v>2538</v>
      </c>
      <c r="B2539" t="s">
        <v>2420</v>
      </c>
      <c r="C2539" t="s">
        <v>2545</v>
      </c>
      <c r="D2539" t="s">
        <v>390</v>
      </c>
      <c r="E2539">
        <v>1</v>
      </c>
      <c r="G2539" t="str">
        <f>IFERROR(_xlfn.TEXTBEFORE(Table1[[#This Row],[variant]]," ",2),Table1[[#This Row],[variant]])</f>
        <v>V MT</v>
      </c>
      <c r="H2539" t="s">
        <v>425</v>
      </c>
      <c r="I2539" t="s">
        <v>3718</v>
      </c>
    </row>
    <row r="2540" spans="1:9" hidden="1" x14ac:dyDescent="0.3">
      <c r="A2540">
        <v>2539</v>
      </c>
      <c r="B2540" t="s">
        <v>2420</v>
      </c>
      <c r="C2540" t="s">
        <v>2545</v>
      </c>
      <c r="D2540" t="s">
        <v>392</v>
      </c>
      <c r="E2540">
        <v>1</v>
      </c>
      <c r="G2540" t="str">
        <f>IFERROR(_xlfn.TEXTBEFORE(Table1[[#This Row],[variant]]," ",2),Table1[[#This Row],[variant]])</f>
        <v>VX MT</v>
      </c>
      <c r="H2540" t="s">
        <v>425</v>
      </c>
      <c r="I2540" t="s">
        <v>3718</v>
      </c>
    </row>
    <row r="2541" spans="1:9" hidden="1" x14ac:dyDescent="0.3">
      <c r="A2541">
        <v>2540</v>
      </c>
      <c r="B2541" t="s">
        <v>2549</v>
      </c>
      <c r="C2541" t="s">
        <v>2550</v>
      </c>
      <c r="D2541" t="s">
        <v>2551</v>
      </c>
      <c r="E2541">
        <v>3</v>
      </c>
      <c r="G2541" t="str">
        <f>IFERROR(_xlfn.TEXTBEFORE(Table1[[#This Row],[variant]]," ",2),Table1[[#This Row],[variant]])</f>
        <v>COMFORTLINE 1.0L</v>
      </c>
      <c r="H2541" t="s">
        <v>2911</v>
      </c>
      <c r="I2541" t="s">
        <v>2951</v>
      </c>
    </row>
    <row r="2542" spans="1:9" hidden="1" x14ac:dyDescent="0.3">
      <c r="A2542">
        <v>2541</v>
      </c>
      <c r="B2542" t="s">
        <v>2549</v>
      </c>
      <c r="C2542" t="s">
        <v>2550</v>
      </c>
      <c r="D2542" t="s">
        <v>2552</v>
      </c>
      <c r="E2542">
        <v>1</v>
      </c>
      <c r="G2542" t="str">
        <f>IFERROR(_xlfn.TEXTBEFORE(Table1[[#This Row],[variant]]," ",2),Table1[[#This Row],[variant]])</f>
        <v>COMFORTLINE 1.2L</v>
      </c>
      <c r="H2542" t="s">
        <v>2911</v>
      </c>
      <c r="I2542" t="s">
        <v>2951</v>
      </c>
    </row>
    <row r="2543" spans="1:9" hidden="1" x14ac:dyDescent="0.3">
      <c r="A2543">
        <v>2544</v>
      </c>
      <c r="B2543" t="s">
        <v>2549</v>
      </c>
      <c r="C2543" t="s">
        <v>2550</v>
      </c>
      <c r="D2543" t="s">
        <v>2555</v>
      </c>
      <c r="E2543">
        <v>1</v>
      </c>
      <c r="G2543" t="str">
        <f>IFERROR(_xlfn.TEXTBEFORE(Table1[[#This Row],[variant]]," ",2),Table1[[#This Row],[variant]])</f>
        <v>Comfortline 1.2L</v>
      </c>
      <c r="H2543" t="s">
        <v>2911</v>
      </c>
      <c r="I2543" t="s">
        <v>2951</v>
      </c>
    </row>
    <row r="2544" spans="1:9" hidden="1" x14ac:dyDescent="0.3">
      <c r="A2544">
        <v>2542</v>
      </c>
      <c r="B2544" t="s">
        <v>2549</v>
      </c>
      <c r="C2544" t="s">
        <v>2550</v>
      </c>
      <c r="D2544" t="s">
        <v>2553</v>
      </c>
      <c r="E2544">
        <v>1</v>
      </c>
      <c r="G2544" t="str">
        <f>IFERROR(_xlfn.TEXTBEFORE(Table1[[#This Row],[variant]]," ",2),Table1[[#This Row],[variant]])</f>
        <v>COMFORTLINE 1.5</v>
      </c>
      <c r="H2544" t="s">
        <v>2911</v>
      </c>
      <c r="I2544" t="s">
        <v>2951</v>
      </c>
    </row>
    <row r="2545" spans="1:9" hidden="1" x14ac:dyDescent="0.3">
      <c r="A2545">
        <v>2543</v>
      </c>
      <c r="B2545" t="s">
        <v>2549</v>
      </c>
      <c r="C2545" t="s">
        <v>2550</v>
      </c>
      <c r="D2545" t="s">
        <v>2554</v>
      </c>
      <c r="E2545">
        <v>1</v>
      </c>
      <c r="G2545" t="str">
        <f>IFERROR(_xlfn.TEXTBEFORE(Table1[[#This Row],[variant]]," ",2),Table1[[#This Row],[variant]])</f>
        <v>COMFORTLINE PLUS</v>
      </c>
      <c r="H2545" t="s">
        <v>2911</v>
      </c>
      <c r="I2545" t="s">
        <v>2951</v>
      </c>
    </row>
    <row r="2546" spans="1:9" hidden="1" x14ac:dyDescent="0.3">
      <c r="A2546">
        <v>2545</v>
      </c>
      <c r="B2546" t="s">
        <v>2549</v>
      </c>
      <c r="C2546" t="s">
        <v>2550</v>
      </c>
      <c r="D2546" t="s">
        <v>2556</v>
      </c>
      <c r="E2546">
        <v>4</v>
      </c>
      <c r="G2546" t="str">
        <f>IFERROR(_xlfn.TEXTBEFORE(Table1[[#This Row],[variant]]," ",2),Table1[[#This Row],[variant]])</f>
        <v>HIGHLINE DSG</v>
      </c>
      <c r="H2546" t="s">
        <v>2577</v>
      </c>
      <c r="I2546" t="s">
        <v>2952</v>
      </c>
    </row>
    <row r="2547" spans="1:9" hidden="1" x14ac:dyDescent="0.3">
      <c r="A2547">
        <v>2550</v>
      </c>
      <c r="B2547" t="s">
        <v>2549</v>
      </c>
      <c r="C2547" t="s">
        <v>2550</v>
      </c>
      <c r="D2547" t="s">
        <v>2561</v>
      </c>
      <c r="E2547">
        <v>1</v>
      </c>
      <c r="G2547" t="str">
        <f>IFERROR(_xlfn.TEXTBEFORE(Table1[[#This Row],[variant]]," ",2),Table1[[#This Row],[variant]])</f>
        <v>Highline Plus</v>
      </c>
      <c r="H2547" t="s">
        <v>2577</v>
      </c>
      <c r="I2547" t="s">
        <v>2952</v>
      </c>
    </row>
    <row r="2548" spans="1:9" hidden="1" x14ac:dyDescent="0.3">
      <c r="A2548">
        <v>2546</v>
      </c>
      <c r="B2548" t="s">
        <v>2549</v>
      </c>
      <c r="C2548" t="s">
        <v>2550</v>
      </c>
      <c r="D2548" t="s">
        <v>2557</v>
      </c>
      <c r="E2548">
        <v>3</v>
      </c>
      <c r="G2548" t="str">
        <f>IFERROR(_xlfn.TEXTBEFORE(Table1[[#This Row],[variant]]," ",2),Table1[[#This Row],[variant]])</f>
        <v>HIGHLINE PLUS</v>
      </c>
      <c r="H2548" t="s">
        <v>2577</v>
      </c>
      <c r="I2548" t="s">
        <v>2952</v>
      </c>
    </row>
    <row r="2549" spans="1:9" hidden="1" x14ac:dyDescent="0.3">
      <c r="A2549">
        <v>2551</v>
      </c>
      <c r="B2549" t="s">
        <v>2549</v>
      </c>
      <c r="C2549" t="s">
        <v>2550</v>
      </c>
      <c r="D2549" t="s">
        <v>2562</v>
      </c>
      <c r="E2549">
        <v>2</v>
      </c>
      <c r="G2549" t="str">
        <f>IFERROR(_xlfn.TEXTBEFORE(Table1[[#This Row],[variant]]," ",2),Table1[[#This Row],[variant]])</f>
        <v>Highline Plus</v>
      </c>
      <c r="H2549" t="s">
        <v>2577</v>
      </c>
      <c r="I2549" t="s">
        <v>2952</v>
      </c>
    </row>
    <row r="2550" spans="1:9" hidden="1" x14ac:dyDescent="0.3">
      <c r="A2550">
        <v>2552</v>
      </c>
      <c r="B2550" t="s">
        <v>2549</v>
      </c>
      <c r="C2550" t="s">
        <v>2550</v>
      </c>
      <c r="D2550" t="s">
        <v>2563</v>
      </c>
      <c r="E2550">
        <v>6</v>
      </c>
      <c r="G2550" t="str">
        <f>IFERROR(_xlfn.TEXTBEFORE(Table1[[#This Row],[variant]]," ",2),Table1[[#This Row],[variant]])</f>
        <v>Highline Plus</v>
      </c>
      <c r="H2550" t="s">
        <v>2577</v>
      </c>
      <c r="I2550" t="s">
        <v>2952</v>
      </c>
    </row>
    <row r="2551" spans="1:9" hidden="1" x14ac:dyDescent="0.3">
      <c r="A2551">
        <v>2547</v>
      </c>
      <c r="B2551" t="s">
        <v>2549</v>
      </c>
      <c r="C2551" t="s">
        <v>2550</v>
      </c>
      <c r="D2551" t="s">
        <v>2558</v>
      </c>
      <c r="E2551">
        <v>4</v>
      </c>
      <c r="G2551" t="str">
        <f>IFERROR(_xlfn.TEXTBEFORE(Table1[[#This Row],[variant]]," ",2),Table1[[#This Row],[variant]])</f>
        <v>HIGHLINE PLUS</v>
      </c>
      <c r="H2551" t="s">
        <v>2577</v>
      </c>
      <c r="I2551" t="s">
        <v>2952</v>
      </c>
    </row>
    <row r="2552" spans="1:9" hidden="1" x14ac:dyDescent="0.3">
      <c r="A2552">
        <v>2548</v>
      </c>
      <c r="B2552" t="s">
        <v>2549</v>
      </c>
      <c r="C2552" t="s">
        <v>2550</v>
      </c>
      <c r="D2552" t="s">
        <v>2559</v>
      </c>
      <c r="E2552">
        <v>6</v>
      </c>
      <c r="G2552" t="str">
        <f>IFERROR(_xlfn.TEXTBEFORE(Table1[[#This Row],[variant]]," ",2),Table1[[#This Row],[variant]])</f>
        <v>HIGHLINE1.2L</v>
      </c>
      <c r="H2552" t="s">
        <v>2577</v>
      </c>
      <c r="I2552" t="s">
        <v>2952</v>
      </c>
    </row>
    <row r="2553" spans="1:9" hidden="1" x14ac:dyDescent="0.3">
      <c r="A2553">
        <v>2553</v>
      </c>
      <c r="B2553" t="s">
        <v>2549</v>
      </c>
      <c r="C2553" t="s">
        <v>2550</v>
      </c>
      <c r="D2553" t="s">
        <v>2564</v>
      </c>
      <c r="E2553">
        <v>1</v>
      </c>
      <c r="G2553" t="str">
        <f>IFERROR(_xlfn.TEXTBEFORE(Table1[[#This Row],[variant]]," ",2),Table1[[#This Row],[variant]])</f>
        <v>Highline1.2L (P)</v>
      </c>
      <c r="H2553" t="s">
        <v>2577</v>
      </c>
      <c r="I2553" t="s">
        <v>2952</v>
      </c>
    </row>
    <row r="2554" spans="1:9" hidden="1" x14ac:dyDescent="0.3">
      <c r="A2554">
        <v>2554</v>
      </c>
      <c r="B2554" t="s">
        <v>2549</v>
      </c>
      <c r="C2554" t="s">
        <v>2550</v>
      </c>
      <c r="D2554" t="s">
        <v>2565</v>
      </c>
      <c r="E2554">
        <v>1</v>
      </c>
      <c r="G2554" t="str">
        <f>IFERROR(_xlfn.TEXTBEFORE(Table1[[#This Row],[variant]]," ",2),Table1[[#This Row],[variant]])</f>
        <v>Highline1.2L Plus</v>
      </c>
      <c r="H2554" t="s">
        <v>2577</v>
      </c>
      <c r="I2554" t="s">
        <v>2952</v>
      </c>
    </row>
    <row r="2555" spans="1:9" hidden="1" x14ac:dyDescent="0.3">
      <c r="A2555">
        <v>2549</v>
      </c>
      <c r="B2555" t="s">
        <v>2549</v>
      </c>
      <c r="C2555" t="s">
        <v>2550</v>
      </c>
      <c r="D2555" t="s">
        <v>2560</v>
      </c>
      <c r="E2555">
        <v>2</v>
      </c>
      <c r="G2555" t="str">
        <f>IFERROR(_xlfn.TEXTBEFORE(Table1[[#This Row],[variant]]," ",2),Table1[[#This Row],[variant]])</f>
        <v>HIGHLINE1.5L</v>
      </c>
      <c r="H2555" t="s">
        <v>2577</v>
      </c>
      <c r="I2555" t="s">
        <v>2952</v>
      </c>
    </row>
    <row r="2556" spans="1:9" hidden="1" x14ac:dyDescent="0.3">
      <c r="A2556">
        <v>2555</v>
      </c>
      <c r="B2556" t="s">
        <v>2549</v>
      </c>
      <c r="C2556" t="s">
        <v>2550</v>
      </c>
      <c r="D2556" t="s">
        <v>2566</v>
      </c>
      <c r="E2556">
        <v>3</v>
      </c>
      <c r="G2556" t="str">
        <f>IFERROR(_xlfn.TEXTBEFORE(Table1[[#This Row],[variant]]," ",2),Table1[[#This Row],[variant]])</f>
        <v>Highline1.5L (D)</v>
      </c>
      <c r="H2556" t="s">
        <v>2577</v>
      </c>
      <c r="I2556" t="s">
        <v>2952</v>
      </c>
    </row>
    <row r="2557" spans="1:9" hidden="1" x14ac:dyDescent="0.3">
      <c r="A2557">
        <v>2556</v>
      </c>
      <c r="B2557" t="s">
        <v>2549</v>
      </c>
      <c r="C2557" t="s">
        <v>2550</v>
      </c>
      <c r="D2557" t="s">
        <v>2567</v>
      </c>
      <c r="E2557">
        <v>2</v>
      </c>
      <c r="G2557" t="str">
        <f>IFERROR(_xlfn.TEXTBEFORE(Table1[[#This Row],[variant]]," ",2),Table1[[#This Row],[variant]])</f>
        <v>TRENDLINE 1.0L</v>
      </c>
      <c r="H2557" t="s">
        <v>2914</v>
      </c>
      <c r="I2557" t="s">
        <v>2953</v>
      </c>
    </row>
    <row r="2558" spans="1:9" hidden="1" x14ac:dyDescent="0.3">
      <c r="A2558">
        <v>2559</v>
      </c>
      <c r="B2558" t="s">
        <v>2549</v>
      </c>
      <c r="C2558" t="s">
        <v>2550</v>
      </c>
      <c r="D2558" t="s">
        <v>2570</v>
      </c>
      <c r="E2558">
        <v>2</v>
      </c>
      <c r="G2558" t="str">
        <f>IFERROR(_xlfn.TEXTBEFORE(Table1[[#This Row],[variant]]," ",2),Table1[[#This Row],[variant]])</f>
        <v>Trendline 1.0L</v>
      </c>
      <c r="H2558" t="s">
        <v>2914</v>
      </c>
      <c r="I2558" t="s">
        <v>2953</v>
      </c>
    </row>
    <row r="2559" spans="1:9" hidden="1" x14ac:dyDescent="0.3">
      <c r="A2559">
        <v>2557</v>
      </c>
      <c r="B2559" t="s">
        <v>2549</v>
      </c>
      <c r="C2559" t="s">
        <v>2550</v>
      </c>
      <c r="D2559" t="s">
        <v>2568</v>
      </c>
      <c r="E2559">
        <v>2</v>
      </c>
      <c r="G2559" t="str">
        <f>IFERROR(_xlfn.TEXTBEFORE(Table1[[#This Row],[variant]]," ",2),Table1[[#This Row],[variant]])</f>
        <v>TRENDLINE 1.2L</v>
      </c>
      <c r="H2559" t="s">
        <v>2914</v>
      </c>
      <c r="I2559" t="s">
        <v>2953</v>
      </c>
    </row>
    <row r="2560" spans="1:9" hidden="1" x14ac:dyDescent="0.3">
      <c r="A2560">
        <v>2558</v>
      </c>
      <c r="B2560" t="s">
        <v>2549</v>
      </c>
      <c r="C2560" t="s">
        <v>2550</v>
      </c>
      <c r="D2560" t="s">
        <v>2569</v>
      </c>
      <c r="E2560">
        <v>1</v>
      </c>
      <c r="G2560" t="str">
        <f>IFERROR(_xlfn.TEXTBEFORE(Table1[[#This Row],[variant]]," ",2),Table1[[#This Row],[variant]])</f>
        <v>TRENDLINE 1.5L</v>
      </c>
      <c r="H2560" t="s">
        <v>2914</v>
      </c>
      <c r="I2560" t="s">
        <v>2953</v>
      </c>
    </row>
    <row r="2561" spans="1:9" hidden="1" x14ac:dyDescent="0.3">
      <c r="A2561">
        <v>2560</v>
      </c>
      <c r="B2561" t="s">
        <v>2549</v>
      </c>
      <c r="C2561" t="s">
        <v>2571</v>
      </c>
      <c r="D2561" t="s">
        <v>2572</v>
      </c>
      <c r="E2561">
        <v>2</v>
      </c>
      <c r="G2561" t="str">
        <f>IFERROR(_xlfn.TEXTBEFORE(Table1[[#This Row],[variant]]," ",2),Table1[[#This Row],[variant]])</f>
        <v>1.2 MPI</v>
      </c>
      <c r="H2561" t="s">
        <v>2572</v>
      </c>
      <c r="I2561" t="s">
        <v>3719</v>
      </c>
    </row>
    <row r="2562" spans="1:9" hidden="1" x14ac:dyDescent="0.3">
      <c r="A2562">
        <v>2561</v>
      </c>
      <c r="B2562" t="s">
        <v>2549</v>
      </c>
      <c r="C2562" t="s">
        <v>2573</v>
      </c>
      <c r="D2562" t="s">
        <v>2574</v>
      </c>
      <c r="E2562">
        <v>1</v>
      </c>
      <c r="G2562" t="str">
        <f>IFERROR(_xlfn.TEXTBEFORE(Table1[[#This Row],[variant]]," ",2),Table1[[#This Row],[variant]])</f>
        <v>Comfortline TDI</v>
      </c>
      <c r="H2562" t="s">
        <v>2911</v>
      </c>
      <c r="I2562" t="s">
        <v>3720</v>
      </c>
    </row>
    <row r="2563" spans="1:9" hidden="1" x14ac:dyDescent="0.3">
      <c r="A2563">
        <v>2562</v>
      </c>
      <c r="B2563" t="s">
        <v>2549</v>
      </c>
      <c r="C2563" t="s">
        <v>2573</v>
      </c>
      <c r="D2563" t="s">
        <v>2575</v>
      </c>
      <c r="E2563">
        <v>2</v>
      </c>
      <c r="G2563" t="str">
        <f>IFERROR(_xlfn.TEXTBEFORE(Table1[[#This Row],[variant]]," ",2),Table1[[#This Row],[variant]])</f>
        <v>Highline TDI</v>
      </c>
      <c r="H2563" t="s">
        <v>2577</v>
      </c>
      <c r="I2563" t="s">
        <v>3721</v>
      </c>
    </row>
    <row r="2564" spans="1:9" hidden="1" x14ac:dyDescent="0.3">
      <c r="A2564">
        <v>2563</v>
      </c>
      <c r="B2564" t="s">
        <v>2549</v>
      </c>
      <c r="C2564" t="s">
        <v>2576</v>
      </c>
      <c r="D2564" t="s">
        <v>2577</v>
      </c>
      <c r="E2564">
        <v>1</v>
      </c>
      <c r="G2564" t="str">
        <f>IFERROR(_xlfn.TEXTBEFORE(Table1[[#This Row],[variant]]," ",2),Table1[[#This Row],[variant]])</f>
        <v>Highline</v>
      </c>
      <c r="H2564" t="s">
        <v>2577</v>
      </c>
      <c r="I2564" t="s">
        <v>3722</v>
      </c>
    </row>
    <row r="2565" spans="1:9" hidden="1" x14ac:dyDescent="0.3">
      <c r="A2565">
        <v>2564</v>
      </c>
      <c r="B2565" t="s">
        <v>2549</v>
      </c>
      <c r="C2565" t="s">
        <v>2578</v>
      </c>
      <c r="D2565" t="s">
        <v>2579</v>
      </c>
      <c r="E2565">
        <v>1</v>
      </c>
      <c r="G2565" t="str">
        <f>IFERROR(_xlfn.TEXTBEFORE(Table1[[#This Row],[variant]]," ",2),Table1[[#This Row],[variant]])</f>
        <v>1.0 GT</v>
      </c>
      <c r="H2565" t="s">
        <v>2912</v>
      </c>
      <c r="I2565" t="s">
        <v>3113</v>
      </c>
    </row>
    <row r="2566" spans="1:9" hidden="1" x14ac:dyDescent="0.3">
      <c r="A2566">
        <v>2569</v>
      </c>
      <c r="B2566" t="s">
        <v>2549</v>
      </c>
      <c r="C2566" t="s">
        <v>2578</v>
      </c>
      <c r="D2566" t="s">
        <v>2583</v>
      </c>
      <c r="E2566">
        <v>3</v>
      </c>
      <c r="G2566" t="str">
        <f>IFERROR(_xlfn.TEXTBEFORE(Table1[[#This Row],[variant]]," ",2),Table1[[#This Row],[variant]])</f>
        <v>Comfortline 1.0L</v>
      </c>
      <c r="H2566" t="s">
        <v>2911</v>
      </c>
      <c r="I2566" t="s">
        <v>3112</v>
      </c>
    </row>
    <row r="2567" spans="1:9" hidden="1" x14ac:dyDescent="0.3">
      <c r="A2567">
        <v>2565</v>
      </c>
      <c r="B2567" t="s">
        <v>2549</v>
      </c>
      <c r="C2567" t="s">
        <v>2578</v>
      </c>
      <c r="D2567" t="s">
        <v>2580</v>
      </c>
      <c r="E2567">
        <v>5</v>
      </c>
      <c r="G2567" t="str">
        <f>IFERROR(_xlfn.TEXTBEFORE(Table1[[#This Row],[variant]]," ",2),Table1[[#This Row],[variant]])</f>
        <v>COMFORTLINE 1.0L</v>
      </c>
      <c r="H2567" t="s">
        <v>2911</v>
      </c>
      <c r="I2567" t="s">
        <v>3112</v>
      </c>
    </row>
    <row r="2568" spans="1:9" hidden="1" x14ac:dyDescent="0.3">
      <c r="A2568">
        <v>2566</v>
      </c>
      <c r="B2568" t="s">
        <v>2549</v>
      </c>
      <c r="C2568" t="s">
        <v>2578</v>
      </c>
      <c r="D2568" t="s">
        <v>2581</v>
      </c>
      <c r="E2568">
        <v>1</v>
      </c>
      <c r="G2568" t="str">
        <f>IFERROR(_xlfn.TEXTBEFORE(Table1[[#This Row],[variant]]," ",2),Table1[[#This Row],[variant]])</f>
        <v>COMFORTLINE 1.0L</v>
      </c>
      <c r="H2568" t="s">
        <v>2911</v>
      </c>
      <c r="I2568" t="s">
        <v>3112</v>
      </c>
    </row>
    <row r="2569" spans="1:9" hidden="1" x14ac:dyDescent="0.3">
      <c r="A2569">
        <v>2567</v>
      </c>
      <c r="B2569" t="s">
        <v>2549</v>
      </c>
      <c r="C2569" t="s">
        <v>2578</v>
      </c>
      <c r="D2569" t="s">
        <v>2552</v>
      </c>
      <c r="E2569">
        <v>7</v>
      </c>
      <c r="G2569" t="str">
        <f>IFERROR(_xlfn.TEXTBEFORE(Table1[[#This Row],[variant]]," ",2),Table1[[#This Row],[variant]])</f>
        <v>COMFORTLINE 1.2L</v>
      </c>
      <c r="H2569" t="s">
        <v>2911</v>
      </c>
      <c r="I2569" t="s">
        <v>3112</v>
      </c>
    </row>
    <row r="2570" spans="1:9" hidden="1" x14ac:dyDescent="0.3">
      <c r="A2570">
        <v>2570</v>
      </c>
      <c r="B2570" t="s">
        <v>2549</v>
      </c>
      <c r="C2570" t="s">
        <v>2578</v>
      </c>
      <c r="D2570" t="s">
        <v>2584</v>
      </c>
      <c r="E2570">
        <v>1</v>
      </c>
      <c r="G2570" t="str">
        <f>IFERROR(_xlfn.TEXTBEFORE(Table1[[#This Row],[variant]]," ",2),Table1[[#This Row],[variant]])</f>
        <v>Comfortline 1.2L</v>
      </c>
      <c r="H2570" t="s">
        <v>2911</v>
      </c>
      <c r="I2570" t="s">
        <v>3112</v>
      </c>
    </row>
    <row r="2571" spans="1:9" hidden="1" x14ac:dyDescent="0.3">
      <c r="A2571">
        <v>2571</v>
      </c>
      <c r="B2571" t="s">
        <v>2549</v>
      </c>
      <c r="C2571" t="s">
        <v>2578</v>
      </c>
      <c r="D2571" t="s">
        <v>2555</v>
      </c>
      <c r="E2571">
        <v>4</v>
      </c>
      <c r="G2571" t="str">
        <f>IFERROR(_xlfn.TEXTBEFORE(Table1[[#This Row],[variant]]," ",2),Table1[[#This Row],[variant]])</f>
        <v>Comfortline 1.2L</v>
      </c>
      <c r="H2571" t="s">
        <v>2911</v>
      </c>
      <c r="I2571" t="s">
        <v>3112</v>
      </c>
    </row>
    <row r="2572" spans="1:9" hidden="1" x14ac:dyDescent="0.3">
      <c r="A2572">
        <v>2568</v>
      </c>
      <c r="B2572" t="s">
        <v>2549</v>
      </c>
      <c r="C2572" t="s">
        <v>2578</v>
      </c>
      <c r="D2572" t="s">
        <v>2582</v>
      </c>
      <c r="E2572">
        <v>3</v>
      </c>
      <c r="G2572" t="str">
        <f>IFERROR(_xlfn.TEXTBEFORE(Table1[[#This Row],[variant]]," ",2),Table1[[#This Row],[variant]])</f>
        <v>COMFORTLINE 1.2L</v>
      </c>
      <c r="H2572" t="s">
        <v>2911</v>
      </c>
      <c r="I2572" t="s">
        <v>3112</v>
      </c>
    </row>
    <row r="2573" spans="1:9" hidden="1" x14ac:dyDescent="0.3">
      <c r="A2573">
        <v>2572</v>
      </c>
      <c r="B2573" t="s">
        <v>2549</v>
      </c>
      <c r="C2573" t="s">
        <v>2578</v>
      </c>
      <c r="D2573" t="s">
        <v>2585</v>
      </c>
      <c r="E2573">
        <v>6</v>
      </c>
      <c r="G2573" t="str">
        <f>IFERROR(_xlfn.TEXTBEFORE(Table1[[#This Row],[variant]]," ",2),Table1[[#This Row],[variant]])</f>
        <v>GT TSI</v>
      </c>
      <c r="H2573" t="s">
        <v>2912</v>
      </c>
      <c r="I2573" t="s">
        <v>3113</v>
      </c>
    </row>
    <row r="2574" spans="1:9" hidden="1" x14ac:dyDescent="0.3">
      <c r="A2574">
        <v>2573</v>
      </c>
      <c r="B2574" t="s">
        <v>2549</v>
      </c>
      <c r="C2574" t="s">
        <v>2578</v>
      </c>
      <c r="D2574" t="s">
        <v>2586</v>
      </c>
      <c r="E2574">
        <v>6</v>
      </c>
      <c r="G2574" t="str">
        <f>IFERROR(_xlfn.TEXTBEFORE(Table1[[#This Row],[variant]]," ",2),Table1[[#This Row],[variant]])</f>
        <v>GT TSI</v>
      </c>
      <c r="H2574" t="s">
        <v>2912</v>
      </c>
      <c r="I2574" t="s">
        <v>3113</v>
      </c>
    </row>
    <row r="2575" spans="1:9" hidden="1" x14ac:dyDescent="0.3">
      <c r="A2575">
        <v>2574</v>
      </c>
      <c r="B2575" t="s">
        <v>2549</v>
      </c>
      <c r="C2575" t="s">
        <v>2578</v>
      </c>
      <c r="D2575" t="s">
        <v>2587</v>
      </c>
      <c r="E2575">
        <v>1</v>
      </c>
      <c r="G2575" t="str">
        <f>IFERROR(_xlfn.TEXTBEFORE(Table1[[#This Row],[variant]]," ",2),Table1[[#This Row],[variant]])</f>
        <v>HIGHLINE PLUS</v>
      </c>
      <c r="H2575" t="s">
        <v>2577</v>
      </c>
      <c r="I2575" t="s">
        <v>3114</v>
      </c>
    </row>
    <row r="2576" spans="1:9" hidden="1" x14ac:dyDescent="0.3">
      <c r="A2576">
        <v>2580</v>
      </c>
      <c r="B2576" t="s">
        <v>2549</v>
      </c>
      <c r="C2576" t="s">
        <v>2578</v>
      </c>
      <c r="D2576" t="s">
        <v>2591</v>
      </c>
      <c r="E2576">
        <v>1</v>
      </c>
      <c r="G2576" t="str">
        <f>IFERROR(_xlfn.TEXTBEFORE(Table1[[#This Row],[variant]]," ",2),Table1[[#This Row],[variant]])</f>
        <v>Highline Plus</v>
      </c>
      <c r="H2576" t="s">
        <v>2577</v>
      </c>
      <c r="I2576" t="s">
        <v>3114</v>
      </c>
    </row>
    <row r="2577" spans="1:9" hidden="1" x14ac:dyDescent="0.3">
      <c r="A2577">
        <v>2575</v>
      </c>
      <c r="B2577" t="s">
        <v>2549</v>
      </c>
      <c r="C2577" t="s">
        <v>2578</v>
      </c>
      <c r="D2577" t="s">
        <v>2588</v>
      </c>
      <c r="E2577">
        <v>2</v>
      </c>
      <c r="G2577" t="str">
        <f>IFERROR(_xlfn.TEXTBEFORE(Table1[[#This Row],[variant]]," ",2),Table1[[#This Row],[variant]])</f>
        <v>HIGHLINE PLUS</v>
      </c>
      <c r="H2577" t="s">
        <v>2577</v>
      </c>
      <c r="I2577" t="s">
        <v>3114</v>
      </c>
    </row>
    <row r="2578" spans="1:9" hidden="1" x14ac:dyDescent="0.3">
      <c r="A2578">
        <v>2576</v>
      </c>
      <c r="B2578" t="s">
        <v>2549</v>
      </c>
      <c r="C2578" t="s">
        <v>2578</v>
      </c>
      <c r="D2578" t="s">
        <v>2589</v>
      </c>
      <c r="E2578">
        <v>1</v>
      </c>
      <c r="G2578" t="str">
        <f>IFERROR(_xlfn.TEXTBEFORE(Table1[[#This Row],[variant]]," ",2),Table1[[#This Row],[variant]])</f>
        <v>HIGHLINE PLUS</v>
      </c>
      <c r="H2578" t="s">
        <v>2577</v>
      </c>
      <c r="I2578" t="s">
        <v>3114</v>
      </c>
    </row>
    <row r="2579" spans="1:9" hidden="1" x14ac:dyDescent="0.3">
      <c r="A2579">
        <v>2577</v>
      </c>
      <c r="B2579" t="s">
        <v>2549</v>
      </c>
      <c r="C2579" t="s">
        <v>2578</v>
      </c>
      <c r="D2579" t="s">
        <v>2590</v>
      </c>
      <c r="E2579">
        <v>1</v>
      </c>
      <c r="G2579" t="str">
        <f>IFERROR(_xlfn.TEXTBEFORE(Table1[[#This Row],[variant]]," ",2),Table1[[#This Row],[variant]])</f>
        <v>HIGHLINE PLUS</v>
      </c>
      <c r="H2579" t="s">
        <v>2577</v>
      </c>
      <c r="I2579" t="s">
        <v>3114</v>
      </c>
    </row>
    <row r="2580" spans="1:9" hidden="1" x14ac:dyDescent="0.3">
      <c r="A2580">
        <v>2581</v>
      </c>
      <c r="B2580" t="s">
        <v>2549</v>
      </c>
      <c r="C2580" t="s">
        <v>2578</v>
      </c>
      <c r="D2580" t="s">
        <v>2592</v>
      </c>
      <c r="E2580">
        <v>1</v>
      </c>
      <c r="G2580" t="str">
        <f>IFERROR(_xlfn.TEXTBEFORE(Table1[[#This Row],[variant]]," ",2),Table1[[#This Row],[variant]])</f>
        <v>Highline Plus</v>
      </c>
      <c r="H2580" t="s">
        <v>2577</v>
      </c>
      <c r="I2580" t="s">
        <v>3114</v>
      </c>
    </row>
    <row r="2581" spans="1:9" hidden="1" x14ac:dyDescent="0.3">
      <c r="A2581">
        <v>2582</v>
      </c>
      <c r="B2581" t="s">
        <v>2549</v>
      </c>
      <c r="C2581" t="s">
        <v>2578</v>
      </c>
      <c r="D2581" t="s">
        <v>2593</v>
      </c>
      <c r="E2581">
        <v>1</v>
      </c>
      <c r="G2581" t="str">
        <f>IFERROR(_xlfn.TEXTBEFORE(Table1[[#This Row],[variant]]," ",2),Table1[[#This Row],[variant]])</f>
        <v>Highline Plus</v>
      </c>
      <c r="H2581" t="s">
        <v>2577</v>
      </c>
      <c r="I2581" t="s">
        <v>3114</v>
      </c>
    </row>
    <row r="2582" spans="1:9" hidden="1" x14ac:dyDescent="0.3">
      <c r="A2582">
        <v>2578</v>
      </c>
      <c r="B2582" t="s">
        <v>2549</v>
      </c>
      <c r="C2582" t="s">
        <v>2578</v>
      </c>
      <c r="D2582" t="s">
        <v>2559</v>
      </c>
      <c r="E2582">
        <v>11</v>
      </c>
      <c r="G2582" t="str">
        <f>IFERROR(_xlfn.TEXTBEFORE(Table1[[#This Row],[variant]]," ",2),Table1[[#This Row],[variant]])</f>
        <v>HIGHLINE1.2L</v>
      </c>
      <c r="H2582" t="s">
        <v>2577</v>
      </c>
      <c r="I2582" t="s">
        <v>3114</v>
      </c>
    </row>
    <row r="2583" spans="1:9" hidden="1" x14ac:dyDescent="0.3">
      <c r="A2583">
        <v>2583</v>
      </c>
      <c r="B2583" t="s">
        <v>2549</v>
      </c>
      <c r="C2583" t="s">
        <v>2578</v>
      </c>
      <c r="D2583" t="s">
        <v>2594</v>
      </c>
      <c r="E2583">
        <v>1</v>
      </c>
      <c r="G2583" t="str">
        <f>IFERROR(_xlfn.TEXTBEFORE(Table1[[#This Row],[variant]]," ",2),Table1[[#This Row],[variant]])</f>
        <v>Highline1.2L (D)</v>
      </c>
      <c r="H2583" t="s">
        <v>2577</v>
      </c>
      <c r="I2583" t="s">
        <v>3114</v>
      </c>
    </row>
    <row r="2584" spans="1:9" hidden="1" x14ac:dyDescent="0.3">
      <c r="A2584">
        <v>2584</v>
      </c>
      <c r="B2584" t="s">
        <v>2549</v>
      </c>
      <c r="C2584" t="s">
        <v>2578</v>
      </c>
      <c r="D2584" t="s">
        <v>2595</v>
      </c>
      <c r="E2584">
        <v>8</v>
      </c>
      <c r="G2584" t="str">
        <f>IFERROR(_xlfn.TEXTBEFORE(Table1[[#This Row],[variant]]," ",2),Table1[[#This Row],[variant]])</f>
        <v>Highline1.2L (P)</v>
      </c>
      <c r="H2584" t="s">
        <v>2577</v>
      </c>
      <c r="I2584" t="s">
        <v>3114</v>
      </c>
    </row>
    <row r="2585" spans="1:9" hidden="1" x14ac:dyDescent="0.3">
      <c r="A2585">
        <v>2579</v>
      </c>
      <c r="B2585" t="s">
        <v>2549</v>
      </c>
      <c r="C2585" t="s">
        <v>2578</v>
      </c>
      <c r="D2585" t="s">
        <v>2560</v>
      </c>
      <c r="E2585">
        <v>2</v>
      </c>
      <c r="G2585" t="str">
        <f>IFERROR(_xlfn.TEXTBEFORE(Table1[[#This Row],[variant]]," ",2),Table1[[#This Row],[variant]])</f>
        <v>HIGHLINE1.5L</v>
      </c>
      <c r="H2585" t="s">
        <v>2577</v>
      </c>
      <c r="I2585" t="s">
        <v>3114</v>
      </c>
    </row>
    <row r="2586" spans="1:9" hidden="1" x14ac:dyDescent="0.3">
      <c r="A2586">
        <v>2585</v>
      </c>
      <c r="B2586" t="s">
        <v>2549</v>
      </c>
      <c r="C2586" t="s">
        <v>2578</v>
      </c>
      <c r="D2586" t="s">
        <v>2596</v>
      </c>
      <c r="E2586">
        <v>3</v>
      </c>
      <c r="G2586" t="str">
        <f>IFERROR(_xlfn.TEXTBEFORE(Table1[[#This Row],[variant]]," ",2),Table1[[#This Row],[variant]])</f>
        <v>Highline1.5L (D)</v>
      </c>
      <c r="H2586" t="s">
        <v>2577</v>
      </c>
      <c r="I2586" t="s">
        <v>3114</v>
      </c>
    </row>
    <row r="2587" spans="1:9" hidden="1" x14ac:dyDescent="0.3">
      <c r="A2587">
        <v>2586</v>
      </c>
      <c r="B2587" t="s">
        <v>2549</v>
      </c>
      <c r="C2587" t="s">
        <v>2578</v>
      </c>
      <c r="D2587" t="s">
        <v>2567</v>
      </c>
      <c r="E2587">
        <v>6</v>
      </c>
      <c r="G2587" t="str">
        <f>IFERROR(_xlfn.TEXTBEFORE(Table1[[#This Row],[variant]]," ",2),Table1[[#This Row],[variant]])</f>
        <v>TRENDLINE 1.0L</v>
      </c>
      <c r="H2587" t="s">
        <v>2914</v>
      </c>
      <c r="I2587" t="s">
        <v>3115</v>
      </c>
    </row>
    <row r="2588" spans="1:9" hidden="1" x14ac:dyDescent="0.3">
      <c r="A2588">
        <v>2588</v>
      </c>
      <c r="B2588" t="s">
        <v>2549</v>
      </c>
      <c r="C2588" t="s">
        <v>2578</v>
      </c>
      <c r="D2588" t="s">
        <v>2570</v>
      </c>
      <c r="E2588">
        <v>3</v>
      </c>
      <c r="G2588" t="str">
        <f>IFERROR(_xlfn.TEXTBEFORE(Table1[[#This Row],[variant]]," ",2),Table1[[#This Row],[variant]])</f>
        <v>Trendline 1.0L</v>
      </c>
      <c r="H2588" t="s">
        <v>2914</v>
      </c>
      <c r="I2588" t="s">
        <v>3115</v>
      </c>
    </row>
    <row r="2589" spans="1:9" hidden="1" x14ac:dyDescent="0.3">
      <c r="A2589">
        <v>2589</v>
      </c>
      <c r="B2589" t="s">
        <v>2549</v>
      </c>
      <c r="C2589" t="s">
        <v>2578</v>
      </c>
      <c r="D2589" t="s">
        <v>2598</v>
      </c>
      <c r="E2589">
        <v>1</v>
      </c>
      <c r="G2589" t="str">
        <f>IFERROR(_xlfn.TEXTBEFORE(Table1[[#This Row],[variant]]," ",2),Table1[[#This Row],[variant]])</f>
        <v>Trendline 1.0L</v>
      </c>
      <c r="H2589" t="s">
        <v>2914</v>
      </c>
      <c r="I2589" t="s">
        <v>3115</v>
      </c>
    </row>
    <row r="2590" spans="1:9" hidden="1" x14ac:dyDescent="0.3">
      <c r="A2590">
        <v>2590</v>
      </c>
      <c r="B2590" t="s">
        <v>2549</v>
      </c>
      <c r="C2590" t="s">
        <v>2578</v>
      </c>
      <c r="D2590" t="s">
        <v>2599</v>
      </c>
      <c r="E2590">
        <v>2</v>
      </c>
      <c r="G2590" t="str">
        <f>IFERROR(_xlfn.TEXTBEFORE(Table1[[#This Row],[variant]]," ",2),Table1[[#This Row],[variant]])</f>
        <v>Trendline 1.0L</v>
      </c>
      <c r="H2590" t="s">
        <v>2914</v>
      </c>
      <c r="I2590" t="s">
        <v>3115</v>
      </c>
    </row>
    <row r="2591" spans="1:9" hidden="1" x14ac:dyDescent="0.3">
      <c r="A2591">
        <v>2591</v>
      </c>
      <c r="B2591" t="s">
        <v>2549</v>
      </c>
      <c r="C2591" t="s">
        <v>2578</v>
      </c>
      <c r="D2591" t="s">
        <v>2600</v>
      </c>
      <c r="E2591">
        <v>1</v>
      </c>
      <c r="G2591" t="str">
        <f>IFERROR(_xlfn.TEXTBEFORE(Table1[[#This Row],[variant]]," ",2),Table1[[#This Row],[variant]])</f>
        <v>Trendline 1.2L</v>
      </c>
      <c r="H2591" t="s">
        <v>2914</v>
      </c>
      <c r="I2591" t="s">
        <v>3115</v>
      </c>
    </row>
    <row r="2592" spans="1:9" hidden="1" x14ac:dyDescent="0.3">
      <c r="A2592">
        <v>2592</v>
      </c>
      <c r="B2592" t="s">
        <v>2549</v>
      </c>
      <c r="C2592" t="s">
        <v>2578</v>
      </c>
      <c r="D2592" t="s">
        <v>2601</v>
      </c>
      <c r="E2592">
        <v>2</v>
      </c>
      <c r="G2592" t="str">
        <f>IFERROR(_xlfn.TEXTBEFORE(Table1[[#This Row],[variant]]," ",2),Table1[[#This Row],[variant]])</f>
        <v>Trendline 1.2L</v>
      </c>
      <c r="H2592" t="s">
        <v>2914</v>
      </c>
      <c r="I2592" t="s">
        <v>3115</v>
      </c>
    </row>
    <row r="2593" spans="1:9" hidden="1" x14ac:dyDescent="0.3">
      <c r="A2593">
        <v>2587</v>
      </c>
      <c r="B2593" t="s">
        <v>2549</v>
      </c>
      <c r="C2593" t="s">
        <v>2578</v>
      </c>
      <c r="D2593" t="s">
        <v>2597</v>
      </c>
      <c r="E2593">
        <v>5</v>
      </c>
      <c r="G2593" t="str">
        <f>IFERROR(_xlfn.TEXTBEFORE(Table1[[#This Row],[variant]]," ",2),Table1[[#This Row],[variant]])</f>
        <v>TRENDLINE 1.2L</v>
      </c>
      <c r="H2593" t="s">
        <v>2914</v>
      </c>
      <c r="I2593" t="s">
        <v>3115</v>
      </c>
    </row>
    <row r="2594" spans="1:9" hidden="1" x14ac:dyDescent="0.3">
      <c r="A2594">
        <v>2593</v>
      </c>
      <c r="B2594" t="s">
        <v>2549</v>
      </c>
      <c r="C2594" t="s">
        <v>2602</v>
      </c>
      <c r="D2594" t="s">
        <v>2603</v>
      </c>
      <c r="E2594">
        <v>1</v>
      </c>
      <c r="G2594" t="str">
        <f>IFERROR(_xlfn.TEXTBEFORE(Table1[[#This Row],[variant]]," ",2),Table1[[#This Row],[variant]])</f>
        <v>GT PLUS</v>
      </c>
      <c r="H2594" t="s">
        <v>2912</v>
      </c>
      <c r="I2594" t="s">
        <v>3162</v>
      </c>
    </row>
    <row r="2595" spans="1:9" hidden="1" x14ac:dyDescent="0.3">
      <c r="A2595">
        <v>2594</v>
      </c>
      <c r="B2595" t="s">
        <v>2549</v>
      </c>
      <c r="C2595" t="s">
        <v>2602</v>
      </c>
      <c r="D2595" t="s">
        <v>2604</v>
      </c>
      <c r="E2595">
        <v>5</v>
      </c>
      <c r="G2595" t="str">
        <f>IFERROR(_xlfn.TEXTBEFORE(Table1[[#This Row],[variant]]," ",2),Table1[[#This Row],[variant]])</f>
        <v>GT Plus</v>
      </c>
      <c r="H2595" t="s">
        <v>2912</v>
      </c>
      <c r="I2595" t="s">
        <v>3162</v>
      </c>
    </row>
    <row r="2596" spans="1:9" hidden="1" x14ac:dyDescent="0.3">
      <c r="A2596">
        <v>2595</v>
      </c>
      <c r="B2596" t="s">
        <v>2549</v>
      </c>
      <c r="C2596" t="s">
        <v>2602</v>
      </c>
      <c r="D2596" t="s">
        <v>2605</v>
      </c>
      <c r="E2596">
        <v>1</v>
      </c>
      <c r="G2596" t="str">
        <f>IFERROR(_xlfn.TEXTBEFORE(Table1[[#This Row],[variant]]," ",2),Table1[[#This Row],[variant]])</f>
        <v>Highline 1.0</v>
      </c>
      <c r="H2596" t="s">
        <v>2577</v>
      </c>
      <c r="I2596" t="s">
        <v>3723</v>
      </c>
    </row>
    <row r="2597" spans="1:9" hidden="1" x14ac:dyDescent="0.3">
      <c r="A2597">
        <v>2596</v>
      </c>
      <c r="B2597" t="s">
        <v>2549</v>
      </c>
      <c r="C2597" t="s">
        <v>2602</v>
      </c>
      <c r="D2597" t="s">
        <v>2606</v>
      </c>
      <c r="E2597">
        <v>2</v>
      </c>
      <c r="G2597" t="str">
        <f>IFERROR(_xlfn.TEXTBEFORE(Table1[[#This Row],[variant]]," ",2),Table1[[#This Row],[variant]])</f>
        <v>Highline 1.0</v>
      </c>
      <c r="H2597" t="s">
        <v>2577</v>
      </c>
      <c r="I2597" t="s">
        <v>3723</v>
      </c>
    </row>
    <row r="2598" spans="1:9" hidden="1" x14ac:dyDescent="0.3">
      <c r="A2598">
        <v>2597</v>
      </c>
      <c r="B2598" t="s">
        <v>2549</v>
      </c>
      <c r="C2598" t="s">
        <v>2602</v>
      </c>
      <c r="D2598" t="s">
        <v>2607</v>
      </c>
      <c r="E2598">
        <v>3</v>
      </c>
      <c r="G2598" t="str">
        <f>IFERROR(_xlfn.TEXTBEFORE(Table1[[#This Row],[variant]]," ",2),Table1[[#This Row],[variant]])</f>
        <v>TOPLINE 1.0</v>
      </c>
      <c r="H2598" t="s">
        <v>2913</v>
      </c>
      <c r="I2598" t="s">
        <v>3163</v>
      </c>
    </row>
    <row r="2599" spans="1:9" hidden="1" x14ac:dyDescent="0.3">
      <c r="A2599">
        <v>2599</v>
      </c>
      <c r="B2599" t="s">
        <v>2549</v>
      </c>
      <c r="C2599" t="s">
        <v>2602</v>
      </c>
      <c r="D2599" t="s">
        <v>2609</v>
      </c>
      <c r="E2599">
        <v>2</v>
      </c>
      <c r="G2599" t="str">
        <f>IFERROR(_xlfn.TEXTBEFORE(Table1[[#This Row],[variant]]," ",2),Table1[[#This Row],[variant]])</f>
        <v>Topline 1.0</v>
      </c>
      <c r="H2599" t="s">
        <v>2913</v>
      </c>
      <c r="I2599" t="s">
        <v>3163</v>
      </c>
    </row>
    <row r="2600" spans="1:9" hidden="1" x14ac:dyDescent="0.3">
      <c r="A2600">
        <v>2598</v>
      </c>
      <c r="B2600" t="s">
        <v>2549</v>
      </c>
      <c r="C2600" t="s">
        <v>2602</v>
      </c>
      <c r="D2600" t="s">
        <v>2608</v>
      </c>
      <c r="E2600">
        <v>4</v>
      </c>
      <c r="G2600" t="str">
        <f>IFERROR(_xlfn.TEXTBEFORE(Table1[[#This Row],[variant]]," ",2),Table1[[#This Row],[variant]])</f>
        <v>TOPLINE 1.0</v>
      </c>
      <c r="H2600" t="s">
        <v>2913</v>
      </c>
      <c r="I2600" t="s">
        <v>3163</v>
      </c>
    </row>
    <row r="2601" spans="1:9" hidden="1" x14ac:dyDescent="0.3">
      <c r="A2601">
        <v>2600</v>
      </c>
      <c r="B2601" t="s">
        <v>2549</v>
      </c>
      <c r="C2601" t="s">
        <v>2602</v>
      </c>
      <c r="D2601" t="s">
        <v>2610</v>
      </c>
      <c r="E2601">
        <v>4</v>
      </c>
      <c r="G2601" t="str">
        <f>IFERROR(_xlfn.TEXTBEFORE(Table1[[#This Row],[variant]]," ",2),Table1[[#This Row],[variant]])</f>
        <v>Topline 1.0</v>
      </c>
      <c r="H2601" t="s">
        <v>2913</v>
      </c>
      <c r="I2601" t="s">
        <v>3163</v>
      </c>
    </row>
    <row r="2602" spans="1:9" hidden="1" x14ac:dyDescent="0.3">
      <c r="A2602">
        <v>2601</v>
      </c>
      <c r="B2602" t="s">
        <v>2549</v>
      </c>
      <c r="C2602" t="s">
        <v>2611</v>
      </c>
      <c r="D2602" t="s">
        <v>2574</v>
      </c>
      <c r="E2602">
        <v>1</v>
      </c>
      <c r="G2602" t="str">
        <f>IFERROR(_xlfn.TEXTBEFORE(Table1[[#This Row],[variant]]," ",2),Table1[[#This Row],[variant]])</f>
        <v>Comfortline TDI</v>
      </c>
      <c r="H2602" t="s">
        <v>2911</v>
      </c>
      <c r="I2602" t="s">
        <v>3724</v>
      </c>
    </row>
    <row r="2603" spans="1:9" hidden="1" x14ac:dyDescent="0.3">
      <c r="A2603">
        <v>2602</v>
      </c>
      <c r="B2603" t="s">
        <v>2549</v>
      </c>
      <c r="C2603" t="s">
        <v>2611</v>
      </c>
      <c r="D2603" t="s">
        <v>2612</v>
      </c>
      <c r="E2603">
        <v>1</v>
      </c>
      <c r="G2603" t="str">
        <f>IFERROR(_xlfn.TEXTBEFORE(Table1[[#This Row],[variant]]," ",2),Table1[[#This Row],[variant]])</f>
        <v>Elegance 2.0</v>
      </c>
      <c r="H2603" t="s">
        <v>2823</v>
      </c>
      <c r="I2603" t="s">
        <v>3725</v>
      </c>
    </row>
    <row r="2604" spans="1:9" hidden="1" x14ac:dyDescent="0.3">
      <c r="A2604">
        <v>2604</v>
      </c>
      <c r="B2604" t="s">
        <v>2549</v>
      </c>
      <c r="C2604" t="s">
        <v>2611</v>
      </c>
      <c r="D2604" t="s">
        <v>2614</v>
      </c>
      <c r="E2604">
        <v>3</v>
      </c>
      <c r="G2604" t="str">
        <f>IFERROR(_xlfn.TEXTBEFORE(Table1[[#This Row],[variant]]," ",2),Table1[[#This Row],[variant]])</f>
        <v>Highline TDI</v>
      </c>
      <c r="H2604" t="s">
        <v>2577</v>
      </c>
      <c r="I2604" t="s">
        <v>3726</v>
      </c>
    </row>
    <row r="2605" spans="1:9" hidden="1" x14ac:dyDescent="0.3">
      <c r="A2605">
        <v>2603</v>
      </c>
      <c r="B2605" t="s">
        <v>2549</v>
      </c>
      <c r="C2605" t="s">
        <v>2611</v>
      </c>
      <c r="D2605" t="s">
        <v>2613</v>
      </c>
      <c r="E2605">
        <v>1</v>
      </c>
      <c r="G2605" t="str">
        <f>IFERROR(_xlfn.TEXTBEFORE(Table1[[#This Row],[variant]]," ",2),Table1[[#This Row],[variant]])</f>
        <v>HIGHLINE TDI</v>
      </c>
      <c r="H2605" t="s">
        <v>2577</v>
      </c>
      <c r="I2605" t="s">
        <v>3726</v>
      </c>
    </row>
    <row r="2606" spans="1:9" hidden="1" x14ac:dyDescent="0.3">
      <c r="A2606">
        <v>2606</v>
      </c>
      <c r="B2606" t="s">
        <v>2549</v>
      </c>
      <c r="C2606" t="s">
        <v>2615</v>
      </c>
      <c r="D2606" t="s">
        <v>2617</v>
      </c>
      <c r="E2606">
        <v>2</v>
      </c>
      <c r="G2606" t="str">
        <f>IFERROR(_xlfn.TEXTBEFORE(Table1[[#This Row],[variant]]," ",2),Table1[[#This Row],[variant]])</f>
        <v>Comfortline 1.2</v>
      </c>
      <c r="H2606" t="s">
        <v>2911</v>
      </c>
      <c r="I2606" t="s">
        <v>3183</v>
      </c>
    </row>
    <row r="2607" spans="1:9" hidden="1" x14ac:dyDescent="0.3">
      <c r="A2607">
        <v>2607</v>
      </c>
      <c r="B2607" t="s">
        <v>2549</v>
      </c>
      <c r="C2607" t="s">
        <v>2615</v>
      </c>
      <c r="D2607" t="s">
        <v>2618</v>
      </c>
      <c r="E2607">
        <v>1</v>
      </c>
      <c r="G2607" t="str">
        <f>IFERROR(_xlfn.TEXTBEFORE(Table1[[#This Row],[variant]]," ",2),Table1[[#This Row],[variant]])</f>
        <v>Comfortline Diesel</v>
      </c>
      <c r="H2607" t="s">
        <v>2911</v>
      </c>
      <c r="I2607" t="s">
        <v>3183</v>
      </c>
    </row>
    <row r="2608" spans="1:9" hidden="1" x14ac:dyDescent="0.3">
      <c r="A2608">
        <v>2609</v>
      </c>
      <c r="B2608" t="s">
        <v>2549</v>
      </c>
      <c r="C2608" t="s">
        <v>2615</v>
      </c>
      <c r="D2608" t="s">
        <v>2620</v>
      </c>
      <c r="E2608">
        <v>1</v>
      </c>
      <c r="G2608" t="str">
        <f>IFERROR(_xlfn.TEXTBEFORE(Table1[[#This Row],[variant]]," ",2),Table1[[#This Row],[variant]])</f>
        <v>Comfortline Diesel</v>
      </c>
      <c r="H2608" t="s">
        <v>2911</v>
      </c>
      <c r="I2608" t="s">
        <v>3183</v>
      </c>
    </row>
    <row r="2609" spans="1:9" hidden="1" x14ac:dyDescent="0.3">
      <c r="A2609">
        <v>2608</v>
      </c>
      <c r="B2609" t="s">
        <v>2549</v>
      </c>
      <c r="C2609" t="s">
        <v>2615</v>
      </c>
      <c r="D2609" t="s">
        <v>2619</v>
      </c>
      <c r="E2609">
        <v>1</v>
      </c>
      <c r="G2609" t="str">
        <f>IFERROR(_xlfn.TEXTBEFORE(Table1[[#This Row],[variant]]," ",2),Table1[[#This Row],[variant]])</f>
        <v>Comfortline Diesel</v>
      </c>
      <c r="H2609" t="s">
        <v>2911</v>
      </c>
      <c r="I2609" t="s">
        <v>3183</v>
      </c>
    </row>
    <row r="2610" spans="1:9" hidden="1" x14ac:dyDescent="0.3">
      <c r="A2610">
        <v>2610</v>
      </c>
      <c r="B2610" t="s">
        <v>2549</v>
      </c>
      <c r="C2610" t="s">
        <v>2615</v>
      </c>
      <c r="D2610" t="s">
        <v>2621</v>
      </c>
      <c r="E2610">
        <v>1</v>
      </c>
      <c r="G2610" t="str">
        <f>IFERROR(_xlfn.TEXTBEFORE(Table1[[#This Row],[variant]]," ",2),Table1[[#This Row],[variant]])</f>
        <v>Comfortline Petrol</v>
      </c>
      <c r="H2610" t="s">
        <v>2911</v>
      </c>
      <c r="I2610" t="s">
        <v>3183</v>
      </c>
    </row>
    <row r="2611" spans="1:9" hidden="1" x14ac:dyDescent="0.3">
      <c r="A2611">
        <v>2605</v>
      </c>
      <c r="B2611" t="s">
        <v>2549</v>
      </c>
      <c r="C2611" t="s">
        <v>2615</v>
      </c>
      <c r="D2611" t="s">
        <v>2616</v>
      </c>
      <c r="E2611">
        <v>1</v>
      </c>
      <c r="G2611" t="str">
        <f>IFERROR(_xlfn.TEXTBEFORE(Table1[[#This Row],[variant]]," ",2),Table1[[#This Row],[variant]])</f>
        <v>COMFORTLINE TSI</v>
      </c>
      <c r="H2611" t="s">
        <v>2911</v>
      </c>
      <c r="I2611" t="s">
        <v>3183</v>
      </c>
    </row>
    <row r="2612" spans="1:9" hidden="1" x14ac:dyDescent="0.3">
      <c r="A2612">
        <v>2611</v>
      </c>
      <c r="B2612" t="s">
        <v>2549</v>
      </c>
      <c r="C2612" t="s">
        <v>2615</v>
      </c>
      <c r="D2612" t="s">
        <v>2622</v>
      </c>
      <c r="E2612">
        <v>3</v>
      </c>
      <c r="G2612" t="str">
        <f>IFERROR(_xlfn.TEXTBEFORE(Table1[[#This Row],[variant]]," ",2),Table1[[#This Row],[variant]])</f>
        <v>HIGHLINE 1.0L</v>
      </c>
      <c r="H2612" t="s">
        <v>2577</v>
      </c>
      <c r="I2612" t="s">
        <v>3184</v>
      </c>
    </row>
    <row r="2613" spans="1:9" hidden="1" x14ac:dyDescent="0.3">
      <c r="A2613">
        <v>2622</v>
      </c>
      <c r="B2613" t="s">
        <v>2549</v>
      </c>
      <c r="C2613" t="s">
        <v>2615</v>
      </c>
      <c r="D2613" t="s">
        <v>2631</v>
      </c>
      <c r="E2613">
        <v>3</v>
      </c>
      <c r="G2613" t="str">
        <f>IFERROR(_xlfn.TEXTBEFORE(Table1[[#This Row],[variant]]," ",2),Table1[[#This Row],[variant]])</f>
        <v>Highline 1.2</v>
      </c>
      <c r="H2613" t="s">
        <v>2577</v>
      </c>
      <c r="I2613" t="s">
        <v>3184</v>
      </c>
    </row>
    <row r="2614" spans="1:9" hidden="1" x14ac:dyDescent="0.3">
      <c r="A2614">
        <v>2612</v>
      </c>
      <c r="B2614" t="s">
        <v>2549</v>
      </c>
      <c r="C2614" t="s">
        <v>2615</v>
      </c>
      <c r="D2614" t="s">
        <v>2623</v>
      </c>
      <c r="E2614">
        <v>2</v>
      </c>
      <c r="G2614" t="str">
        <f>IFERROR(_xlfn.TEXTBEFORE(Table1[[#This Row],[variant]]," ",2),Table1[[#This Row],[variant]])</f>
        <v>HIGHLINE 1.5</v>
      </c>
      <c r="H2614" t="s">
        <v>2577</v>
      </c>
      <c r="I2614" t="s">
        <v>3184</v>
      </c>
    </row>
    <row r="2615" spans="1:9" hidden="1" x14ac:dyDescent="0.3">
      <c r="A2615">
        <v>2613</v>
      </c>
      <c r="B2615" t="s">
        <v>2549</v>
      </c>
      <c r="C2615" t="s">
        <v>2615</v>
      </c>
      <c r="D2615" t="s">
        <v>2624</v>
      </c>
      <c r="E2615">
        <v>7</v>
      </c>
      <c r="G2615" t="str">
        <f>IFERROR(_xlfn.TEXTBEFORE(Table1[[#This Row],[variant]]," ",2),Table1[[#This Row],[variant]])</f>
        <v>HIGHLINE 1.6</v>
      </c>
      <c r="H2615" t="s">
        <v>2577</v>
      </c>
      <c r="I2615" t="s">
        <v>3184</v>
      </c>
    </row>
    <row r="2616" spans="1:9" hidden="1" x14ac:dyDescent="0.3">
      <c r="A2616">
        <v>2623</v>
      </c>
      <c r="B2616" t="s">
        <v>2549</v>
      </c>
      <c r="C2616" t="s">
        <v>2615</v>
      </c>
      <c r="D2616" t="s">
        <v>2632</v>
      </c>
      <c r="E2616">
        <v>4</v>
      </c>
      <c r="G2616" t="str">
        <f>IFERROR(_xlfn.TEXTBEFORE(Table1[[#This Row],[variant]]," ",2),Table1[[#This Row],[variant]])</f>
        <v>Highline Diesel</v>
      </c>
      <c r="H2616" t="s">
        <v>2577</v>
      </c>
      <c r="I2616" t="s">
        <v>3184</v>
      </c>
    </row>
    <row r="2617" spans="1:9" hidden="1" x14ac:dyDescent="0.3">
      <c r="A2617">
        <v>2614</v>
      </c>
      <c r="B2617" t="s">
        <v>2549</v>
      </c>
      <c r="C2617" t="s">
        <v>2615</v>
      </c>
      <c r="D2617" t="s">
        <v>2625</v>
      </c>
      <c r="E2617">
        <v>1</v>
      </c>
      <c r="G2617" t="str">
        <f>IFERROR(_xlfn.TEXTBEFORE(Table1[[#This Row],[variant]]," ",2),Table1[[#This Row],[variant]])</f>
        <v>HIGHLINE DIESEL</v>
      </c>
      <c r="H2617" t="s">
        <v>2577</v>
      </c>
      <c r="I2617" t="s">
        <v>3184</v>
      </c>
    </row>
    <row r="2618" spans="1:9" hidden="1" x14ac:dyDescent="0.3">
      <c r="A2618">
        <v>2615</v>
      </c>
      <c r="B2618" t="s">
        <v>2549</v>
      </c>
      <c r="C2618" t="s">
        <v>2615</v>
      </c>
      <c r="D2618" t="s">
        <v>2626</v>
      </c>
      <c r="E2618">
        <v>1</v>
      </c>
      <c r="G2618" t="str">
        <f>IFERROR(_xlfn.TEXTBEFORE(Table1[[#This Row],[variant]]," ",2),Table1[[#This Row],[variant]])</f>
        <v>HIGHLINE DIESEL</v>
      </c>
      <c r="H2618" t="s">
        <v>2577</v>
      </c>
      <c r="I2618" t="s">
        <v>3184</v>
      </c>
    </row>
    <row r="2619" spans="1:9" hidden="1" x14ac:dyDescent="0.3">
      <c r="A2619">
        <v>2624</v>
      </c>
      <c r="B2619" t="s">
        <v>2549</v>
      </c>
      <c r="C2619" t="s">
        <v>2615</v>
      </c>
      <c r="D2619" t="s">
        <v>2633</v>
      </c>
      <c r="E2619">
        <v>1</v>
      </c>
      <c r="G2619" t="str">
        <f>IFERROR(_xlfn.TEXTBEFORE(Table1[[#This Row],[variant]]," ",2),Table1[[#This Row],[variant]])</f>
        <v>Highline Diesel</v>
      </c>
      <c r="H2619" t="s">
        <v>2577</v>
      </c>
      <c r="I2619" t="s">
        <v>3184</v>
      </c>
    </row>
    <row r="2620" spans="1:9" hidden="1" x14ac:dyDescent="0.3">
      <c r="A2620">
        <v>2625</v>
      </c>
      <c r="B2620" t="s">
        <v>2549</v>
      </c>
      <c r="C2620" t="s">
        <v>2615</v>
      </c>
      <c r="D2620" t="s">
        <v>2634</v>
      </c>
      <c r="E2620">
        <v>6</v>
      </c>
      <c r="G2620" t="str">
        <f>IFERROR(_xlfn.TEXTBEFORE(Table1[[#This Row],[variant]]," ",2),Table1[[#This Row],[variant]])</f>
        <v>Highline Diesel</v>
      </c>
      <c r="H2620" t="s">
        <v>2577</v>
      </c>
      <c r="I2620" t="s">
        <v>3184</v>
      </c>
    </row>
    <row r="2621" spans="1:9" hidden="1" x14ac:dyDescent="0.3">
      <c r="A2621">
        <v>2626</v>
      </c>
      <c r="B2621" t="s">
        <v>2549</v>
      </c>
      <c r="C2621" t="s">
        <v>2615</v>
      </c>
      <c r="D2621" t="s">
        <v>2635</v>
      </c>
      <c r="E2621">
        <v>7</v>
      </c>
      <c r="G2621" t="str">
        <f>IFERROR(_xlfn.TEXTBEFORE(Table1[[#This Row],[variant]]," ",2),Table1[[#This Row],[variant]])</f>
        <v>Highline Petrol</v>
      </c>
      <c r="H2621" t="s">
        <v>2577</v>
      </c>
      <c r="I2621" t="s">
        <v>3184</v>
      </c>
    </row>
    <row r="2622" spans="1:9" hidden="1" x14ac:dyDescent="0.3">
      <c r="A2622">
        <v>2616</v>
      </c>
      <c r="B2622" t="s">
        <v>2549</v>
      </c>
      <c r="C2622" t="s">
        <v>2615</v>
      </c>
      <c r="D2622" t="s">
        <v>2627</v>
      </c>
      <c r="E2622">
        <v>7</v>
      </c>
      <c r="G2622" t="str">
        <f>IFERROR(_xlfn.TEXTBEFORE(Table1[[#This Row],[variant]]," ",2),Table1[[#This Row],[variant]])</f>
        <v>HIGHLINE PETROL</v>
      </c>
      <c r="H2622" t="s">
        <v>2577</v>
      </c>
      <c r="I2622" t="s">
        <v>3184</v>
      </c>
    </row>
    <row r="2623" spans="1:9" hidden="1" x14ac:dyDescent="0.3">
      <c r="A2623">
        <v>2627</v>
      </c>
      <c r="B2623" t="s">
        <v>2549</v>
      </c>
      <c r="C2623" t="s">
        <v>2615</v>
      </c>
      <c r="D2623" t="s">
        <v>2636</v>
      </c>
      <c r="E2623">
        <v>3</v>
      </c>
      <c r="G2623" t="str">
        <f>IFERROR(_xlfn.TEXTBEFORE(Table1[[#This Row],[variant]]," ",2),Table1[[#This Row],[variant]])</f>
        <v>Highline Petrol</v>
      </c>
      <c r="H2623" t="s">
        <v>2577</v>
      </c>
      <c r="I2623" t="s">
        <v>3184</v>
      </c>
    </row>
    <row r="2624" spans="1:9" hidden="1" x14ac:dyDescent="0.3">
      <c r="A2624">
        <v>2617</v>
      </c>
      <c r="B2624" t="s">
        <v>2549</v>
      </c>
      <c r="C2624" t="s">
        <v>2615</v>
      </c>
      <c r="D2624" t="s">
        <v>2589</v>
      </c>
      <c r="E2624">
        <v>1</v>
      </c>
      <c r="G2624" t="str">
        <f>IFERROR(_xlfn.TEXTBEFORE(Table1[[#This Row],[variant]]," ",2),Table1[[#This Row],[variant]])</f>
        <v>HIGHLINE PLUS</v>
      </c>
      <c r="H2624" t="s">
        <v>2577</v>
      </c>
      <c r="I2624" t="s">
        <v>3184</v>
      </c>
    </row>
    <row r="2625" spans="1:9" hidden="1" x14ac:dyDescent="0.3">
      <c r="A2625">
        <v>2628</v>
      </c>
      <c r="B2625" t="s">
        <v>2549</v>
      </c>
      <c r="C2625" t="s">
        <v>2615</v>
      </c>
      <c r="D2625" t="s">
        <v>2637</v>
      </c>
      <c r="E2625">
        <v>1</v>
      </c>
      <c r="G2625" t="str">
        <f>IFERROR(_xlfn.TEXTBEFORE(Table1[[#This Row],[variant]]," ",2),Table1[[#This Row],[variant]])</f>
        <v>Highline Plus</v>
      </c>
      <c r="H2625" t="s">
        <v>2577</v>
      </c>
      <c r="I2625" t="s">
        <v>3184</v>
      </c>
    </row>
    <row r="2626" spans="1:9" hidden="1" x14ac:dyDescent="0.3">
      <c r="A2626">
        <v>2618</v>
      </c>
      <c r="B2626" t="s">
        <v>2549</v>
      </c>
      <c r="C2626" t="s">
        <v>2615</v>
      </c>
      <c r="D2626" t="s">
        <v>2590</v>
      </c>
      <c r="E2626">
        <v>3</v>
      </c>
      <c r="G2626" t="str">
        <f>IFERROR(_xlfn.TEXTBEFORE(Table1[[#This Row],[variant]]," ",2),Table1[[#This Row],[variant]])</f>
        <v>HIGHLINE PLUS</v>
      </c>
      <c r="H2626" t="s">
        <v>2577</v>
      </c>
      <c r="I2626" t="s">
        <v>3184</v>
      </c>
    </row>
    <row r="2627" spans="1:9" hidden="1" x14ac:dyDescent="0.3">
      <c r="A2627">
        <v>2629</v>
      </c>
      <c r="B2627" t="s">
        <v>2549</v>
      </c>
      <c r="C2627" t="s">
        <v>2615</v>
      </c>
      <c r="D2627" t="s">
        <v>2638</v>
      </c>
      <c r="E2627">
        <v>2</v>
      </c>
      <c r="G2627" t="str">
        <f>IFERROR(_xlfn.TEXTBEFORE(Table1[[#This Row],[variant]]," ",2),Table1[[#This Row],[variant]])</f>
        <v>Highline Plus</v>
      </c>
      <c r="H2627" t="s">
        <v>2577</v>
      </c>
      <c r="I2627" t="s">
        <v>3184</v>
      </c>
    </row>
    <row r="2628" spans="1:9" hidden="1" x14ac:dyDescent="0.3">
      <c r="A2628">
        <v>2630</v>
      </c>
      <c r="B2628" t="s">
        <v>2549</v>
      </c>
      <c r="C2628" t="s">
        <v>2615</v>
      </c>
      <c r="D2628" t="s">
        <v>2639</v>
      </c>
      <c r="E2628">
        <v>3</v>
      </c>
      <c r="G2628" t="str">
        <f>IFERROR(_xlfn.TEXTBEFORE(Table1[[#This Row],[variant]]," ",2),Table1[[#This Row],[variant]])</f>
        <v>Highline Plus</v>
      </c>
      <c r="H2628" t="s">
        <v>2577</v>
      </c>
      <c r="I2628" t="s">
        <v>3184</v>
      </c>
    </row>
    <row r="2629" spans="1:9" hidden="1" x14ac:dyDescent="0.3">
      <c r="A2629">
        <v>2619</v>
      </c>
      <c r="B2629" t="s">
        <v>2549</v>
      </c>
      <c r="C2629" t="s">
        <v>2615</v>
      </c>
      <c r="D2629" t="s">
        <v>2628</v>
      </c>
      <c r="E2629">
        <v>1</v>
      </c>
      <c r="G2629" t="str">
        <f>IFERROR(_xlfn.TEXTBEFORE(Table1[[#This Row],[variant]]," ",2),Table1[[#This Row],[variant]])</f>
        <v>HIGHLINE PLUS</v>
      </c>
      <c r="H2629" t="s">
        <v>2577</v>
      </c>
      <c r="I2629" t="s">
        <v>3184</v>
      </c>
    </row>
    <row r="2630" spans="1:9" hidden="1" x14ac:dyDescent="0.3">
      <c r="A2630">
        <v>2620</v>
      </c>
      <c r="B2630" t="s">
        <v>2549</v>
      </c>
      <c r="C2630" t="s">
        <v>2615</v>
      </c>
      <c r="D2630" t="s">
        <v>2629</v>
      </c>
      <c r="E2630">
        <v>5</v>
      </c>
      <c r="G2630" t="str">
        <f>IFERROR(_xlfn.TEXTBEFORE(Table1[[#This Row],[variant]]," ",2),Table1[[#This Row],[variant]])</f>
        <v>HIGHLINE PLUS</v>
      </c>
      <c r="H2630" t="s">
        <v>2577</v>
      </c>
      <c r="I2630" t="s">
        <v>3184</v>
      </c>
    </row>
    <row r="2631" spans="1:9" hidden="1" x14ac:dyDescent="0.3">
      <c r="A2631">
        <v>2631</v>
      </c>
      <c r="B2631" t="s">
        <v>2549</v>
      </c>
      <c r="C2631" t="s">
        <v>2615</v>
      </c>
      <c r="D2631" t="s">
        <v>2640</v>
      </c>
      <c r="E2631">
        <v>1</v>
      </c>
      <c r="G2631" t="str">
        <f>IFERROR(_xlfn.TEXTBEFORE(Table1[[#This Row],[variant]]," ",2),Table1[[#This Row],[variant]])</f>
        <v>Highline Plus</v>
      </c>
      <c r="H2631" t="s">
        <v>2577</v>
      </c>
      <c r="I2631" t="s">
        <v>3184</v>
      </c>
    </row>
    <row r="2632" spans="1:9" hidden="1" x14ac:dyDescent="0.3">
      <c r="A2632">
        <v>2621</v>
      </c>
      <c r="B2632" t="s">
        <v>2549</v>
      </c>
      <c r="C2632" t="s">
        <v>2615</v>
      </c>
      <c r="D2632" t="s">
        <v>2630</v>
      </c>
      <c r="E2632">
        <v>1</v>
      </c>
      <c r="G2632" t="str">
        <f>IFERROR(_xlfn.TEXTBEFORE(Table1[[#This Row],[variant]]," ",2),Table1[[#This Row],[variant]])</f>
        <v>HIGHLINE PLUS</v>
      </c>
      <c r="H2632" t="s">
        <v>2577</v>
      </c>
      <c r="I2632" t="s">
        <v>3184</v>
      </c>
    </row>
    <row r="2633" spans="1:9" hidden="1" x14ac:dyDescent="0.3">
      <c r="A2633">
        <v>2632</v>
      </c>
      <c r="B2633" t="s">
        <v>2549</v>
      </c>
      <c r="C2633" t="s">
        <v>2615</v>
      </c>
      <c r="D2633" t="s">
        <v>2641</v>
      </c>
      <c r="E2633">
        <v>1</v>
      </c>
      <c r="G2633" t="str">
        <f>IFERROR(_xlfn.TEXTBEFORE(Table1[[#This Row],[variant]]," ",2),Table1[[#This Row],[variant]])</f>
        <v>IPL Edition</v>
      </c>
      <c r="H2633" t="s">
        <v>2641</v>
      </c>
      <c r="I2633" t="s">
        <v>3727</v>
      </c>
    </row>
    <row r="2634" spans="1:9" hidden="1" x14ac:dyDescent="0.3">
      <c r="A2634">
        <v>2633</v>
      </c>
      <c r="B2634" t="s">
        <v>2549</v>
      </c>
      <c r="C2634" t="s">
        <v>2615</v>
      </c>
      <c r="D2634" t="s">
        <v>2642</v>
      </c>
      <c r="E2634">
        <v>1</v>
      </c>
      <c r="G2634" t="str">
        <f>IFERROR(_xlfn.TEXTBEFORE(Table1[[#This Row],[variant]]," ",2),Table1[[#This Row],[variant]])</f>
        <v>Petrol Style</v>
      </c>
      <c r="H2634" t="s">
        <v>2642</v>
      </c>
      <c r="I2634" t="s">
        <v>3728</v>
      </c>
    </row>
    <row r="2635" spans="1:9" hidden="1" x14ac:dyDescent="0.3">
      <c r="A2635">
        <v>2634</v>
      </c>
      <c r="B2635" t="s">
        <v>2549</v>
      </c>
      <c r="C2635" t="s">
        <v>2615</v>
      </c>
      <c r="D2635" t="s">
        <v>2643</v>
      </c>
      <c r="E2635">
        <v>1</v>
      </c>
      <c r="G2635" t="str">
        <f>IFERROR(_xlfn.TEXTBEFORE(Table1[[#This Row],[variant]]," ",2),Table1[[#This Row],[variant]])</f>
        <v>TRENDLINE 1.6</v>
      </c>
      <c r="H2635" t="s">
        <v>2914</v>
      </c>
      <c r="I2635" t="s">
        <v>3729</v>
      </c>
    </row>
    <row r="2636" spans="1:9" hidden="1" x14ac:dyDescent="0.3">
      <c r="A2636">
        <v>2636</v>
      </c>
      <c r="B2636" t="s">
        <v>2549</v>
      </c>
      <c r="C2636" t="s">
        <v>2615</v>
      </c>
      <c r="D2636" t="s">
        <v>2645</v>
      </c>
      <c r="E2636">
        <v>1</v>
      </c>
      <c r="G2636" t="str">
        <f>IFERROR(_xlfn.TEXTBEFORE(Table1[[#This Row],[variant]]," ",2),Table1[[#This Row],[variant]])</f>
        <v>Trendline Diesel</v>
      </c>
      <c r="H2636" t="s">
        <v>2914</v>
      </c>
      <c r="I2636" t="s">
        <v>3729</v>
      </c>
    </row>
    <row r="2637" spans="1:9" hidden="1" x14ac:dyDescent="0.3">
      <c r="A2637">
        <v>2637</v>
      </c>
      <c r="B2637" t="s">
        <v>2549</v>
      </c>
      <c r="C2637" t="s">
        <v>2615</v>
      </c>
      <c r="D2637" t="s">
        <v>2646</v>
      </c>
      <c r="E2637">
        <v>1</v>
      </c>
      <c r="G2637" t="str">
        <f>IFERROR(_xlfn.TEXTBEFORE(Table1[[#This Row],[variant]]," ",2),Table1[[#This Row],[variant]])</f>
        <v>Trendline Petrol</v>
      </c>
      <c r="H2637" t="s">
        <v>2914</v>
      </c>
      <c r="I2637" t="s">
        <v>3729</v>
      </c>
    </row>
    <row r="2638" spans="1:9" hidden="1" x14ac:dyDescent="0.3">
      <c r="A2638">
        <v>2635</v>
      </c>
      <c r="B2638" t="s">
        <v>2549</v>
      </c>
      <c r="C2638" t="s">
        <v>2615</v>
      </c>
      <c r="D2638" t="s">
        <v>2644</v>
      </c>
      <c r="E2638">
        <v>1</v>
      </c>
      <c r="G2638" t="str">
        <f>IFERROR(_xlfn.TEXTBEFORE(Table1[[#This Row],[variant]]," ",2),Table1[[#This Row],[variant]])</f>
        <v>TSI</v>
      </c>
      <c r="H2638" t="s">
        <v>2644</v>
      </c>
      <c r="I2638" t="s">
        <v>3730</v>
      </c>
    </row>
    <row r="2639" spans="1:9" hidden="1" x14ac:dyDescent="0.3">
      <c r="A2639">
        <v>2639</v>
      </c>
      <c r="B2639" t="s">
        <v>2549</v>
      </c>
      <c r="C2639" t="s">
        <v>2647</v>
      </c>
      <c r="D2639" t="s">
        <v>2649</v>
      </c>
      <c r="E2639">
        <v>1</v>
      </c>
      <c r="G2639" t="str">
        <f>IFERROR(_xlfn.TEXTBEFORE(Table1[[#This Row],[variant]]," ",2),Table1[[#This Row],[variant]])</f>
        <v>Comfortline 1.0</v>
      </c>
      <c r="H2639" t="s">
        <v>2911</v>
      </c>
      <c r="I2639" t="s">
        <v>3731</v>
      </c>
    </row>
    <row r="2640" spans="1:9" hidden="1" x14ac:dyDescent="0.3">
      <c r="A2640">
        <v>2638</v>
      </c>
      <c r="B2640" t="s">
        <v>2549</v>
      </c>
      <c r="C2640" t="s">
        <v>2647</v>
      </c>
      <c r="D2640" t="s">
        <v>2648</v>
      </c>
      <c r="E2640">
        <v>1</v>
      </c>
      <c r="G2640" t="str">
        <f>IFERROR(_xlfn.TEXTBEFORE(Table1[[#This Row],[variant]]," ",2),Table1[[#This Row],[variant]])</f>
        <v>COMFORTLINE TSI</v>
      </c>
      <c r="H2640" t="s">
        <v>2911</v>
      </c>
      <c r="I2640" t="s">
        <v>3731</v>
      </c>
    </row>
    <row r="2641" spans="1:9" hidden="1" x14ac:dyDescent="0.3">
      <c r="A2641">
        <v>2641</v>
      </c>
      <c r="B2641" t="s">
        <v>2549</v>
      </c>
      <c r="C2641" t="s">
        <v>2647</v>
      </c>
      <c r="D2641" t="s">
        <v>2651</v>
      </c>
      <c r="E2641">
        <v>3</v>
      </c>
      <c r="G2641" t="str">
        <f>IFERROR(_xlfn.TEXTBEFORE(Table1[[#This Row],[variant]]," ",2),Table1[[#This Row],[variant]])</f>
        <v>GT Plus</v>
      </c>
      <c r="H2641" t="s">
        <v>2912</v>
      </c>
      <c r="I2641" t="s">
        <v>3732</v>
      </c>
    </row>
    <row r="2642" spans="1:9" hidden="1" x14ac:dyDescent="0.3">
      <c r="A2642">
        <v>2640</v>
      </c>
      <c r="B2642" t="s">
        <v>2549</v>
      </c>
      <c r="C2642" t="s">
        <v>2647</v>
      </c>
      <c r="D2642" t="s">
        <v>2650</v>
      </c>
      <c r="E2642">
        <v>1</v>
      </c>
      <c r="G2642" t="str">
        <f>IFERROR(_xlfn.TEXTBEFORE(Table1[[#This Row],[variant]]," ",2),Table1[[#This Row],[variant]])</f>
        <v>GT PLUS</v>
      </c>
      <c r="H2642" t="s">
        <v>2912</v>
      </c>
      <c r="I2642" t="s">
        <v>3732</v>
      </c>
    </row>
    <row r="2643" spans="1:9" hidden="1" x14ac:dyDescent="0.3">
      <c r="A2643">
        <v>2643</v>
      </c>
      <c r="B2643" t="s">
        <v>2549</v>
      </c>
      <c r="C2643" t="s">
        <v>2647</v>
      </c>
      <c r="D2643" t="s">
        <v>2605</v>
      </c>
      <c r="E2643">
        <v>1</v>
      </c>
      <c r="G2643" t="str">
        <f>IFERROR(_xlfn.TEXTBEFORE(Table1[[#This Row],[variant]]," ",2),Table1[[#This Row],[variant]])</f>
        <v>Highline 1.0</v>
      </c>
      <c r="H2643" t="s">
        <v>2577</v>
      </c>
      <c r="I2643" t="s">
        <v>3733</v>
      </c>
    </row>
    <row r="2644" spans="1:9" hidden="1" x14ac:dyDescent="0.3">
      <c r="A2644">
        <v>2642</v>
      </c>
      <c r="B2644" t="s">
        <v>2549</v>
      </c>
      <c r="C2644" t="s">
        <v>2647</v>
      </c>
      <c r="D2644" t="s">
        <v>2652</v>
      </c>
      <c r="E2644">
        <v>1</v>
      </c>
      <c r="G2644" t="str">
        <f>IFERROR(_xlfn.TEXTBEFORE(Table1[[#This Row],[variant]]," ",2),Table1[[#This Row],[variant]])</f>
        <v>HIGHLINE TSI</v>
      </c>
      <c r="H2644" t="s">
        <v>2577</v>
      </c>
      <c r="I2644" t="s">
        <v>3733</v>
      </c>
    </row>
    <row r="2645" spans="1:9" hidden="1" x14ac:dyDescent="0.3">
      <c r="A2645">
        <v>2645</v>
      </c>
      <c r="B2645" t="s">
        <v>2549</v>
      </c>
      <c r="C2645" t="s">
        <v>2647</v>
      </c>
      <c r="D2645" t="s">
        <v>2609</v>
      </c>
      <c r="E2645">
        <v>1</v>
      </c>
      <c r="G2645" t="str">
        <f>IFERROR(_xlfn.TEXTBEFORE(Table1[[#This Row],[variant]]," ",2),Table1[[#This Row],[variant]])</f>
        <v>Topline 1.0</v>
      </c>
      <c r="H2645" t="s">
        <v>2913</v>
      </c>
      <c r="I2645" t="s">
        <v>3734</v>
      </c>
    </row>
    <row r="2646" spans="1:9" hidden="1" x14ac:dyDescent="0.3">
      <c r="A2646">
        <v>2644</v>
      </c>
      <c r="B2646" t="s">
        <v>2549</v>
      </c>
      <c r="C2646" t="s">
        <v>2647</v>
      </c>
      <c r="D2646" t="s">
        <v>2653</v>
      </c>
      <c r="E2646">
        <v>1</v>
      </c>
      <c r="G2646" t="str">
        <f>IFERROR(_xlfn.TEXTBEFORE(Table1[[#This Row],[variant]]," ",2),Table1[[#This Row],[variant]])</f>
        <v>TOPLINE TSI</v>
      </c>
      <c r="H2646" t="s">
        <v>2913</v>
      </c>
      <c r="I2646" t="s">
        <v>3734</v>
      </c>
    </row>
    <row r="2647" spans="1:9" hidden="1" x14ac:dyDescent="0.3">
      <c r="A2647">
        <v>2646</v>
      </c>
      <c r="B2647" t="s">
        <v>2654</v>
      </c>
      <c r="C2647" t="s">
        <v>2655</v>
      </c>
      <c r="D2647" t="s">
        <v>2656</v>
      </c>
      <c r="E2647">
        <v>1</v>
      </c>
      <c r="G2647" t="str">
        <f>IFERROR(_xlfn.TEXTBEFORE(Table1[[#This Row],[variant]]," ",2),Table1[[#This Row],[variant]])</f>
        <v>E80</v>
      </c>
      <c r="H2647" t="s">
        <v>2656</v>
      </c>
      <c r="I2647" t="s">
        <v>3735</v>
      </c>
    </row>
    <row r="2648" spans="1:9" hidden="1" x14ac:dyDescent="0.3">
      <c r="A2648">
        <v>2647</v>
      </c>
      <c r="B2648" t="s">
        <v>2654</v>
      </c>
      <c r="C2648" t="s">
        <v>2657</v>
      </c>
      <c r="D2648" t="s">
        <v>2658</v>
      </c>
      <c r="E2648">
        <v>2</v>
      </c>
      <c r="G2648" t="str">
        <f>IFERROR(_xlfn.TEXTBEFORE(Table1[[#This Row],[variant]]," ",2),Table1[[#This Row],[variant]])</f>
        <v>Cross Country</v>
      </c>
      <c r="H2648" t="s">
        <v>2861</v>
      </c>
      <c r="I2648" t="s">
        <v>3736</v>
      </c>
    </row>
    <row r="2649" spans="1:9" hidden="1" x14ac:dyDescent="0.3">
      <c r="A2649">
        <v>2648</v>
      </c>
      <c r="B2649" t="s">
        <v>2654</v>
      </c>
      <c r="C2649" t="s">
        <v>2657</v>
      </c>
      <c r="D2649" t="s">
        <v>2659</v>
      </c>
      <c r="E2649">
        <v>1</v>
      </c>
      <c r="G2649" t="str">
        <f>IFERROR(_xlfn.TEXTBEFORE(Table1[[#This Row],[variant]]," ",2),Table1[[#This Row],[variant]])</f>
        <v>D4 R</v>
      </c>
      <c r="H2649" t="s">
        <v>2659</v>
      </c>
      <c r="I2649" t="s">
        <v>3737</v>
      </c>
    </row>
    <row r="2650" spans="1:9" hidden="1" x14ac:dyDescent="0.3">
      <c r="A2650">
        <v>2649</v>
      </c>
      <c r="B2650" t="s">
        <v>2654</v>
      </c>
      <c r="C2650" t="s">
        <v>2657</v>
      </c>
      <c r="D2650" t="s">
        <v>2660</v>
      </c>
      <c r="E2650">
        <v>2</v>
      </c>
      <c r="G2650" t="str">
        <f>IFERROR(_xlfn.TEXTBEFORE(Table1[[#This Row],[variant]]," ",2),Table1[[#This Row],[variant]])</f>
        <v>Summum D5</v>
      </c>
      <c r="H2650" t="s">
        <v>2660</v>
      </c>
      <c r="I2650" t="s">
        <v>3738</v>
      </c>
    </row>
    <row r="2651" spans="1:9" hidden="1" x14ac:dyDescent="0.3">
      <c r="A2651">
        <v>2650</v>
      </c>
      <c r="B2651" t="s">
        <v>2654</v>
      </c>
      <c r="C2651" t="s">
        <v>2657</v>
      </c>
      <c r="D2651" t="s">
        <v>2661</v>
      </c>
      <c r="E2651">
        <v>2</v>
      </c>
      <c r="G2651" t="str">
        <f>IFERROR(_xlfn.TEXTBEFORE(Table1[[#This Row],[variant]]," ",2),Table1[[#This Row],[variant]])</f>
        <v>T4 Inscription</v>
      </c>
      <c r="H2651" t="s">
        <v>2661</v>
      </c>
      <c r="I2651" t="s">
        <v>3739</v>
      </c>
    </row>
    <row r="2652" spans="1:9" hidden="1" x14ac:dyDescent="0.3">
      <c r="A2652">
        <v>2651</v>
      </c>
      <c r="B2652" t="s">
        <v>2654</v>
      </c>
      <c r="C2652" t="s">
        <v>2662</v>
      </c>
      <c r="D2652" t="s">
        <v>2663</v>
      </c>
      <c r="E2652">
        <v>3</v>
      </c>
      <c r="G2652" t="str">
        <f>IFERROR(_xlfn.TEXTBEFORE(Table1[[#This Row],[variant]]," ",2),Table1[[#This Row],[variant]])</f>
        <v>D4 Inscription</v>
      </c>
      <c r="H2652" t="s">
        <v>2663</v>
      </c>
      <c r="I2652" t="s">
        <v>3740</v>
      </c>
    </row>
    <row r="2653" spans="1:9" hidden="1" x14ac:dyDescent="0.3">
      <c r="A2653">
        <v>2652</v>
      </c>
      <c r="B2653" t="s">
        <v>2654</v>
      </c>
      <c r="C2653" t="s">
        <v>2662</v>
      </c>
      <c r="D2653" t="s">
        <v>2664</v>
      </c>
      <c r="E2653">
        <v>1</v>
      </c>
      <c r="G2653" t="str">
        <f>IFERROR(_xlfn.TEXTBEFORE(Table1[[#This Row],[variant]]," ",2),Table1[[#This Row],[variant]])</f>
        <v>Momentum D4</v>
      </c>
      <c r="H2653" t="s">
        <v>2862</v>
      </c>
      <c r="I2653" t="s">
        <v>3741</v>
      </c>
    </row>
    <row r="2654" spans="1:9" hidden="1" x14ac:dyDescent="0.3">
      <c r="A2654">
        <v>2653</v>
      </c>
      <c r="B2654" t="s">
        <v>2654</v>
      </c>
      <c r="C2654" t="s">
        <v>2665</v>
      </c>
      <c r="D2654" t="s">
        <v>2666</v>
      </c>
      <c r="E2654">
        <v>3</v>
      </c>
      <c r="G2654" t="str">
        <f>IFERROR(_xlfn.TEXTBEFORE(Table1[[#This Row],[variant]]," ",2),Table1[[#This Row],[variant]])</f>
        <v>D3</v>
      </c>
      <c r="H2654" t="s">
        <v>2666</v>
      </c>
      <c r="I2654" t="s">
        <v>3742</v>
      </c>
    </row>
    <row r="2655" spans="1:9" hidden="1" x14ac:dyDescent="0.3">
      <c r="A2655">
        <v>2654</v>
      </c>
      <c r="B2655" t="s">
        <v>2654</v>
      </c>
      <c r="C2655" t="s">
        <v>2667</v>
      </c>
      <c r="D2655" t="s">
        <v>2668</v>
      </c>
      <c r="E2655">
        <v>1</v>
      </c>
      <c r="G2655" t="str">
        <f>IFERROR(_xlfn.TEXTBEFORE(Table1[[#This Row],[variant]]," ",2),Table1[[#This Row],[variant]])</f>
        <v>B4 Ultimate</v>
      </c>
      <c r="H2655" t="s">
        <v>2863</v>
      </c>
      <c r="I2655" t="s">
        <v>3743</v>
      </c>
    </row>
    <row r="2656" spans="1:9" hidden="1" x14ac:dyDescent="0.3">
      <c r="A2656">
        <v>2655</v>
      </c>
      <c r="B2656" t="s">
        <v>2654</v>
      </c>
      <c r="C2656" t="s">
        <v>2667</v>
      </c>
      <c r="D2656" t="s">
        <v>2669</v>
      </c>
      <c r="E2656">
        <v>1</v>
      </c>
      <c r="G2656" t="str">
        <f>IFERROR(_xlfn.TEXTBEFORE(Table1[[#This Row],[variant]]," ",2),Table1[[#This Row],[variant]])</f>
        <v>D4 R-Design</v>
      </c>
      <c r="H2656" t="s">
        <v>2669</v>
      </c>
      <c r="I2656" t="s">
        <v>3744</v>
      </c>
    </row>
    <row r="2657" spans="1:9" hidden="1" x14ac:dyDescent="0.3">
      <c r="A2657">
        <v>2656</v>
      </c>
      <c r="B2657" t="s">
        <v>2654</v>
      </c>
      <c r="C2657" t="s">
        <v>2667</v>
      </c>
      <c r="D2657" t="s">
        <v>2670</v>
      </c>
      <c r="E2657">
        <v>2</v>
      </c>
      <c r="G2657" t="str">
        <f>IFERROR(_xlfn.TEXTBEFORE(Table1[[#This Row],[variant]]," ",2),Table1[[#This Row],[variant]])</f>
        <v>T4 R-Design</v>
      </c>
      <c r="H2657" t="s">
        <v>2670</v>
      </c>
      <c r="I2657" t="s">
        <v>3745</v>
      </c>
    </row>
    <row r="2658" spans="1:9" hidden="1" x14ac:dyDescent="0.3">
      <c r="A2658">
        <v>2657</v>
      </c>
      <c r="B2658" t="s">
        <v>2654</v>
      </c>
      <c r="C2658" t="s">
        <v>2671</v>
      </c>
      <c r="D2658" t="s">
        <v>2672</v>
      </c>
      <c r="E2658">
        <v>1</v>
      </c>
      <c r="G2658" t="str">
        <f>IFERROR(_xlfn.TEXTBEFORE(Table1[[#This Row],[variant]]," ",2),Table1[[#This Row],[variant]])</f>
        <v>Ultimate AWD</v>
      </c>
      <c r="H2658" t="s">
        <v>2672</v>
      </c>
      <c r="I2658" t="s">
        <v>3746</v>
      </c>
    </row>
    <row r="2659" spans="1:9" hidden="1" x14ac:dyDescent="0.3">
      <c r="A2659">
        <v>2658</v>
      </c>
      <c r="B2659" t="s">
        <v>2654</v>
      </c>
      <c r="C2659" t="s">
        <v>2673</v>
      </c>
      <c r="D2659" t="s">
        <v>2674</v>
      </c>
      <c r="E2659">
        <v>2</v>
      </c>
      <c r="G2659" t="str">
        <f>IFERROR(_xlfn.TEXTBEFORE(Table1[[#This Row],[variant]]," ",2),Table1[[#This Row],[variant]])</f>
        <v>B5 Inscription</v>
      </c>
      <c r="H2659" t="s">
        <v>2674</v>
      </c>
      <c r="I2659" t="s">
        <v>3747</v>
      </c>
    </row>
    <row r="2660" spans="1:9" hidden="1" x14ac:dyDescent="0.3">
      <c r="A2660">
        <v>2659</v>
      </c>
      <c r="B2660" t="s">
        <v>2654</v>
      </c>
      <c r="C2660" t="s">
        <v>2673</v>
      </c>
      <c r="D2660" t="s">
        <v>2675</v>
      </c>
      <c r="E2660">
        <v>4</v>
      </c>
      <c r="G2660" t="str">
        <f>IFERROR(_xlfn.TEXTBEFORE(Table1[[#This Row],[variant]]," ",2),Table1[[#This Row],[variant]])</f>
        <v>Inscription [2017-2020]</v>
      </c>
      <c r="H2660" t="s">
        <v>2675</v>
      </c>
      <c r="I2660" t="s">
        <v>3748</v>
      </c>
    </row>
    <row r="2661" spans="1:9" hidden="1" x14ac:dyDescent="0.3">
      <c r="A2661">
        <v>2660</v>
      </c>
      <c r="B2661" t="s">
        <v>2654</v>
      </c>
      <c r="C2661" t="s">
        <v>2673</v>
      </c>
      <c r="D2661" t="s">
        <v>2676</v>
      </c>
      <c r="E2661">
        <v>1</v>
      </c>
      <c r="G2661" t="str">
        <f>IFERROR(_xlfn.TEXTBEFORE(Table1[[#This Row],[variant]]," ",2),Table1[[#This Row],[variant]])</f>
        <v>Kinetic D3</v>
      </c>
      <c r="H2661" t="s">
        <v>2676</v>
      </c>
      <c r="I2661" t="s">
        <v>3749</v>
      </c>
    </row>
    <row r="2662" spans="1:9" hidden="1" x14ac:dyDescent="0.3">
      <c r="A2662">
        <v>2661</v>
      </c>
      <c r="B2662" t="s">
        <v>2654</v>
      </c>
      <c r="C2662" t="s">
        <v>2673</v>
      </c>
      <c r="D2662" t="s">
        <v>2660</v>
      </c>
      <c r="E2662">
        <v>1</v>
      </c>
      <c r="G2662" t="str">
        <f>IFERROR(_xlfn.TEXTBEFORE(Table1[[#This Row],[variant]]," ",2),Table1[[#This Row],[variant]])</f>
        <v>Summum D5</v>
      </c>
      <c r="H2662" t="s">
        <v>2660</v>
      </c>
      <c r="I2662" t="s">
        <v>3750</v>
      </c>
    </row>
    <row r="2663" spans="1:9" hidden="1" x14ac:dyDescent="0.3">
      <c r="A2663">
        <v>2662</v>
      </c>
      <c r="B2663" t="s">
        <v>2654</v>
      </c>
      <c r="C2663" t="s">
        <v>2677</v>
      </c>
      <c r="D2663" t="s">
        <v>2678</v>
      </c>
      <c r="E2663">
        <v>2</v>
      </c>
      <c r="G2663" t="str">
        <f>IFERROR(_xlfn.TEXTBEFORE(Table1[[#This Row],[variant]]," ",2),Table1[[#This Row],[variant]])</f>
        <v>B6 Ultimate</v>
      </c>
      <c r="H2663" t="s">
        <v>2678</v>
      </c>
      <c r="I2663" t="s">
        <v>3751</v>
      </c>
    </row>
    <row r="2664" spans="1:9" hidden="1" x14ac:dyDescent="0.3">
      <c r="A2664">
        <v>2663</v>
      </c>
      <c r="B2664" t="s">
        <v>2654</v>
      </c>
      <c r="C2664" t="s">
        <v>2677</v>
      </c>
      <c r="D2664" t="s">
        <v>2679</v>
      </c>
      <c r="E2664">
        <v>1</v>
      </c>
      <c r="G2664" t="str">
        <f>IFERROR(_xlfn.TEXTBEFORE(Table1[[#This Row],[variant]]," ",2),Table1[[#This Row],[variant]])</f>
        <v>B6 Ultimate</v>
      </c>
      <c r="H2664" t="s">
        <v>2678</v>
      </c>
      <c r="I2664" t="s">
        <v>3751</v>
      </c>
    </row>
    <row r="2665" spans="1:9" hidden="1" x14ac:dyDescent="0.3">
      <c r="A2665">
        <v>2664</v>
      </c>
      <c r="B2665" t="s">
        <v>2654</v>
      </c>
      <c r="C2665" t="s">
        <v>2677</v>
      </c>
      <c r="D2665" t="s">
        <v>2680</v>
      </c>
      <c r="E2665">
        <v>1</v>
      </c>
      <c r="G2665" t="str">
        <f>IFERROR(_xlfn.TEXTBEFORE(Table1[[#This Row],[variant]]," ",2),Table1[[#This Row],[variant]])</f>
        <v>D5 AWD</v>
      </c>
      <c r="H2665" t="s">
        <v>2680</v>
      </c>
      <c r="I2665" t="s">
        <v>3752</v>
      </c>
    </row>
    <row r="2666" spans="1:9" hidden="1" x14ac:dyDescent="0.3">
      <c r="A2666">
        <v>2665</v>
      </c>
      <c r="B2666" t="s">
        <v>2654</v>
      </c>
      <c r="C2666" t="s">
        <v>2677</v>
      </c>
      <c r="D2666" t="s">
        <v>2681</v>
      </c>
      <c r="E2666">
        <v>3</v>
      </c>
      <c r="G2666" t="str">
        <f>IFERROR(_xlfn.TEXTBEFORE(Table1[[#This Row],[variant]]," ",2),Table1[[#This Row],[variant]])</f>
        <v>D5 Inscription</v>
      </c>
      <c r="H2666" t="s">
        <v>2681</v>
      </c>
      <c r="I2666" t="s">
        <v>3753</v>
      </c>
    </row>
    <row r="2667" spans="1:9" hidden="1" x14ac:dyDescent="0.3">
      <c r="A2667">
        <v>2666</v>
      </c>
      <c r="B2667" t="s">
        <v>2654</v>
      </c>
      <c r="C2667" t="s">
        <v>2677</v>
      </c>
      <c r="D2667" t="s">
        <v>2682</v>
      </c>
      <c r="E2667">
        <v>1</v>
      </c>
      <c r="G2667" t="str">
        <f>IFERROR(_xlfn.TEXTBEFORE(Table1[[#This Row],[variant]]," ",2),Table1[[#This Row],[variant]])</f>
        <v>Excellence [2016-2020]</v>
      </c>
      <c r="H2667" t="s">
        <v>2682</v>
      </c>
      <c r="I2667" t="s">
        <v>3754</v>
      </c>
    </row>
    <row r="2668" spans="1:9" hidden="1" x14ac:dyDescent="0.3">
      <c r="A2668">
        <v>2667</v>
      </c>
      <c r="B2668" t="s">
        <v>2654</v>
      </c>
      <c r="C2668" t="s">
        <v>2677</v>
      </c>
      <c r="D2668" t="s">
        <v>2683</v>
      </c>
      <c r="E2668">
        <v>1</v>
      </c>
      <c r="G2668" t="str">
        <f>IFERROR(_xlfn.TEXTBEFORE(Table1[[#This Row],[variant]]," ",2),Table1[[#This Row],[variant]])</f>
        <v>Momentum Luxury</v>
      </c>
      <c r="H2668" t="s">
        <v>2864</v>
      </c>
      <c r="I2668" t="s">
        <v>3755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variants_cleaned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Katti</cp:lastModifiedBy>
  <dcterms:created xsi:type="dcterms:W3CDTF">2024-09-16T17:34:00Z</dcterms:created>
  <dcterms:modified xsi:type="dcterms:W3CDTF">2024-09-17T02:43:47Z</dcterms:modified>
</cp:coreProperties>
</file>