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room\projects\LightModelPerformace\"/>
    </mc:Choice>
  </mc:AlternateContent>
  <bookViews>
    <workbookView xWindow="0" yWindow="0" windowWidth="2040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V11" i="1" s="1"/>
  <c r="O11" i="1"/>
  <c r="N11" i="1"/>
  <c r="M11" i="1"/>
  <c r="L11" i="1"/>
  <c r="Y11" i="1" l="1"/>
  <c r="U11" i="1"/>
  <c r="X11" i="1"/>
  <c r="W11" i="1"/>
  <c r="L13" i="1"/>
  <c r="M13" i="1"/>
  <c r="N13" i="1"/>
  <c r="O13" i="1"/>
  <c r="P13" i="1"/>
  <c r="Y13" i="1" s="1"/>
  <c r="Q13" i="1"/>
  <c r="P12" i="1"/>
  <c r="Y12" i="1" s="1"/>
  <c r="Q12" i="1"/>
  <c r="O12" i="1"/>
  <c r="N12" i="1"/>
  <c r="M12" i="1"/>
  <c r="L12" i="1"/>
  <c r="S10" i="1"/>
  <c r="R10" i="1"/>
  <c r="Q10" i="1"/>
  <c r="P10" i="1"/>
  <c r="U10" i="1" s="1"/>
  <c r="O10" i="1"/>
  <c r="X10" i="1" s="1"/>
  <c r="N10" i="1"/>
  <c r="W10" i="1" s="1"/>
  <c r="M10" i="1"/>
  <c r="L10" i="1"/>
  <c r="S9" i="1"/>
  <c r="AA9" i="1" s="1"/>
  <c r="R9" i="1"/>
  <c r="Q9" i="1"/>
  <c r="Z9" i="1" s="1"/>
  <c r="P9" i="1"/>
  <c r="O9" i="1"/>
  <c r="N9" i="1"/>
  <c r="M9" i="1"/>
  <c r="L9" i="1"/>
  <c r="S8" i="1"/>
  <c r="R8" i="1"/>
  <c r="Q8" i="1"/>
  <c r="P8" i="1"/>
  <c r="O8" i="1"/>
  <c r="N8" i="1"/>
  <c r="M8" i="1"/>
  <c r="L8" i="1"/>
  <c r="Z10" i="1" l="1"/>
  <c r="V9" i="1"/>
  <c r="Y10" i="1"/>
  <c r="AA8" i="1"/>
  <c r="X13" i="1"/>
  <c r="W13" i="1"/>
  <c r="V13" i="1"/>
  <c r="U13" i="1"/>
  <c r="X12" i="1"/>
  <c r="Z8" i="1"/>
  <c r="U8" i="1"/>
  <c r="U12" i="1"/>
  <c r="W12" i="1"/>
  <c r="V12" i="1"/>
  <c r="AB10" i="1"/>
  <c r="AA10" i="1"/>
  <c r="V10" i="1"/>
  <c r="AB9" i="1"/>
  <c r="U9" i="1"/>
  <c r="X9" i="1"/>
  <c r="Y9" i="1"/>
  <c r="W9" i="1"/>
  <c r="AB8" i="1"/>
  <c r="V8" i="1"/>
  <c r="Y8" i="1"/>
  <c r="X8" i="1"/>
  <c r="W8" i="1"/>
  <c r="S7" i="1"/>
  <c r="AB7" i="1" s="1"/>
  <c r="R7" i="1"/>
  <c r="Q7" i="1"/>
  <c r="P7" i="1"/>
  <c r="Y7" i="1" s="1"/>
  <c r="O7" i="1"/>
  <c r="N7" i="1"/>
  <c r="M7" i="1"/>
  <c r="L7" i="1"/>
  <c r="Q6" i="1"/>
  <c r="Z6" i="1" s="1"/>
  <c r="R6" i="1"/>
  <c r="AA6" i="1" s="1"/>
  <c r="S6" i="1"/>
  <c r="AB6" i="1" s="1"/>
  <c r="P6" i="1"/>
  <c r="O6" i="1"/>
  <c r="N6" i="1"/>
  <c r="M6" i="1"/>
  <c r="L6" i="1"/>
  <c r="L5" i="1"/>
  <c r="M5" i="1"/>
  <c r="V5" i="1" s="1"/>
  <c r="N5" i="1"/>
  <c r="W5" i="1" s="1"/>
  <c r="O5" i="1"/>
  <c r="P5" i="1"/>
  <c r="Y5" i="1" s="1"/>
  <c r="L4" i="1"/>
  <c r="M4" i="1"/>
  <c r="N4" i="1"/>
  <c r="O4" i="1"/>
  <c r="P4" i="1"/>
  <c r="Y4" i="1"/>
  <c r="L3" i="1"/>
  <c r="M3" i="1"/>
  <c r="V3" i="1" s="1"/>
  <c r="N3" i="1"/>
  <c r="W3" i="1" s="1"/>
  <c r="O3" i="1"/>
  <c r="X3" i="1" s="1"/>
  <c r="P3" i="1"/>
  <c r="Y3" i="1" s="1"/>
  <c r="M2" i="1"/>
  <c r="V2" i="1" s="1"/>
  <c r="N2" i="1"/>
  <c r="O2" i="1"/>
  <c r="P2" i="1"/>
  <c r="Y2" i="1" s="1"/>
  <c r="L2" i="1"/>
  <c r="U5" i="1" l="1"/>
  <c r="W4" i="1"/>
  <c r="X4" i="1"/>
  <c r="V4" i="1"/>
  <c r="U4" i="1"/>
  <c r="U3" i="1"/>
  <c r="X5" i="1"/>
  <c r="U6" i="1"/>
  <c r="X7" i="1"/>
  <c r="V7" i="1"/>
  <c r="Z7" i="1"/>
  <c r="AA7" i="1"/>
  <c r="W7" i="1"/>
  <c r="U7" i="1"/>
  <c r="Y6" i="1"/>
  <c r="W6" i="1"/>
  <c r="V6" i="1"/>
  <c r="X6" i="1"/>
  <c r="U2" i="1"/>
  <c r="X2" i="1"/>
  <c r="W2" i="1"/>
</calcChain>
</file>

<file path=xl/sharedStrings.xml><?xml version="1.0" encoding="utf-8"?>
<sst xmlns="http://schemas.openxmlformats.org/spreadsheetml/2006/main" count="21" uniqueCount="20">
  <si>
    <t>BRDF1</t>
    <phoneticPr fontId="1" type="noConversion"/>
  </si>
  <si>
    <t>BRDF2</t>
    <phoneticPr fontId="1" type="noConversion"/>
  </si>
  <si>
    <t>BRDF3</t>
    <phoneticPr fontId="1" type="noConversion"/>
  </si>
  <si>
    <t>Blinn Phong</t>
    <phoneticPr fontId="1" type="noConversion"/>
  </si>
  <si>
    <t>Lambert</t>
    <phoneticPr fontId="1" type="noConversion"/>
  </si>
  <si>
    <t>帧目标</t>
    <phoneticPr fontId="1" type="noConversion"/>
  </si>
  <si>
    <t>PC 编辑器 2060</t>
    <phoneticPr fontId="1" type="noConversion"/>
  </si>
  <si>
    <t>PC Player 2060</t>
    <phoneticPr fontId="1" type="noConversion"/>
  </si>
  <si>
    <t>安卓编辑器 2060</t>
    <phoneticPr fontId="1" type="noConversion"/>
  </si>
  <si>
    <t>安卓模拟器 2060</t>
    <phoneticPr fontId="1" type="noConversion"/>
  </si>
  <si>
    <t>红米k20 pro 855</t>
    <phoneticPr fontId="1" type="noConversion"/>
  </si>
  <si>
    <t>Float</t>
    <phoneticPr fontId="1" type="noConversion"/>
  </si>
  <si>
    <t>Half</t>
    <phoneticPr fontId="1" type="noConversion"/>
  </si>
  <si>
    <t>Fixed</t>
    <phoneticPr fontId="1" type="noConversion"/>
  </si>
  <si>
    <t>860m</t>
    <phoneticPr fontId="1" type="noConversion"/>
  </si>
  <si>
    <t>950M</t>
    <phoneticPr fontId="1" type="noConversion"/>
  </si>
  <si>
    <t>模拟器 860m</t>
    <phoneticPr fontId="1" type="noConversion"/>
  </si>
  <si>
    <t>红米note5 636</t>
    <phoneticPr fontId="1" type="noConversion"/>
  </si>
  <si>
    <t>intel HD 4600</t>
    <phoneticPr fontId="1" type="noConversion"/>
  </si>
  <si>
    <t>intel HD 530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</si>
</sst>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I18" sqref="I18"/>
    </sheetView>
  </sheetViews>
  <sheetFormatPr defaultRowHeight="14.4"/>
  <cols>
    <col min="1" max="1" width="14.109375" customWidth="1"/>
    <col min="2" max="2" width="9" customWidth="1"/>
  </cols>
  <sheetData>
    <row r="1" spans="1:28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</row>
    <row r="2" spans="1:28">
      <c r="A2" t="s">
        <v>6</v>
      </c>
      <c r="B2">
        <v>30</v>
      </c>
      <c r="C2">
        <v>1410</v>
      </c>
      <c r="D2">
        <v>2130</v>
      </c>
      <c r="E2">
        <v>2350</v>
      </c>
      <c r="F2">
        <v>2460</v>
      </c>
      <c r="G2">
        <v>2580</v>
      </c>
      <c r="H2">
        <v>2150</v>
      </c>
      <c r="L2">
        <f>(1000/$B2)/C2</f>
        <v>2.3640661938534282E-2</v>
      </c>
      <c r="M2">
        <f>(1000/$B2)/D2</f>
        <v>1.5649452269170579E-2</v>
      </c>
      <c r="N2">
        <f>(1000/$B2)/E2</f>
        <v>1.4184397163120569E-2</v>
      </c>
      <c r="O2">
        <f>(1000/$B2)/F2</f>
        <v>1.3550135501355014E-2</v>
      </c>
      <c r="P2">
        <f>(1000/$B2)/G2</f>
        <v>1.2919896640826874E-2</v>
      </c>
      <c r="U2" s="1">
        <f t="shared" ref="U2:U13" si="0">L2/$P2</f>
        <v>1.8297872340425532</v>
      </c>
      <c r="V2" s="1">
        <f t="shared" ref="V2:Y2" si="1">M2/$P2</f>
        <v>1.2112676056338028</v>
      </c>
      <c r="W2" s="1">
        <f t="shared" si="1"/>
        <v>1.0978723404255319</v>
      </c>
      <c r="X2" s="1">
        <f t="shared" si="1"/>
        <v>1.0487804878048781</v>
      </c>
      <c r="Y2" s="1">
        <f t="shared" si="1"/>
        <v>1</v>
      </c>
    </row>
    <row r="3" spans="1:28">
      <c r="A3" t="s">
        <v>7</v>
      </c>
      <c r="B3">
        <v>30</v>
      </c>
      <c r="C3">
        <v>1424</v>
      </c>
      <c r="D3">
        <v>2150</v>
      </c>
      <c r="E3">
        <v>2397</v>
      </c>
      <c r="F3">
        <v>2521</v>
      </c>
      <c r="G3">
        <v>2624</v>
      </c>
      <c r="L3">
        <f t="shared" ref="L3:L13" si="2">(1000/$B3)/C3</f>
        <v>2.3408239700374533E-2</v>
      </c>
      <c r="M3">
        <f t="shared" ref="M3" si="3">(1000/$B3)/D3</f>
        <v>1.550387596899225E-2</v>
      </c>
      <c r="N3">
        <f t="shared" ref="N3" si="4">(1000/$B3)/E3</f>
        <v>1.3906271728549576E-2</v>
      </c>
      <c r="O3">
        <f t="shared" ref="O3" si="5">(1000/$B3)/F3</f>
        <v>1.3222266296443212E-2</v>
      </c>
      <c r="P3">
        <f t="shared" ref="P3" si="6">(1000/$B3)/G3</f>
        <v>1.2703252032520327E-2</v>
      </c>
      <c r="U3" s="1">
        <f t="shared" si="0"/>
        <v>1.842696629213483</v>
      </c>
      <c r="V3" s="1">
        <f t="shared" ref="V3" si="7">M3/$P3</f>
        <v>1.2204651162790698</v>
      </c>
      <c r="W3" s="1">
        <f t="shared" ref="W3" si="8">N3/$P3</f>
        <v>1.0947017104714225</v>
      </c>
      <c r="X3" s="1">
        <f t="shared" ref="X3" si="9">O3/$P3</f>
        <v>1.0408568028560095</v>
      </c>
      <c r="Y3" s="1">
        <f t="shared" ref="Y3" si="10">P3/$P3</f>
        <v>1</v>
      </c>
    </row>
    <row r="4" spans="1:28">
      <c r="A4" t="s">
        <v>8</v>
      </c>
      <c r="B4">
        <v>30</v>
      </c>
      <c r="C4">
        <v>1452</v>
      </c>
      <c r="D4">
        <v>2175</v>
      </c>
      <c r="E4">
        <v>2390</v>
      </c>
      <c r="F4">
        <v>2508</v>
      </c>
      <c r="G4">
        <v>2594</v>
      </c>
      <c r="H4">
        <v>2130</v>
      </c>
      <c r="I4">
        <v>2107</v>
      </c>
      <c r="J4">
        <v>2107</v>
      </c>
      <c r="L4">
        <f t="shared" si="2"/>
        <v>2.2956841138659322E-2</v>
      </c>
      <c r="M4">
        <f t="shared" ref="M4" si="11">(1000/$B4)/D4</f>
        <v>1.5325670498084292E-2</v>
      </c>
      <c r="N4">
        <f t="shared" ref="N4" si="12">(1000/$B4)/E4</f>
        <v>1.3947001394700141E-2</v>
      </c>
      <c r="O4">
        <f t="shared" ref="O4" si="13">(1000/$B4)/F4</f>
        <v>1.3290802764486976E-2</v>
      </c>
      <c r="P4">
        <f t="shared" ref="P4" si="14">(1000/$B4)/G4</f>
        <v>1.2850167052171679E-2</v>
      </c>
      <c r="U4" s="1">
        <f t="shared" si="0"/>
        <v>1.7865013774104683</v>
      </c>
      <c r="V4" s="1">
        <f t="shared" ref="V4" si="15">M4/$P4</f>
        <v>1.1926436781609195</v>
      </c>
      <c r="W4" s="1">
        <f t="shared" ref="W4" si="16">N4/$P4</f>
        <v>1.0853556485355649</v>
      </c>
      <c r="X4" s="1">
        <f t="shared" ref="X4" si="17">O4/$P4</f>
        <v>1.0342902711323765</v>
      </c>
      <c r="Y4" s="1">
        <f t="shared" ref="Y4" si="18">P4/$P4</f>
        <v>1</v>
      </c>
    </row>
    <row r="5" spans="1:28">
      <c r="A5" t="s">
        <v>9</v>
      </c>
      <c r="B5">
        <v>30</v>
      </c>
      <c r="C5">
        <v>1803</v>
      </c>
      <c r="D5">
        <v>2440</v>
      </c>
      <c r="E5">
        <v>2340</v>
      </c>
      <c r="F5">
        <v>2540</v>
      </c>
      <c r="G5">
        <v>2550</v>
      </c>
      <c r="L5">
        <f t="shared" si="2"/>
        <v>1.8487705675725642E-2</v>
      </c>
      <c r="M5">
        <f t="shared" ref="M5:M6" si="19">(1000/$B5)/D5</f>
        <v>1.3661202185792351E-2</v>
      </c>
      <c r="N5">
        <f t="shared" ref="N5:N6" si="20">(1000/$B5)/E5</f>
        <v>1.4245014245014245E-2</v>
      </c>
      <c r="O5">
        <f t="shared" ref="O5:O6" si="21">(1000/$B5)/F5</f>
        <v>1.3123359580052495E-2</v>
      </c>
      <c r="P5">
        <f t="shared" ref="P5:P6" si="22">(1000/$B5)/G5</f>
        <v>1.3071895424836602E-2</v>
      </c>
      <c r="U5" s="1">
        <f t="shared" si="0"/>
        <v>1.4143094841930115</v>
      </c>
      <c r="V5" s="1">
        <f t="shared" ref="V5:V6" si="23">M5/$P5</f>
        <v>1.0450819672131149</v>
      </c>
      <c r="W5" s="1">
        <f t="shared" ref="W5:W6" si="24">N5/$P5</f>
        <v>1.0897435897435896</v>
      </c>
      <c r="X5" s="1">
        <f t="shared" ref="X5:X6" si="25">O5/$P5</f>
        <v>1.0039370078740157</v>
      </c>
      <c r="Y5" s="1">
        <f t="shared" ref="Y5:Y6" si="26">P5/$P5</f>
        <v>1</v>
      </c>
    </row>
    <row r="6" spans="1:28">
      <c r="A6" t="s">
        <v>10</v>
      </c>
      <c r="B6">
        <v>30</v>
      </c>
      <c r="C6">
        <v>79</v>
      </c>
      <c r="D6">
        <v>110</v>
      </c>
      <c r="E6">
        <v>140</v>
      </c>
      <c r="F6">
        <v>160</v>
      </c>
      <c r="G6">
        <v>246</v>
      </c>
      <c r="H6">
        <v>110</v>
      </c>
      <c r="I6">
        <v>129</v>
      </c>
      <c r="J6">
        <v>129</v>
      </c>
      <c r="L6">
        <f t="shared" si="2"/>
        <v>0.4219409282700422</v>
      </c>
      <c r="M6">
        <f t="shared" si="19"/>
        <v>0.30303030303030304</v>
      </c>
      <c r="N6">
        <f t="shared" si="20"/>
        <v>0.23809523809523811</v>
      </c>
      <c r="O6">
        <f t="shared" si="21"/>
        <v>0.20833333333333334</v>
      </c>
      <c r="P6">
        <f t="shared" si="22"/>
        <v>0.13550135501355015</v>
      </c>
      <c r="Q6">
        <f t="shared" ref="Q6" si="27">(1000/$B6)/H6</f>
        <v>0.30303030303030304</v>
      </c>
      <c r="R6">
        <f t="shared" ref="R6" si="28">(1000/$B6)/I6</f>
        <v>0.2583979328165375</v>
      </c>
      <c r="S6">
        <f t="shared" ref="S6" si="29">(1000/$B6)/J6</f>
        <v>0.2583979328165375</v>
      </c>
      <c r="U6" s="1">
        <f t="shared" si="0"/>
        <v>3.1139240506329111</v>
      </c>
      <c r="V6" s="1">
        <f t="shared" si="23"/>
        <v>2.2363636363636363</v>
      </c>
      <c r="W6" s="1">
        <f t="shared" si="24"/>
        <v>1.7571428571428571</v>
      </c>
      <c r="X6" s="1">
        <f t="shared" si="25"/>
        <v>1.5374999999999999</v>
      </c>
      <c r="Y6" s="1">
        <f t="shared" si="26"/>
        <v>1</v>
      </c>
      <c r="Z6" s="1">
        <f t="shared" ref="Z6:Z10" si="30">Q6/$S6</f>
        <v>1.1727272727272726</v>
      </c>
      <c r="AA6" s="1">
        <f t="shared" ref="AA6:AB6" si="31">R6/$S6</f>
        <v>1</v>
      </c>
      <c r="AB6" s="1">
        <f t="shared" si="31"/>
        <v>1</v>
      </c>
    </row>
    <row r="7" spans="1:28">
      <c r="A7" t="s">
        <v>10</v>
      </c>
      <c r="B7">
        <v>15</v>
      </c>
      <c r="C7">
        <v>170</v>
      </c>
      <c r="D7">
        <v>220</v>
      </c>
      <c r="E7">
        <v>275</v>
      </c>
      <c r="F7">
        <v>330</v>
      </c>
      <c r="G7">
        <v>502</v>
      </c>
      <c r="H7">
        <v>220</v>
      </c>
      <c r="I7">
        <v>244</v>
      </c>
      <c r="J7">
        <v>250</v>
      </c>
      <c r="L7">
        <f t="shared" si="2"/>
        <v>0.39215686274509809</v>
      </c>
      <c r="M7">
        <f t="shared" ref="M7" si="32">(1000/$B7)/D7</f>
        <v>0.30303030303030304</v>
      </c>
      <c r="N7">
        <f t="shared" ref="N7" si="33">(1000/$B7)/E7</f>
        <v>0.24242424242424243</v>
      </c>
      <c r="O7">
        <f t="shared" ref="O7" si="34">(1000/$B7)/F7</f>
        <v>0.20202020202020204</v>
      </c>
      <c r="P7">
        <f t="shared" ref="P7" si="35">(1000/$B7)/G7</f>
        <v>0.13280212483399736</v>
      </c>
      <c r="Q7">
        <f t="shared" ref="Q7" si="36">(1000/$B7)/H7</f>
        <v>0.30303030303030304</v>
      </c>
      <c r="R7">
        <f t="shared" ref="R7" si="37">(1000/$B7)/I7</f>
        <v>0.27322404371584702</v>
      </c>
      <c r="S7">
        <f t="shared" ref="S7" si="38">(1000/$B7)/J7</f>
        <v>0.26666666666666666</v>
      </c>
      <c r="U7" s="1">
        <f t="shared" si="0"/>
        <v>2.952941176470588</v>
      </c>
      <c r="V7" s="1">
        <f t="shared" ref="V7" si="39">M7/$P7</f>
        <v>2.2818181818181817</v>
      </c>
      <c r="W7" s="1">
        <f t="shared" ref="W7" si="40">N7/$P7</f>
        <v>1.8254545454545452</v>
      </c>
      <c r="X7" s="1">
        <f t="shared" ref="X7" si="41">O7/$P7</f>
        <v>1.5212121212121212</v>
      </c>
      <c r="Y7" s="1">
        <f t="shared" ref="Y7" si="42">P7/$P7</f>
        <v>1</v>
      </c>
      <c r="Z7" s="1">
        <f t="shared" si="30"/>
        <v>1.1363636363636365</v>
      </c>
      <c r="AA7" s="1">
        <f t="shared" ref="AA7" si="43">R7/$S7</f>
        <v>1.0245901639344264</v>
      </c>
      <c r="AB7" s="1">
        <f t="shared" ref="AB7" si="44">S7/$S7</f>
        <v>1</v>
      </c>
    </row>
    <row r="8" spans="1:28">
      <c r="A8" t="s">
        <v>14</v>
      </c>
      <c r="B8">
        <v>30</v>
      </c>
      <c r="C8">
        <v>230</v>
      </c>
      <c r="D8">
        <v>312</v>
      </c>
      <c r="E8">
        <v>374</v>
      </c>
      <c r="F8">
        <v>354</v>
      </c>
      <c r="G8">
        <v>436</v>
      </c>
      <c r="H8">
        <v>314</v>
      </c>
      <c r="I8">
        <v>312</v>
      </c>
      <c r="J8">
        <v>312</v>
      </c>
      <c r="L8">
        <f t="shared" si="2"/>
        <v>0.14492753623188406</v>
      </c>
      <c r="M8">
        <f t="shared" ref="M8:M13" si="45">(1000/$B8)/D8</f>
        <v>0.10683760683760685</v>
      </c>
      <c r="N8">
        <f t="shared" ref="N8:N13" si="46">(1000/$B8)/E8</f>
        <v>8.9126559714795009E-2</v>
      </c>
      <c r="O8">
        <f t="shared" ref="O8:O13" si="47">(1000/$B8)/F8</f>
        <v>9.4161958568738241E-2</v>
      </c>
      <c r="P8">
        <f t="shared" ref="P8:P13" si="48">(1000/$B8)/G8</f>
        <v>7.6452599388379214E-2</v>
      </c>
      <c r="Q8">
        <f t="shared" ref="Q8:Q13" si="49">(1000/$B8)/H8</f>
        <v>0.10615711252653928</v>
      </c>
      <c r="R8">
        <f t="shared" ref="R8:R10" si="50">(1000/$B8)/I8</f>
        <v>0.10683760683760685</v>
      </c>
      <c r="S8">
        <f t="shared" ref="S8:S10" si="51">(1000/$B8)/J8</f>
        <v>0.10683760683760685</v>
      </c>
      <c r="U8" s="1">
        <f t="shared" si="0"/>
        <v>1.8956521739130434</v>
      </c>
      <c r="V8" s="1">
        <f t="shared" ref="V8:V13" si="52">M8/$P8</f>
        <v>1.3974358974358974</v>
      </c>
      <c r="W8" s="1">
        <f t="shared" ref="W8:W13" si="53">N8/$P8</f>
        <v>1.1657754010695185</v>
      </c>
      <c r="X8" s="1">
        <f t="shared" ref="X8:X13" si="54">O8/$P8</f>
        <v>1.231638418079096</v>
      </c>
      <c r="Y8" s="1">
        <f t="shared" ref="Y8:Y13" si="55">P8/$P8</f>
        <v>1</v>
      </c>
      <c r="Z8" s="1">
        <f t="shared" si="30"/>
        <v>0.99363057324840764</v>
      </c>
      <c r="AA8" s="1">
        <f t="shared" ref="AA8:AA10" si="56">R8/$S8</f>
        <v>1</v>
      </c>
      <c r="AB8" s="1">
        <f t="shared" ref="AB8:AB10" si="57">S8/$S8</f>
        <v>1</v>
      </c>
    </row>
    <row r="9" spans="1:28">
      <c r="A9" t="s">
        <v>18</v>
      </c>
      <c r="B9">
        <v>30</v>
      </c>
      <c r="C9">
        <v>35</v>
      </c>
      <c r="D9">
        <v>48</v>
      </c>
      <c r="E9">
        <v>61</v>
      </c>
      <c r="F9">
        <v>78</v>
      </c>
      <c r="G9">
        <v>116</v>
      </c>
      <c r="H9">
        <v>47</v>
      </c>
      <c r="I9">
        <v>46</v>
      </c>
      <c r="J9">
        <v>48</v>
      </c>
      <c r="L9">
        <f t="shared" si="2"/>
        <v>0.95238095238095244</v>
      </c>
      <c r="M9">
        <f t="shared" si="45"/>
        <v>0.69444444444444453</v>
      </c>
      <c r="N9">
        <f t="shared" si="46"/>
        <v>0.54644808743169404</v>
      </c>
      <c r="O9">
        <f t="shared" si="47"/>
        <v>0.42735042735042739</v>
      </c>
      <c r="P9">
        <f t="shared" si="48"/>
        <v>0.2873563218390805</v>
      </c>
      <c r="Q9">
        <f t="shared" si="49"/>
        <v>0.70921985815602839</v>
      </c>
      <c r="R9">
        <f t="shared" si="50"/>
        <v>0.72463768115942029</v>
      </c>
      <c r="S9">
        <f t="shared" si="51"/>
        <v>0.69444444444444453</v>
      </c>
      <c r="U9" s="1">
        <f t="shared" si="0"/>
        <v>3.3142857142857141</v>
      </c>
      <c r="V9" s="1">
        <f t="shared" si="52"/>
        <v>2.4166666666666665</v>
      </c>
      <c r="W9" s="1">
        <f t="shared" si="53"/>
        <v>1.901639344262295</v>
      </c>
      <c r="X9" s="1">
        <f t="shared" si="54"/>
        <v>1.487179487179487</v>
      </c>
      <c r="Y9" s="1">
        <f t="shared" si="55"/>
        <v>1</v>
      </c>
      <c r="Z9" s="1">
        <f t="shared" si="30"/>
        <v>1.0212765957446808</v>
      </c>
      <c r="AA9" s="1">
        <f t="shared" si="56"/>
        <v>1.0434782608695652</v>
      </c>
      <c r="AB9" s="1">
        <f t="shared" si="57"/>
        <v>1</v>
      </c>
    </row>
    <row r="10" spans="1:28">
      <c r="A10" t="s">
        <v>15</v>
      </c>
      <c r="B10">
        <v>30</v>
      </c>
      <c r="C10">
        <v>220</v>
      </c>
      <c r="D10">
        <v>288</v>
      </c>
      <c r="E10">
        <v>310</v>
      </c>
      <c r="F10">
        <v>350</v>
      </c>
      <c r="G10">
        <v>436</v>
      </c>
      <c r="H10">
        <v>286</v>
      </c>
      <c r="I10">
        <v>288</v>
      </c>
      <c r="J10">
        <v>284</v>
      </c>
      <c r="L10">
        <f t="shared" si="2"/>
        <v>0.15151515151515152</v>
      </c>
      <c r="M10">
        <f t="shared" si="45"/>
        <v>0.11574074074074076</v>
      </c>
      <c r="N10">
        <f t="shared" si="46"/>
        <v>0.10752688172043011</v>
      </c>
      <c r="O10">
        <f t="shared" si="47"/>
        <v>9.5238095238095247E-2</v>
      </c>
      <c r="P10">
        <f t="shared" si="48"/>
        <v>7.6452599388379214E-2</v>
      </c>
      <c r="Q10">
        <f t="shared" si="49"/>
        <v>0.11655011655011656</v>
      </c>
      <c r="R10">
        <f t="shared" si="50"/>
        <v>0.11574074074074076</v>
      </c>
      <c r="S10">
        <f t="shared" si="51"/>
        <v>0.11737089201877936</v>
      </c>
      <c r="U10" s="1">
        <f t="shared" si="0"/>
        <v>1.9818181818181817</v>
      </c>
      <c r="V10" s="1">
        <f t="shared" si="52"/>
        <v>1.5138888888888888</v>
      </c>
      <c r="W10" s="1">
        <f t="shared" si="53"/>
        <v>1.4064516129032256</v>
      </c>
      <c r="X10" s="1">
        <f t="shared" si="54"/>
        <v>1.2457142857142858</v>
      </c>
      <c r="Y10" s="1">
        <f t="shared" si="55"/>
        <v>1</v>
      </c>
      <c r="Z10" s="1">
        <f t="shared" si="30"/>
        <v>0.99300699300699291</v>
      </c>
      <c r="AA10" s="1">
        <f t="shared" si="56"/>
        <v>0.98611111111111116</v>
      </c>
      <c r="AB10" s="1">
        <f t="shared" si="57"/>
        <v>1</v>
      </c>
    </row>
    <row r="11" spans="1:28">
      <c r="A11" t="s">
        <v>19</v>
      </c>
      <c r="B11">
        <v>30</v>
      </c>
      <c r="C11">
        <v>28</v>
      </c>
      <c r="D11">
        <v>38</v>
      </c>
      <c r="E11">
        <v>47</v>
      </c>
      <c r="F11">
        <v>59</v>
      </c>
      <c r="G11">
        <v>117</v>
      </c>
      <c r="L11">
        <f t="shared" si="2"/>
        <v>1.1904761904761905</v>
      </c>
      <c r="M11">
        <f t="shared" si="45"/>
        <v>0.87719298245614041</v>
      </c>
      <c r="N11">
        <f t="shared" si="46"/>
        <v>0.70921985815602839</v>
      </c>
      <c r="O11">
        <f t="shared" si="47"/>
        <v>0.56497175141242939</v>
      </c>
      <c r="P11">
        <f t="shared" si="48"/>
        <v>0.28490028490028491</v>
      </c>
      <c r="U11" s="1">
        <f t="shared" si="0"/>
        <v>4.1785714285714288</v>
      </c>
      <c r="V11" s="1">
        <f t="shared" si="52"/>
        <v>3.0789473684210527</v>
      </c>
      <c r="W11" s="1">
        <f t="shared" si="53"/>
        <v>2.4893617021276597</v>
      </c>
      <c r="X11" s="1">
        <f t="shared" si="54"/>
        <v>1.9830508474576272</v>
      </c>
      <c r="Y11" s="1">
        <f t="shared" si="55"/>
        <v>1</v>
      </c>
      <c r="Z11" s="1"/>
      <c r="AA11" s="1"/>
      <c r="AB11" s="1"/>
    </row>
    <row r="12" spans="1:28">
      <c r="A12" t="s">
        <v>16</v>
      </c>
      <c r="B12">
        <v>30</v>
      </c>
      <c r="C12">
        <v>276</v>
      </c>
      <c r="D12">
        <v>326</v>
      </c>
      <c r="E12">
        <v>396</v>
      </c>
      <c r="F12">
        <v>436</v>
      </c>
      <c r="G12">
        <v>434</v>
      </c>
      <c r="H12">
        <v>324</v>
      </c>
      <c r="L12">
        <f t="shared" si="2"/>
        <v>0.12077294685990339</v>
      </c>
      <c r="M12">
        <f t="shared" si="45"/>
        <v>0.10224948875255624</v>
      </c>
      <c r="N12">
        <f t="shared" si="46"/>
        <v>8.4175084175084181E-2</v>
      </c>
      <c r="O12">
        <f t="shared" si="47"/>
        <v>7.6452599388379214E-2</v>
      </c>
      <c r="P12">
        <f t="shared" si="48"/>
        <v>7.6804915514592939E-2</v>
      </c>
      <c r="Q12">
        <f t="shared" si="49"/>
        <v>0.102880658436214</v>
      </c>
      <c r="U12" s="1">
        <f t="shared" si="0"/>
        <v>1.5724637681159421</v>
      </c>
      <c r="V12" s="1">
        <f t="shared" si="52"/>
        <v>1.3312883435582821</v>
      </c>
      <c r="W12" s="1">
        <f t="shared" si="53"/>
        <v>1.095959595959596</v>
      </c>
      <c r="X12" s="1">
        <f t="shared" si="54"/>
        <v>0.99541284403669728</v>
      </c>
      <c r="Y12" s="1">
        <f t="shared" si="55"/>
        <v>1</v>
      </c>
    </row>
    <row r="13" spans="1:28">
      <c r="A13" t="s">
        <v>17</v>
      </c>
      <c r="B13">
        <v>15</v>
      </c>
      <c r="C13">
        <v>12</v>
      </c>
      <c r="D13">
        <v>18</v>
      </c>
      <c r="E13">
        <v>22</v>
      </c>
      <c r="F13">
        <v>24</v>
      </c>
      <c r="G13">
        <v>46</v>
      </c>
      <c r="H13">
        <v>14</v>
      </c>
      <c r="I13">
        <v>20</v>
      </c>
      <c r="J13">
        <v>20</v>
      </c>
      <c r="L13">
        <f t="shared" si="2"/>
        <v>5.5555555555555562</v>
      </c>
      <c r="M13">
        <f t="shared" si="45"/>
        <v>3.7037037037037042</v>
      </c>
      <c r="N13">
        <f t="shared" si="46"/>
        <v>3.0303030303030307</v>
      </c>
      <c r="O13">
        <f t="shared" si="47"/>
        <v>2.7777777777777781</v>
      </c>
      <c r="P13">
        <f t="shared" si="48"/>
        <v>1.4492753623188406</v>
      </c>
      <c r="Q13">
        <f t="shared" si="49"/>
        <v>4.7619047619047619</v>
      </c>
      <c r="U13" s="1">
        <f t="shared" si="0"/>
        <v>3.8333333333333339</v>
      </c>
      <c r="V13" s="1">
        <f t="shared" si="52"/>
        <v>2.5555555555555558</v>
      </c>
      <c r="W13" s="1">
        <f t="shared" si="53"/>
        <v>2.0909090909090913</v>
      </c>
      <c r="X13" s="1">
        <f t="shared" si="54"/>
        <v>1.916666666666667</v>
      </c>
      <c r="Y13" s="1">
        <f t="shared" si="55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vkensou</cp:lastModifiedBy>
  <dcterms:created xsi:type="dcterms:W3CDTF">2020-10-26T04:04:58Z</dcterms:created>
  <dcterms:modified xsi:type="dcterms:W3CDTF">2020-11-21T04:25:52Z</dcterms:modified>
</cp:coreProperties>
</file>