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934726C1-7BB6-40B8-8657-2CA9AF7427C7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 a="1"/>
  <c r="F22" i="1" s="1"/>
  <c r="A22" i="1" a="1"/>
  <c r="A22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<sst xmlns="http://schemas.openxmlformats.org/spreadsheetml/2006/main" count="55" uniqueCount="27">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</sst>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Normal="100" workbookViewId="0">
      <selection activeCell="L16" sqref="L16"/>
    </sheetView>
  </sheetViews>
  <sheetFormatPr defaultRowHeight="14.25" x14ac:dyDescent="0.2"/>
  <cols>
    <col min="1" max="1" width="15.625" customWidth="1"/>
    <col min="2" max="2" width="13.25" customWidth="1"/>
    <col min="3" max="3" width="11.25" customWidth="1"/>
    <col min="4" max="4" width="8.875" customWidth="1"/>
    <col min="5" max="5" width="9.875" customWidth="1"/>
    <col min="6" max="6" width="13.875" bestFit="1" customWidth="1"/>
    <col min="7" max="7" width="11" bestFit="1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9" ht="15" x14ac:dyDescent="0.25">
      <c r="A1" s="1" t="s">
        <v>24</v>
      </c>
    </row>
    <row r="3" spans="1:9" ht="15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">
      <c r="A4" t="s">
        <v>8</v>
      </c>
      <c r="B4" t="s">
        <v>0</v>
      </c>
      <c r="C4">
        <v>4833</v>
      </c>
      <c r="D4" t="s">
        <v>4</v>
      </c>
      <c r="F4" t="str" cm="1">
        <f t="array" ref="F4:I15">_xlfn._xlws.SORT(A4:D15,3,-1,FALSE)</f>
        <v>Austin Gill</v>
      </c>
      <c r="G4" t="str">
        <v>USA</v>
      </c>
      <c r="H4">
        <v>4833</v>
      </c>
      <c r="I4" t="str">
        <v>Gold</v>
      </c>
    </row>
    <row r="5" spans="1:9" x14ac:dyDescent="0.2">
      <c r="A5" t="s">
        <v>12</v>
      </c>
      <c r="B5" t="s">
        <v>3</v>
      </c>
      <c r="C5">
        <v>4650</v>
      </c>
      <c r="D5" t="s">
        <v>23</v>
      </c>
      <c r="F5" t="str">
        <v>Randal Warren</v>
      </c>
      <c r="G5" t="str">
        <v>USA</v>
      </c>
      <c r="H5">
        <v>4784</v>
      </c>
      <c r="I5" t="str">
        <v>Silver</v>
      </c>
    </row>
    <row r="6" spans="1:9" x14ac:dyDescent="0.2">
      <c r="A6" t="s">
        <v>11</v>
      </c>
      <c r="B6" t="s">
        <v>1</v>
      </c>
      <c r="C6">
        <v>3288</v>
      </c>
      <c r="D6" t="s">
        <v>23</v>
      </c>
      <c r="F6" t="str">
        <v>Myron Lawson</v>
      </c>
      <c r="G6" t="str">
        <v>USA</v>
      </c>
      <c r="H6">
        <v>4687</v>
      </c>
      <c r="I6" t="str">
        <v>Bronze</v>
      </c>
    </row>
    <row r="7" spans="1:9" x14ac:dyDescent="0.2">
      <c r="A7" t="s">
        <v>9</v>
      </c>
      <c r="B7" t="s">
        <v>20</v>
      </c>
      <c r="C7">
        <v>2472</v>
      </c>
      <c r="D7" t="s">
        <v>4</v>
      </c>
      <c r="F7" t="str">
        <v>Ed Arnold</v>
      </c>
      <c r="G7" t="str">
        <v>Australia</v>
      </c>
      <c r="H7">
        <v>4650</v>
      </c>
      <c r="I7" t="str">
        <v>Silver</v>
      </c>
    </row>
    <row r="8" spans="1:9" x14ac:dyDescent="0.2">
      <c r="A8" t="s">
        <v>10</v>
      </c>
      <c r="B8" t="s">
        <v>21</v>
      </c>
      <c r="C8">
        <v>3539</v>
      </c>
      <c r="D8" t="s">
        <v>22</v>
      </c>
      <c r="F8" t="str">
        <v>James Walsh</v>
      </c>
      <c r="G8" t="str">
        <v>Canada</v>
      </c>
      <c r="H8">
        <v>4426</v>
      </c>
      <c r="I8" t="str">
        <v>Bronze</v>
      </c>
    </row>
    <row r="9" spans="1:9" x14ac:dyDescent="0.2">
      <c r="A9" t="s">
        <v>16</v>
      </c>
      <c r="B9" t="s">
        <v>1</v>
      </c>
      <c r="C9">
        <v>4426</v>
      </c>
      <c r="D9" t="s">
        <v>22</v>
      </c>
      <c r="F9" t="str">
        <v>Ignacio Hughes</v>
      </c>
      <c r="G9" t="str">
        <v>Spain</v>
      </c>
      <c r="H9">
        <v>3539</v>
      </c>
      <c r="I9" t="str">
        <v>Bronze</v>
      </c>
    </row>
    <row r="10" spans="1:9" x14ac:dyDescent="0.2">
      <c r="A10" t="s">
        <v>13</v>
      </c>
      <c r="B10" t="s">
        <v>0</v>
      </c>
      <c r="C10">
        <v>4687</v>
      </c>
      <c r="D10" t="s">
        <v>22</v>
      </c>
      <c r="F10" t="str">
        <v>Eileen Richards</v>
      </c>
      <c r="G10" t="str">
        <v>Canada</v>
      </c>
      <c r="H10">
        <v>3288</v>
      </c>
      <c r="I10" t="str">
        <v>Silver</v>
      </c>
    </row>
    <row r="11" spans="1:9" x14ac:dyDescent="0.2">
      <c r="A11" t="s">
        <v>17</v>
      </c>
      <c r="B11" t="s">
        <v>0</v>
      </c>
      <c r="C11">
        <v>2158</v>
      </c>
      <c r="D11" t="s">
        <v>23</v>
      </c>
      <c r="F11" t="str">
        <v>Roy Lynch</v>
      </c>
      <c r="G11" t="str">
        <v>Great Britain</v>
      </c>
      <c r="H11">
        <v>2687</v>
      </c>
      <c r="I11" t="str">
        <v>Gold</v>
      </c>
    </row>
    <row r="12" spans="1:9" x14ac:dyDescent="0.2">
      <c r="A12" t="s">
        <v>18</v>
      </c>
      <c r="B12" t="s">
        <v>21</v>
      </c>
      <c r="C12">
        <v>2573</v>
      </c>
      <c r="D12" t="s">
        <v>23</v>
      </c>
      <c r="F12" t="str">
        <v>Ramona Moody</v>
      </c>
      <c r="G12" t="str">
        <v>Spain</v>
      </c>
      <c r="H12">
        <v>2573</v>
      </c>
      <c r="I12" t="str">
        <v>Silver</v>
      </c>
    </row>
    <row r="13" spans="1:9" x14ac:dyDescent="0.2">
      <c r="A13" t="s">
        <v>19</v>
      </c>
      <c r="B13" t="s">
        <v>0</v>
      </c>
      <c r="C13">
        <v>4784</v>
      </c>
      <c r="D13" t="s">
        <v>23</v>
      </c>
      <c r="F13" t="str">
        <v>Ethel Evans</v>
      </c>
      <c r="G13" t="str">
        <v>Great Britain</v>
      </c>
      <c r="H13">
        <v>2472</v>
      </c>
      <c r="I13" t="str">
        <v>Gold</v>
      </c>
    </row>
    <row r="14" spans="1:9" x14ac:dyDescent="0.2">
      <c r="A14" t="s">
        <v>14</v>
      </c>
      <c r="B14" t="s">
        <v>20</v>
      </c>
      <c r="C14">
        <v>2687</v>
      </c>
      <c r="D14" t="s">
        <v>4</v>
      </c>
      <c r="F14" t="str">
        <v>Nancy Johnson</v>
      </c>
      <c r="G14" t="str">
        <v>USA</v>
      </c>
      <c r="H14">
        <v>2158</v>
      </c>
      <c r="I14" t="str">
        <v>Silver</v>
      </c>
    </row>
    <row r="15" spans="1:9" x14ac:dyDescent="0.2">
      <c r="A15" t="s">
        <v>15</v>
      </c>
      <c r="B15" t="s">
        <v>1</v>
      </c>
      <c r="C15">
        <v>1878</v>
      </c>
      <c r="D15" t="s">
        <v>22</v>
      </c>
      <c r="F15" t="str">
        <v>Willie Brewer</v>
      </c>
      <c r="G15" t="str">
        <v>Canada</v>
      </c>
      <c r="H15">
        <v>1878</v>
      </c>
      <c r="I15" t="str">
        <v>Bronze</v>
      </c>
    </row>
    <row r="19" spans="1:9" ht="15" x14ac:dyDescent="0.25">
      <c r="A19" s="1" t="s">
        <v>25</v>
      </c>
      <c r="F19" s="1" t="s">
        <v>26</v>
      </c>
    </row>
    <row r="21" spans="1:9" ht="15" x14ac:dyDescent="0.25">
      <c r="A21" s="2" t="s">
        <v>5</v>
      </c>
      <c r="B21" s="2" t="s">
        <v>2</v>
      </c>
      <c r="C21" s="2" t="s">
        <v>6</v>
      </c>
      <c r="D21" s="2" t="s">
        <v>7</v>
      </c>
      <c r="F21" s="2" t="s">
        <v>5</v>
      </c>
      <c r="G21" s="2" t="s">
        <v>2</v>
      </c>
      <c r="H21" s="2" t="s">
        <v>6</v>
      </c>
      <c r="I21" s="2" t="s">
        <v>7</v>
      </c>
    </row>
    <row r="22" spans="1:9" x14ac:dyDescent="0.2">
      <c r="A22" t="str" cm="1">
        <f t="array" ref="A22:D33">_xlfn._xlws.SORT(A4:D15,2,-1,FALSE)</f>
        <v>Austin Gill</v>
      </c>
      <c r="B22" t="str">
        <v>USA</v>
      </c>
      <c r="C22">
        <v>4833</v>
      </c>
      <c r="D22" t="str">
        <v>Gold</v>
      </c>
      <c r="F22" t="str" cm="1">
        <f t="array" ref="F22:I33">_xlfn._xlws.SORT(A4:D15,{2,3},{1,-1},FALSE)</f>
        <v>Ed Arnold</v>
      </c>
      <c r="G22" t="str">
        <v>Australia</v>
      </c>
      <c r="H22">
        <v>4650</v>
      </c>
      <c r="I22" t="str">
        <v>Silver</v>
      </c>
    </row>
    <row r="23" spans="1:9" x14ac:dyDescent="0.2">
      <c r="A23" t="str">
        <v>Myron Lawson</v>
      </c>
      <c r="B23" t="str">
        <v>USA</v>
      </c>
      <c r="C23">
        <v>4687</v>
      </c>
      <c r="D23" t="str">
        <v>Bronze</v>
      </c>
      <c r="F23" t="str">
        <v>James Walsh</v>
      </c>
      <c r="G23" t="str">
        <v>Canada</v>
      </c>
      <c r="H23">
        <v>4426</v>
      </c>
      <c r="I23" t="str">
        <v>Bronze</v>
      </c>
    </row>
    <row r="24" spans="1:9" x14ac:dyDescent="0.2">
      <c r="A24" t="str">
        <v>Nancy Johnson</v>
      </c>
      <c r="B24" t="str">
        <v>USA</v>
      </c>
      <c r="C24">
        <v>2158</v>
      </c>
      <c r="D24" t="str">
        <v>Silver</v>
      </c>
      <c r="F24" t="str">
        <v>Eileen Richards</v>
      </c>
      <c r="G24" t="str">
        <v>Canada</v>
      </c>
      <c r="H24">
        <v>3288</v>
      </c>
      <c r="I24" t="str">
        <v>Silver</v>
      </c>
    </row>
    <row r="25" spans="1:9" x14ac:dyDescent="0.2">
      <c r="A25" t="str">
        <v>Randal Warren</v>
      </c>
      <c r="B25" t="str">
        <v>USA</v>
      </c>
      <c r="C25">
        <v>4784</v>
      </c>
      <c r="D25" t="str">
        <v>Silver</v>
      </c>
      <c r="F25" t="str">
        <v>Willie Brewer</v>
      </c>
      <c r="G25" t="str">
        <v>Canada</v>
      </c>
      <c r="H25">
        <v>1878</v>
      </c>
      <c r="I25" t="str">
        <v>Bronze</v>
      </c>
    </row>
    <row r="26" spans="1:9" x14ac:dyDescent="0.2">
      <c r="A26" t="str">
        <v>Ignacio Hughes</v>
      </c>
      <c r="B26" t="str">
        <v>Spain</v>
      </c>
      <c r="C26">
        <v>3539</v>
      </c>
      <c r="D26" t="str">
        <v>Bronze</v>
      </c>
      <c r="F26" t="str">
        <v>Roy Lynch</v>
      </c>
      <c r="G26" t="str">
        <v>Great Britain</v>
      </c>
      <c r="H26">
        <v>2687</v>
      </c>
      <c r="I26" t="str">
        <v>Gold</v>
      </c>
    </row>
    <row r="27" spans="1:9" x14ac:dyDescent="0.2">
      <c r="A27" t="str">
        <v>Ramona Moody</v>
      </c>
      <c r="B27" t="str">
        <v>Spain</v>
      </c>
      <c r="C27">
        <v>2573</v>
      </c>
      <c r="D27" t="str">
        <v>Silver</v>
      </c>
      <c r="F27" t="str">
        <v>Ethel Evans</v>
      </c>
      <c r="G27" t="str">
        <v>Great Britain</v>
      </c>
      <c r="H27">
        <v>2472</v>
      </c>
      <c r="I27" t="str">
        <v>Gold</v>
      </c>
    </row>
    <row r="28" spans="1:9" x14ac:dyDescent="0.2">
      <c r="A28" t="str">
        <v>Ethel Evans</v>
      </c>
      <c r="B28" t="str">
        <v>Great Britain</v>
      </c>
      <c r="C28">
        <v>2472</v>
      </c>
      <c r="D28" t="str">
        <v>Gold</v>
      </c>
      <c r="F28" t="str">
        <v>Ignacio Hughes</v>
      </c>
      <c r="G28" t="str">
        <v>Spain</v>
      </c>
      <c r="H28">
        <v>3539</v>
      </c>
      <c r="I28" t="str">
        <v>Bronze</v>
      </c>
    </row>
    <row r="29" spans="1:9" x14ac:dyDescent="0.2">
      <c r="A29" t="str">
        <v>Roy Lynch</v>
      </c>
      <c r="B29" t="str">
        <v>Great Britain</v>
      </c>
      <c r="C29">
        <v>2687</v>
      </c>
      <c r="D29" t="str">
        <v>Gold</v>
      </c>
      <c r="F29" t="str">
        <v>Ramona Moody</v>
      </c>
      <c r="G29" t="str">
        <v>Spain</v>
      </c>
      <c r="H29">
        <v>2573</v>
      </c>
      <c r="I29" t="str">
        <v>Silver</v>
      </c>
    </row>
    <row r="30" spans="1:9" x14ac:dyDescent="0.2">
      <c r="A30" t="str">
        <v>Eileen Richards</v>
      </c>
      <c r="B30" t="str">
        <v>Canada</v>
      </c>
      <c r="C30">
        <v>3288</v>
      </c>
      <c r="D30" t="str">
        <v>Silver</v>
      </c>
      <c r="F30" t="str">
        <v>Austin Gill</v>
      </c>
      <c r="G30" t="str">
        <v>USA</v>
      </c>
      <c r="H30">
        <v>4833</v>
      </c>
      <c r="I30" t="str">
        <v>Gold</v>
      </c>
    </row>
    <row r="31" spans="1:9" x14ac:dyDescent="0.2">
      <c r="A31" t="str">
        <v>James Walsh</v>
      </c>
      <c r="B31" t="str">
        <v>Canada</v>
      </c>
      <c r="C31">
        <v>4426</v>
      </c>
      <c r="D31" t="str">
        <v>Bronze</v>
      </c>
      <c r="F31" t="str">
        <v>Randal Warren</v>
      </c>
      <c r="G31" t="str">
        <v>USA</v>
      </c>
      <c r="H31">
        <v>4784</v>
      </c>
      <c r="I31" t="str">
        <v>Silver</v>
      </c>
    </row>
    <row r="32" spans="1:9" x14ac:dyDescent="0.2">
      <c r="A32" t="str">
        <v>Willie Brewer</v>
      </c>
      <c r="B32" t="str">
        <v>Canada</v>
      </c>
      <c r="C32">
        <v>1878</v>
      </c>
      <c r="D32" t="str">
        <v>Bronze</v>
      </c>
      <c r="F32" t="str">
        <v>Myron Lawson</v>
      </c>
      <c r="G32" t="str">
        <v>USA</v>
      </c>
      <c r="H32">
        <v>4687</v>
      </c>
      <c r="I32" t="str">
        <v>Bronze</v>
      </c>
    </row>
    <row r="33" spans="1:9" x14ac:dyDescent="0.2">
      <c r="A33" t="str">
        <v>Ed Arnold</v>
      </c>
      <c r="B33" t="str">
        <v>Australia</v>
      </c>
      <c r="C33">
        <v>4650</v>
      </c>
      <c r="D33" t="str">
        <v>Silver</v>
      </c>
      <c r="F33" t="str">
        <v>Nancy Johnson</v>
      </c>
      <c r="G33" t="str">
        <v>USA</v>
      </c>
      <c r="H33">
        <v>2158</v>
      </c>
      <c r="I33" t="str">
        <v>Silver</v>
      </c>
    </row>
  </sheetData>
  <sortState xmlns:xlrd2="http://schemas.microsoft.com/office/spreadsheetml/2017/richdata2" ref="A4:D15">
    <sortCondition ref="A7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2022-02-14T15:55:26Z</dcterms:modified>
</cp:coreProperties>
</file>