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344008B3-878D-084B-AE99-8353AB7F477C}" xr6:coauthVersionLast="47" xr6:coauthVersionMax="47" xr10:uidLastSave="{00000000-0000-0000-0000-000000000000}"/>
  <bookViews>
    <workbookView xWindow="42740" yWindow="500" windowWidth="2654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2" i="4" l="1"/>
  <c r="B42" i="4"/>
  <c r="C42" i="4"/>
  <c r="D42" i="4"/>
  <c r="E42" i="4"/>
  <c r="F42" i="4"/>
  <c r="B41" i="4"/>
  <c r="A41" i="4" s="1"/>
  <c r="C41" i="4"/>
  <c r="D41" i="4" s="1"/>
  <c r="E41" i="4"/>
  <c r="F41" i="4"/>
  <c r="A40" i="4"/>
  <c r="B40" i="4"/>
  <c r="C40" i="4"/>
  <c r="D40" i="4" s="1"/>
  <c r="E40" i="4"/>
  <c r="F40" i="4" s="1"/>
  <c r="B39" i="4" l="1"/>
  <c r="A39" i="4" s="1"/>
  <c r="C39" i="4"/>
  <c r="D39" i="4"/>
  <c r="E39" i="4"/>
  <c r="F39" i="4" s="1"/>
  <c r="A35" i="4"/>
  <c r="A36" i="4"/>
  <c r="A37" i="4"/>
  <c r="A38" i="4"/>
  <c r="A34" i="4"/>
  <c r="B37" i="4"/>
  <c r="C37" i="4"/>
  <c r="D37" i="4"/>
  <c r="E37" i="4"/>
  <c r="F37" i="4"/>
  <c r="B38" i="4"/>
  <c r="C38" i="4"/>
  <c r="D38" i="4"/>
  <c r="E38" i="4"/>
  <c r="F38" i="4"/>
  <c r="B36" i="4"/>
  <c r="C36" i="4"/>
  <c r="D36" i="4" s="1"/>
  <c r="E36" i="4"/>
  <c r="F36" i="4" s="1"/>
  <c r="B34" i="4"/>
  <c r="C34" i="4"/>
  <c r="D34" i="4"/>
  <c r="E34" i="4"/>
  <c r="F35" i="4" s="1"/>
  <c r="F34" i="4"/>
  <c r="B35" i="4"/>
  <c r="C35" i="4"/>
  <c r="D35" i="4" s="1"/>
  <c r="E35" i="4"/>
  <c r="C2" i="4"/>
  <c r="D3" i="4" s="1"/>
  <c r="B3" i="4"/>
  <c r="B2" i="4"/>
  <c r="C30" i="4"/>
  <c r="D30" i="4" s="1"/>
  <c r="E30" i="4"/>
  <c r="F30" i="4" s="1"/>
  <c r="C31" i="4"/>
  <c r="D32" i="4"/>
  <c r="D31" i="4"/>
  <c r="E31" i="4"/>
  <c r="F31" i="4" s="1"/>
  <c r="C32" i="4"/>
  <c r="E32" i="4"/>
  <c r="F33" i="4" s="1"/>
  <c r="C33" i="4"/>
  <c r="D33" i="4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D28" i="4" s="1"/>
  <c r="C28" i="4"/>
  <c r="C29" i="4"/>
  <c r="C26" i="4"/>
  <c r="D26" i="4" s="1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7" i="4" s="1"/>
  <c r="F6" i="4"/>
  <c r="E8" i="4"/>
  <c r="F8" i="4" s="1"/>
  <c r="E9" i="4"/>
  <c r="E10" i="4"/>
  <c r="F10" i="4"/>
  <c r="E11" i="4"/>
  <c r="F11" i="4" s="1"/>
  <c r="E12" i="4"/>
  <c r="E14" i="4"/>
  <c r="E15" i="4"/>
  <c r="F15" i="4"/>
  <c r="E16" i="4"/>
  <c r="E17" i="4"/>
  <c r="F17" i="4" s="1"/>
  <c r="E18" i="4"/>
  <c r="F18" i="4" s="1"/>
  <c r="E19" i="4"/>
  <c r="F19" i="4" s="1"/>
  <c r="E20" i="4"/>
  <c r="F20" i="4"/>
  <c r="E21" i="4"/>
  <c r="F21" i="4" s="1"/>
  <c r="E22" i="4"/>
  <c r="F22" i="4" s="1"/>
  <c r="E23" i="4"/>
  <c r="E24" i="4"/>
  <c r="E25" i="4"/>
  <c r="F25" i="4" s="1"/>
  <c r="C4" i="4"/>
  <c r="D4" i="4" s="1"/>
  <c r="C5" i="4"/>
  <c r="C6" i="4"/>
  <c r="D6" i="4"/>
  <c r="C7" i="4"/>
  <c r="C8" i="4"/>
  <c r="D8" i="4"/>
  <c r="C9" i="4"/>
  <c r="D9" i="4"/>
  <c r="C10" i="4"/>
  <c r="D10" i="4"/>
  <c r="C11" i="4"/>
  <c r="D11" i="4" s="1"/>
  <c r="C12" i="4"/>
  <c r="D12" i="4" s="1"/>
  <c r="C13" i="4"/>
  <c r="D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D22" i="4"/>
  <c r="C22" i="4"/>
  <c r="C23" i="4"/>
  <c r="D23" i="4"/>
  <c r="C24" i="4"/>
  <c r="D25" i="4" s="1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4" i="4"/>
  <c r="D7" i="4"/>
  <c r="F23" i="4"/>
  <c r="F13" i="4"/>
  <c r="F12" i="4"/>
  <c r="D29" i="4"/>
  <c r="F16" i="4"/>
  <c r="F27" i="4" l="1"/>
  <c r="D5" i="4"/>
  <c r="D15" i="4"/>
  <c r="D27" i="4"/>
  <c r="F9" i="4"/>
  <c r="F32" i="4"/>
</calcChain>
</file>

<file path=xl/sharedStrings.xml><?xml version="1.0" encoding="utf-8"?>
<sst xmlns="http://schemas.openxmlformats.org/spreadsheetml/2006/main" count="112" uniqueCount="63">
  <si>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</si>
  <si>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</si>
  <si>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</si>
  <si>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</si>
  <si>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</si>
  <si>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</si>
  <si>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</si>
  <si>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</si>
  <si>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</si>
  <si>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</si>
  <si>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</si>
  <si>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</si>
  <si>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</si>
  <si>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</si>
  <si>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</si>
  <si>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</si>
  <si>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</si>
  <si>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</si>
  <si>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</si>
  <si>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</si>
  <si>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</si>
  <si>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</si>
  <si>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</si>
  <si>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</si>
  <si>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</si>
  <si>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</si>
  <si>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</si>
  <si>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</si>
  <si>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</si>
  <si>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</si>
  <si>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</si>
  <si>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</si>
  <si>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</si>
  <si>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</si>
  <si>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</si>
  <si>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</si>
  <si>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</si>
  <si>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</si>
  <si>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</si>
  <si>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</si>
  <si>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</si>
  <si>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</si>
  <si>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change2</t>
  </si>
  <si>
    <t>change1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</si>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</sst>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4" fontId="0" fillId="0" borderId="0" xfId="0" applyNumberFormat="1" applyFill="1"/>
    <xf numFmtId="4" fontId="5" fillId="0" borderId="0" xfId="1" applyNumberFormat="1" applyFont="1" applyFill="1"/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="164" workbookViewId="0">
      <selection activeCell="D44" sqref="D44"/>
    </sheetView>
  </sheetViews>
  <sheetFormatPr baseColWidth="10" defaultRowHeight="15" x14ac:dyDescent="0.2"/>
  <cols>
    <col min="1" max="1" width="10.83203125" style="22"/>
    <col min="2" max="2" width="13.6640625" style="22" customWidth="1"/>
    <col min="3" max="16384" width="10.83203125" style="22"/>
  </cols>
  <sheetData>
    <row r="1" spans="1:6" x14ac:dyDescent="0.2">
      <c r="A1" s="22" t="s">
        <v>53</v>
      </c>
      <c r="B1" s="23" t="s">
        <v>44</v>
      </c>
      <c r="C1" s="22" t="s">
        <v>36</v>
      </c>
      <c r="D1" s="22" t="s">
        <v>43</v>
      </c>
      <c r="E1" s="22" t="s">
        <v>37</v>
      </c>
      <c r="F1" s="22" t="s">
        <v>42</v>
      </c>
    </row>
    <row r="2" spans="1:6" x14ac:dyDescent="0.2">
      <c r="A2" s="24">
        <v>44426</v>
      </c>
      <c r="B2" s="24" t="str">
        <f>'Public Report'!A10</f>
        <v xml:space="preserve">08/18/2021 </v>
      </c>
      <c r="C2" s="25">
        <f>'Public Report'!O10</f>
        <v>3095425</v>
      </c>
      <c r="E2" s="26">
        <f>'Public Report'!AA10</f>
        <v>1427874</v>
      </c>
    </row>
    <row r="3" spans="1:6" x14ac:dyDescent="0.2">
      <c r="A3" s="24">
        <v>44433</v>
      </c>
      <c r="B3" s="24" t="str">
        <f>'Public Report'!A11</f>
        <v xml:space="preserve">08/25/2021 </v>
      </c>
      <c r="C3" s="25">
        <f>'Public Report'!O11</f>
        <v>3101941</v>
      </c>
      <c r="D3" s="22">
        <f>(C3-C2)/C2</f>
        <v>2.1050421186105299E-3</v>
      </c>
      <c r="E3" s="26">
        <f>'Public Report'!AA11</f>
        <v>1425813</v>
      </c>
      <c r="F3" s="22">
        <f>(E3-E2)/E2</f>
        <v>-1.4434046701599721E-3</v>
      </c>
    </row>
    <row r="4" spans="1:6" x14ac:dyDescent="0.2">
      <c r="A4" s="24">
        <v>44440</v>
      </c>
      <c r="B4" s="24" t="str">
        <f>'Public Report'!A12</f>
        <v xml:space="preserve">09/01/2021 </v>
      </c>
      <c r="C4" s="25">
        <f>'Public Report'!O12</f>
        <v>3083206</v>
      </c>
      <c r="D4" s="22">
        <f t="shared" ref="D4:D25" si="0">(C4-C3)/C3</f>
        <v>-6.0397667138091925E-3</v>
      </c>
      <c r="E4" s="26">
        <f>'Public Report'!AA12</f>
        <v>1427699</v>
      </c>
      <c r="F4" s="22">
        <f t="shared" ref="F4:F29" si="1">(E4-E3)/E3</f>
        <v>1.3227541059030884E-3</v>
      </c>
    </row>
    <row r="5" spans="1:6" x14ac:dyDescent="0.2">
      <c r="A5" s="24">
        <v>44447</v>
      </c>
      <c r="B5" s="24" t="str">
        <f>'Public Report'!A13</f>
        <v xml:space="preserve">09/08/2021 </v>
      </c>
      <c r="C5" s="25">
        <f>'Public Report'!O13</f>
        <v>3077293</v>
      </c>
      <c r="D5" s="22">
        <f t="shared" si="0"/>
        <v>-1.9178089300552737E-3</v>
      </c>
      <c r="E5" s="26">
        <f>'Public Report'!AA13</f>
        <v>1428381</v>
      </c>
      <c r="F5" s="22">
        <f t="shared" si="1"/>
        <v>4.7769172633727416E-4</v>
      </c>
    </row>
    <row r="6" spans="1:6" x14ac:dyDescent="0.2">
      <c r="A6" s="24">
        <v>44454</v>
      </c>
      <c r="B6" s="24" t="str">
        <f>'Public Report'!A14</f>
        <v xml:space="preserve">09/15/2021 </v>
      </c>
      <c r="C6" s="25">
        <f>'Public Report'!O14</f>
        <v>3035070</v>
      </c>
      <c r="D6" s="22">
        <f t="shared" si="0"/>
        <v>-1.3720825413764631E-2</v>
      </c>
      <c r="E6" s="26">
        <f>'Public Report'!AA14</f>
        <v>1430749</v>
      </c>
      <c r="F6" s="22">
        <f t="shared" si="1"/>
        <v>1.6578209875376389E-3</v>
      </c>
    </row>
    <row r="7" spans="1:6" x14ac:dyDescent="0.2">
      <c r="A7" s="24">
        <v>44461</v>
      </c>
      <c r="B7" s="24" t="str">
        <f>'Public Report'!A15</f>
        <v xml:space="preserve">09/22/2021 </v>
      </c>
      <c r="C7" s="25">
        <f>'Public Report'!O15</f>
        <v>3085193</v>
      </c>
      <c r="D7" s="22">
        <f t="shared" si="0"/>
        <v>1.6514610865647251E-2</v>
      </c>
      <c r="E7" s="26">
        <f>'Public Report'!AA15</f>
        <v>1430624</v>
      </c>
      <c r="F7" s="22">
        <f t="shared" si="1"/>
        <v>-8.7366826745991088E-5</v>
      </c>
    </row>
    <row r="8" spans="1:6" x14ac:dyDescent="0.2">
      <c r="A8" s="24">
        <v>44468</v>
      </c>
      <c r="B8" s="24" t="str">
        <f>'Public Report'!A16</f>
        <v xml:space="preserve">09/29/2021 </v>
      </c>
      <c r="C8" s="25">
        <f>'Public Report'!O16</f>
        <v>3116842</v>
      </c>
      <c r="D8" s="22">
        <f t="shared" si="0"/>
        <v>1.0258353367196153E-2</v>
      </c>
      <c r="E8" s="26">
        <f>'Public Report'!AA16</f>
        <v>1431108</v>
      </c>
      <c r="F8" s="22">
        <f t="shared" si="1"/>
        <v>3.3831391057328829E-4</v>
      </c>
    </row>
    <row r="9" spans="1:6" x14ac:dyDescent="0.2">
      <c r="A9" s="24">
        <v>44475</v>
      </c>
      <c r="B9" s="24" t="str">
        <f>'Public Report'!A17</f>
        <v xml:space="preserve">10/06/2021 </v>
      </c>
      <c r="C9" s="25">
        <f>'Public Report'!O17</f>
        <v>3097972</v>
      </c>
      <c r="D9" s="22">
        <f t="shared" si="0"/>
        <v>-6.0542048650525111E-3</v>
      </c>
      <c r="E9" s="26">
        <f>'Public Report'!AA17</f>
        <v>1435796</v>
      </c>
      <c r="F9" s="22">
        <f t="shared" si="1"/>
        <v>3.275783518784047E-3</v>
      </c>
    </row>
    <row r="10" spans="1:6" x14ac:dyDescent="0.2">
      <c r="A10" s="24">
        <v>44482</v>
      </c>
      <c r="B10" s="24" t="str">
        <f>'Public Report'!A18</f>
        <v xml:space="preserve">10/13/2021 </v>
      </c>
      <c r="C10" s="25">
        <f>'Public Report'!O18</f>
        <v>3092568</v>
      </c>
      <c r="D10" s="22">
        <f t="shared" si="0"/>
        <v>-1.7443669600629057E-3</v>
      </c>
      <c r="E10" s="26">
        <f>'Public Report'!AA18</f>
        <v>1435476</v>
      </c>
      <c r="F10" s="22">
        <f t="shared" si="1"/>
        <v>-2.228728872346768E-4</v>
      </c>
    </row>
    <row r="11" spans="1:6" x14ac:dyDescent="0.2">
      <c r="A11" s="24">
        <v>44489</v>
      </c>
      <c r="B11" s="24" t="str">
        <f>'Public Report'!A19</f>
        <v xml:space="preserve">10/20/2021 </v>
      </c>
      <c r="C11" s="25">
        <f>'Public Report'!O19</f>
        <v>3085312</v>
      </c>
      <c r="D11" s="22">
        <f t="shared" si="0"/>
        <v>-2.3462701547710511E-3</v>
      </c>
      <c r="E11" s="26">
        <f>'Public Report'!AA19</f>
        <v>1435866</v>
      </c>
      <c r="F11" s="22">
        <f t="shared" si="1"/>
        <v>2.7168688295729082E-4</v>
      </c>
    </row>
    <row r="12" spans="1:6" x14ac:dyDescent="0.2">
      <c r="A12" s="24">
        <v>44496</v>
      </c>
      <c r="B12" s="24" t="str">
        <f>'Public Report'!A20</f>
        <v xml:space="preserve">10/27/2021 </v>
      </c>
      <c r="C12" s="25">
        <f>'Public Report'!O20</f>
        <v>3128447</v>
      </c>
      <c r="D12" s="22">
        <f t="shared" si="0"/>
        <v>1.3980757861765681E-2</v>
      </c>
      <c r="E12" s="26">
        <f>'Public Report'!AA20</f>
        <v>1434475</v>
      </c>
      <c r="F12" s="22">
        <f t="shared" si="1"/>
        <v>-9.6875335163587692E-4</v>
      </c>
    </row>
    <row r="13" spans="1:6" x14ac:dyDescent="0.2">
      <c r="A13" s="24">
        <v>44503</v>
      </c>
      <c r="B13" s="24" t="str">
        <f>'Public Report'!A21</f>
        <v xml:space="preserve">11/03/2021 </v>
      </c>
      <c r="C13" s="25">
        <f>'Public Report'!O21</f>
        <v>3122368</v>
      </c>
      <c r="D13" s="22">
        <f t="shared" si="0"/>
        <v>-1.943136642557793E-3</v>
      </c>
      <c r="E13" s="26">
        <f>'Public Report'!AA21</f>
        <v>1434731</v>
      </c>
      <c r="F13" s="22">
        <f t="shared" si="1"/>
        <v>1.7846250370344552E-4</v>
      </c>
    </row>
    <row r="14" spans="1:6" x14ac:dyDescent="0.2">
      <c r="A14" s="24">
        <v>44510</v>
      </c>
      <c r="B14" s="24" t="str">
        <f>'Public Report'!A22</f>
        <v xml:space="preserve">11/10/2021 </v>
      </c>
      <c r="C14" s="25">
        <f>'Public Report'!O22</f>
        <v>3135214</v>
      </c>
      <c r="D14" s="22">
        <f t="shared" si="0"/>
        <v>4.1141851312849736E-3</v>
      </c>
      <c r="E14" s="26">
        <f>'Public Report'!AA22</f>
        <v>1433601</v>
      </c>
      <c r="F14" s="22">
        <f t="shared" si="1"/>
        <v>-7.876040874561155E-4</v>
      </c>
    </row>
    <row r="15" spans="1:6" x14ac:dyDescent="0.2">
      <c r="A15" s="24">
        <v>44517</v>
      </c>
      <c r="B15" s="24" t="str">
        <f>'Public Report'!A23</f>
        <v xml:space="preserve">11/17/2021 </v>
      </c>
      <c r="C15" s="25">
        <f>'Public Report'!O23</f>
        <v>3144250</v>
      </c>
      <c r="D15" s="22">
        <f t="shared" si="0"/>
        <v>2.8820999140728512E-3</v>
      </c>
      <c r="E15" s="26">
        <f>'Public Report'!AA23</f>
        <v>1433280</v>
      </c>
      <c r="F15" s="22">
        <f t="shared" si="1"/>
        <v>-2.2391167416875406E-4</v>
      </c>
    </row>
    <row r="16" spans="1:6" x14ac:dyDescent="0.2">
      <c r="A16" s="24">
        <v>44523</v>
      </c>
      <c r="B16" s="24" t="str">
        <f>'Public Report'!A24</f>
        <v xml:space="preserve">11/23/2021 </v>
      </c>
      <c r="C16" s="25">
        <f>'Public Report'!O24</f>
        <v>3163875</v>
      </c>
      <c r="D16" s="22">
        <f t="shared" si="0"/>
        <v>6.2415520394370674E-3</v>
      </c>
      <c r="E16" s="26">
        <f>'Public Report'!AA24</f>
        <v>1435768</v>
      </c>
      <c r="F16" s="22">
        <f t="shared" si="1"/>
        <v>1.7358785443179281E-3</v>
      </c>
    </row>
    <row r="17" spans="1:6" x14ac:dyDescent="0.2">
      <c r="A17" s="24">
        <v>44531</v>
      </c>
      <c r="B17" s="24" t="str">
        <f>'Public Report'!A25</f>
        <v xml:space="preserve">12/01/2021 </v>
      </c>
      <c r="C17" s="25">
        <f>'Public Report'!O25</f>
        <v>3189203</v>
      </c>
      <c r="D17" s="22">
        <f t="shared" si="0"/>
        <v>8.005373157915531E-3</v>
      </c>
      <c r="E17" s="26">
        <f>'Public Report'!AA25</f>
        <v>1432047</v>
      </c>
      <c r="F17" s="22">
        <f t="shared" si="1"/>
        <v>-2.5916443325105449E-3</v>
      </c>
    </row>
    <row r="18" spans="1:6" x14ac:dyDescent="0.2">
      <c r="A18" s="24">
        <v>44538</v>
      </c>
      <c r="B18" s="24" t="str">
        <f>'Public Report'!A26</f>
        <v xml:space="preserve">12/08/2021 </v>
      </c>
      <c r="C18" s="25">
        <f>'Public Report'!O26</f>
        <v>3195869</v>
      </c>
      <c r="D18" s="22">
        <f t="shared" si="0"/>
        <v>2.0901773891470691E-3</v>
      </c>
      <c r="E18" s="26">
        <f>'Public Report'!AA26</f>
        <v>1440082</v>
      </c>
      <c r="F18" s="22">
        <f t="shared" si="1"/>
        <v>5.6108493645809108E-3</v>
      </c>
    </row>
    <row r="19" spans="1:6" x14ac:dyDescent="0.2">
      <c r="A19" s="24">
        <v>44545</v>
      </c>
      <c r="B19" s="24" t="str">
        <f>'Public Report'!A27</f>
        <v xml:space="preserve">12/15/2021 </v>
      </c>
      <c r="C19" s="25">
        <f>'Public Report'!O27</f>
        <v>3191087</v>
      </c>
      <c r="D19" s="22">
        <f t="shared" si="0"/>
        <v>-1.4963066383509461E-3</v>
      </c>
      <c r="E19" s="26">
        <f>'Public Report'!AA27</f>
        <v>1444924</v>
      </c>
      <c r="F19" s="22">
        <f t="shared" si="1"/>
        <v>3.3623085352084119E-3</v>
      </c>
    </row>
    <row r="20" spans="1:6" x14ac:dyDescent="0.2">
      <c r="A20" s="24">
        <v>44552</v>
      </c>
      <c r="B20" s="24" t="str">
        <f>'Public Report'!A28</f>
        <v xml:space="preserve">12/22/2021 </v>
      </c>
      <c r="C20" s="25">
        <f>'Public Report'!O28</f>
        <v>3203899</v>
      </c>
      <c r="D20" s="22">
        <f t="shared" si="0"/>
        <v>4.0149328426332467E-3</v>
      </c>
      <c r="E20" s="26">
        <f>'Public Report'!AA28</f>
        <v>1462277</v>
      </c>
      <c r="F20" s="22">
        <f t="shared" si="1"/>
        <v>1.200962818805695E-2</v>
      </c>
    </row>
    <row r="21" spans="1:6" x14ac:dyDescent="0.2">
      <c r="A21" s="24">
        <v>44559</v>
      </c>
      <c r="B21" s="24" t="str">
        <f>'Public Report'!A29</f>
        <v xml:space="preserve">12/29/2021 </v>
      </c>
      <c r="C21" s="25">
        <f>'Public Report'!O29</f>
        <v>3236446</v>
      </c>
      <c r="D21" s="22">
        <f t="shared" si="0"/>
        <v>1.0158559929635734E-2</v>
      </c>
      <c r="E21" s="26">
        <f>'Public Report'!AA29</f>
        <v>1468708</v>
      </c>
      <c r="F21" s="22">
        <f t="shared" si="1"/>
        <v>4.3979355484631165E-3</v>
      </c>
    </row>
    <row r="22" spans="1:6" x14ac:dyDescent="0.2">
      <c r="A22" s="24">
        <v>44566</v>
      </c>
      <c r="B22" s="24" t="str">
        <f>'Public Report'!A30</f>
        <v xml:space="preserve">01/05/2022 </v>
      </c>
      <c r="C22" s="25">
        <f>'Public Report'!O30</f>
        <v>3216456</v>
      </c>
      <c r="D22" s="22">
        <f t="shared" si="0"/>
        <v>-6.1765282040855927E-3</v>
      </c>
      <c r="E22" s="26">
        <f>'Public Report'!AA30</f>
        <v>1486116</v>
      </c>
      <c r="F22" s="22">
        <f t="shared" si="1"/>
        <v>1.1852594252907998E-2</v>
      </c>
    </row>
    <row r="23" spans="1:6" x14ac:dyDescent="0.2">
      <c r="A23" s="24">
        <v>44573</v>
      </c>
      <c r="B23" s="24" t="str">
        <f>'Public Report'!A31</f>
        <v xml:space="preserve">01/12/2022 </v>
      </c>
      <c r="C23" s="25">
        <f>'Public Report'!O31</f>
        <v>3191821</v>
      </c>
      <c r="D23" s="22">
        <f t="shared" si="0"/>
        <v>-7.6590508311010627E-3</v>
      </c>
      <c r="E23" s="26">
        <f>'Public Report'!AA31</f>
        <v>1482637</v>
      </c>
      <c r="F23" s="22">
        <f t="shared" si="1"/>
        <v>-2.3410016445553376E-3</v>
      </c>
    </row>
    <row r="24" spans="1:6" x14ac:dyDescent="0.2">
      <c r="A24" s="24">
        <v>44580</v>
      </c>
      <c r="B24" s="24" t="str">
        <f>'Public Report'!A32</f>
        <v xml:space="preserve">01/19/2022 </v>
      </c>
      <c r="C24" s="25">
        <f>'Public Report'!O32</f>
        <v>3140830</v>
      </c>
      <c r="D24" s="22">
        <f t="shared" si="0"/>
        <v>-1.597551993047229E-2</v>
      </c>
      <c r="E24" s="26">
        <f>'Public Report'!AA32</f>
        <v>1475701</v>
      </c>
      <c r="F24" s="22">
        <f t="shared" si="1"/>
        <v>-4.6781511590497206E-3</v>
      </c>
    </row>
    <row r="25" spans="1:6" x14ac:dyDescent="0.2">
      <c r="A25" s="24">
        <v>44587</v>
      </c>
      <c r="B25" s="24" t="str">
        <f>'Public Report'!A33</f>
        <v xml:space="preserve">01/26/2022 </v>
      </c>
      <c r="C25" s="25">
        <f>'Public Report'!O33</f>
        <v>3159944</v>
      </c>
      <c r="D25" s="22">
        <f t="shared" si="0"/>
        <v>6.0856525186017705E-3</v>
      </c>
      <c r="E25" s="26">
        <f>'Public Report'!AA33</f>
        <v>1485182</v>
      </c>
      <c r="F25" s="22">
        <f t="shared" si="1"/>
        <v>6.4247432237289261E-3</v>
      </c>
    </row>
    <row r="26" spans="1:6" x14ac:dyDescent="0.2">
      <c r="A26" s="24">
        <v>44594</v>
      </c>
      <c r="B26" s="24" t="str">
        <f>'Public Report'!A34</f>
        <v xml:space="preserve">02/02/2022 </v>
      </c>
      <c r="C26" s="25">
        <f>'Public Report'!O34</f>
        <v>3145081</v>
      </c>
      <c r="D26" s="22">
        <f t="shared" ref="D26:D33" si="2">(C26-C25)/C25</f>
        <v>-4.7035643669634652E-3</v>
      </c>
      <c r="E26" s="26">
        <f>'Public Report'!AA34</f>
        <v>1482510</v>
      </c>
      <c r="F26" s="22">
        <f t="shared" si="1"/>
        <v>-1.7991061028210685E-3</v>
      </c>
    </row>
    <row r="27" spans="1:6" x14ac:dyDescent="0.2">
      <c r="A27" s="24">
        <v>44601</v>
      </c>
      <c r="B27" s="24" t="str">
        <f>'Public Report'!A35</f>
        <v xml:space="preserve">02/09/2022 </v>
      </c>
      <c r="C27" s="25">
        <f>'Public Report'!O35</f>
        <v>3115863</v>
      </c>
      <c r="D27" s="22">
        <f t="shared" si="2"/>
        <v>-9.2900627996544451E-3</v>
      </c>
      <c r="E27" s="26">
        <f>'Public Report'!AA35</f>
        <v>1477381</v>
      </c>
      <c r="F27" s="22">
        <f t="shared" si="1"/>
        <v>-3.4596731219350965E-3</v>
      </c>
    </row>
    <row r="28" spans="1:6" x14ac:dyDescent="0.2">
      <c r="A28" s="24">
        <v>44608</v>
      </c>
      <c r="B28" s="24" t="str">
        <f>'Public Report'!A36</f>
        <v xml:space="preserve">02/16/2022 </v>
      </c>
      <c r="C28" s="25">
        <f>'Public Report'!O36</f>
        <v>3075231</v>
      </c>
      <c r="D28" s="22">
        <f t="shared" si="2"/>
        <v>-1.3040367949425247E-2</v>
      </c>
      <c r="E28" s="26">
        <f>'Public Report'!AA36</f>
        <v>1474493</v>
      </c>
      <c r="F28" s="22">
        <f t="shared" si="1"/>
        <v>-1.9548105735758075E-3</v>
      </c>
    </row>
    <row r="29" spans="1:6" x14ac:dyDescent="0.2">
      <c r="A29" s="24">
        <v>44615</v>
      </c>
      <c r="B29" s="24" t="str">
        <f>'Public Report'!A37</f>
        <v xml:space="preserve">02/23/2022 </v>
      </c>
      <c r="C29" s="25">
        <f>'Public Report'!O37</f>
        <v>3077286</v>
      </c>
      <c r="D29" s="22">
        <f t="shared" si="2"/>
        <v>6.6824248324759991E-4</v>
      </c>
      <c r="E29" s="26">
        <f>'Public Report'!AA37</f>
        <v>1477450</v>
      </c>
      <c r="F29" s="22">
        <f t="shared" si="1"/>
        <v>2.0054350885355169E-3</v>
      </c>
    </row>
    <row r="30" spans="1:6" x14ac:dyDescent="0.2">
      <c r="A30" s="24">
        <v>44622</v>
      </c>
      <c r="B30" s="24" t="str">
        <f>'Public Report'!A38</f>
        <v xml:space="preserve">03/02/2022 </v>
      </c>
      <c r="C30" s="25">
        <f>'Public Report'!O38</f>
        <v>3176276</v>
      </c>
      <c r="D30" s="22">
        <f t="shared" si="2"/>
        <v>3.2167955789614615E-2</v>
      </c>
      <c r="E30" s="26">
        <f>'Public Report'!AA38</f>
        <v>1429754</v>
      </c>
      <c r="F30" s="22">
        <f t="shared" ref="F30:F36" si="3">(E30-E29)/E29</f>
        <v>-3.2282649159023992E-2</v>
      </c>
    </row>
    <row r="31" spans="1:6" x14ac:dyDescent="0.2">
      <c r="A31" s="24">
        <v>44629</v>
      </c>
      <c r="B31" s="24" t="str">
        <f>'Public Report'!A39</f>
        <v xml:space="preserve">03/09/2022 </v>
      </c>
      <c r="C31" s="25">
        <f>'Public Report'!O39</f>
        <v>3144169</v>
      </c>
      <c r="D31" s="22">
        <f t="shared" si="2"/>
        <v>-1.0108378491037932E-2</v>
      </c>
      <c r="E31" s="26">
        <f>'Public Report'!AA39</f>
        <v>1431379</v>
      </c>
      <c r="F31" s="22">
        <f t="shared" si="3"/>
        <v>1.1365591563303897E-3</v>
      </c>
    </row>
    <row r="32" spans="1:6" x14ac:dyDescent="0.2">
      <c r="A32" s="24">
        <v>44636</v>
      </c>
      <c r="B32" s="24" t="str">
        <f>'Public Report'!A40</f>
        <v xml:space="preserve">03/16/2022 </v>
      </c>
      <c r="C32" s="25">
        <f>'Public Report'!O40</f>
        <v>3120648</v>
      </c>
      <c r="D32" s="22">
        <f t="shared" si="2"/>
        <v>-7.4808319781792896E-3</v>
      </c>
      <c r="E32" s="26">
        <f>'Public Report'!AA40</f>
        <v>1438014</v>
      </c>
      <c r="F32" s="22">
        <f t="shared" si="3"/>
        <v>4.6353900678995572E-3</v>
      </c>
    </row>
    <row r="33" spans="1:6" x14ac:dyDescent="0.2">
      <c r="A33" s="24">
        <v>44643</v>
      </c>
      <c r="B33" s="24" t="str">
        <f>'Public Report'!A41</f>
        <v xml:space="preserve">03/23/2022 </v>
      </c>
      <c r="C33" s="25">
        <f>'Public Report'!O41</f>
        <v>3124767</v>
      </c>
      <c r="D33" s="22">
        <f t="shared" si="2"/>
        <v>1.3199181708414406E-3</v>
      </c>
      <c r="E33" s="26">
        <f>'Public Report'!AA41</f>
        <v>1435849</v>
      </c>
      <c r="F33" s="22">
        <f t="shared" si="3"/>
        <v>-1.505548624700455E-3</v>
      </c>
    </row>
    <row r="34" spans="1:6" x14ac:dyDescent="0.2">
      <c r="A34" s="24">
        <f>VALUE(B34)</f>
        <v>44650</v>
      </c>
      <c r="B34" s="24" t="str">
        <f>'Public Report'!A42</f>
        <v xml:space="preserve">03/30/2022 </v>
      </c>
      <c r="C34" s="25">
        <f>'Public Report'!O42</f>
        <v>3153268</v>
      </c>
      <c r="D34" s="22">
        <f>(C34-C33)/C33</f>
        <v>9.1210000617646045E-3</v>
      </c>
      <c r="E34" s="26">
        <f>'Public Report'!AA42</f>
        <v>1437078</v>
      </c>
      <c r="F34" s="22">
        <f t="shared" si="3"/>
        <v>8.5593958696213873E-4</v>
      </c>
    </row>
    <row r="35" spans="1:6" x14ac:dyDescent="0.2">
      <c r="A35" s="24">
        <f t="shared" ref="A35:A38" si="4">VALUE(B35)</f>
        <v>44657</v>
      </c>
      <c r="B35" s="24" t="str">
        <f>'Public Report'!A43</f>
        <v xml:space="preserve">04/06/2022 </v>
      </c>
      <c r="C35" s="25">
        <f>'Public Report'!O43</f>
        <v>3126112</v>
      </c>
      <c r="D35" s="22">
        <f>(C35-C34)/C34</f>
        <v>-8.612017754279052E-3</v>
      </c>
      <c r="E35" s="26">
        <f>'Public Report'!AA43</f>
        <v>1433440</v>
      </c>
      <c r="F35" s="22">
        <f t="shared" si="3"/>
        <v>-2.5315257766105946E-3</v>
      </c>
    </row>
    <row r="36" spans="1:6" x14ac:dyDescent="0.2">
      <c r="A36" s="24">
        <f t="shared" si="4"/>
        <v>44664</v>
      </c>
      <c r="B36" s="24" t="str">
        <f>'Public Report'!A44</f>
        <v xml:space="preserve">04/13/2022 </v>
      </c>
      <c r="C36" s="25">
        <f>'Public Report'!O44</f>
        <v>3100953</v>
      </c>
      <c r="D36" s="22">
        <f>(C36-C35)/C35</f>
        <v>-8.0480161939175572E-3</v>
      </c>
      <c r="E36" s="26">
        <f>'Public Report'!AA44</f>
        <v>1428733</v>
      </c>
      <c r="F36" s="22">
        <f t="shared" si="3"/>
        <v>-3.2837091193213528E-3</v>
      </c>
    </row>
    <row r="37" spans="1:6" x14ac:dyDescent="0.2">
      <c r="A37" s="24">
        <f t="shared" si="4"/>
        <v>44671</v>
      </c>
      <c r="B37" s="24" t="str">
        <f>'Public Report'!A45</f>
        <v xml:space="preserve">04/20/2022 </v>
      </c>
      <c r="C37" s="25">
        <f>'Public Report'!O45</f>
        <v>3059150</v>
      </c>
      <c r="D37" s="22">
        <f t="shared" ref="D37:D38" si="5">(C37-C36)/C36</f>
        <v>-1.3480694483276592E-2</v>
      </c>
      <c r="E37" s="26">
        <f>'Public Report'!AA45</f>
        <v>1409256</v>
      </c>
      <c r="F37" s="22">
        <f t="shared" ref="F37:F38" si="6">(E37-E36)/E36</f>
        <v>-1.363235818028981E-2</v>
      </c>
    </row>
    <row r="38" spans="1:6" x14ac:dyDescent="0.2">
      <c r="A38" s="24">
        <f t="shared" si="4"/>
        <v>44678</v>
      </c>
      <c r="B38" s="24" t="str">
        <f>'Public Report'!A46</f>
        <v xml:space="preserve">04/27/2022 </v>
      </c>
      <c r="C38" s="25">
        <f>'Public Report'!O46</f>
        <v>3109117</v>
      </c>
      <c r="D38" s="22">
        <f t="shared" si="5"/>
        <v>1.6333622084565975E-2</v>
      </c>
      <c r="E38" s="26">
        <f>'Public Report'!AA46</f>
        <v>1400620</v>
      </c>
      <c r="F38" s="22">
        <f t="shared" si="6"/>
        <v>-6.1280562225741811E-3</v>
      </c>
    </row>
    <row r="39" spans="1:6" x14ac:dyDescent="0.2">
      <c r="A39" s="24">
        <f t="shared" ref="A39" si="7">VALUE(B39)</f>
        <v>44685</v>
      </c>
      <c r="B39" s="24" t="str">
        <f>'Public Report'!A47</f>
        <v xml:space="preserve">05/04/2022 </v>
      </c>
      <c r="C39" s="25">
        <f>'Public Report'!O47</f>
        <v>3109874</v>
      </c>
      <c r="D39" s="22">
        <f t="shared" ref="D39" si="8">(C39-C38)/C38</f>
        <v>2.434774889462185E-4</v>
      </c>
      <c r="E39" s="26">
        <f>'Public Report'!AA47</f>
        <v>1402069</v>
      </c>
      <c r="F39" s="22">
        <f t="shared" ref="F39" si="9">(E39-E38)/E38</f>
        <v>1.0345418457540232E-3</v>
      </c>
    </row>
    <row r="40" spans="1:6" x14ac:dyDescent="0.2">
      <c r="A40" s="24">
        <f t="shared" ref="A40" si="10">VALUE(B40)</f>
        <v>44692</v>
      </c>
      <c r="B40" s="24" t="str">
        <f>'Public Report'!A48</f>
        <v xml:space="preserve">05/11/2022 </v>
      </c>
      <c r="C40" s="25">
        <f>'Public Report'!O48</f>
        <v>3093138</v>
      </c>
      <c r="D40" s="22">
        <f t="shared" ref="D40" si="11">(C40-C39)/C39</f>
        <v>-5.3815685137082727E-3</v>
      </c>
      <c r="E40" s="26">
        <f>'Public Report'!AA48</f>
        <v>1407734</v>
      </c>
      <c r="F40" s="22">
        <f t="shared" ref="F40" si="12">(E40-E39)/E39</f>
        <v>4.0404573526695194E-3</v>
      </c>
    </row>
    <row r="41" spans="1:6" x14ac:dyDescent="0.2">
      <c r="A41" s="24">
        <f t="shared" ref="A41" si="13">VALUE(B41)</f>
        <v>44699</v>
      </c>
      <c r="B41" s="24" t="str">
        <f>'Public Report'!A49</f>
        <v xml:space="preserve">05/18/2022 </v>
      </c>
      <c r="C41" s="25">
        <f>'Public Report'!O49</f>
        <v>3066737</v>
      </c>
      <c r="D41" s="22">
        <f t="shared" ref="D41" si="14">(C41-C40)/C40</f>
        <v>-8.5353450120880473E-3</v>
      </c>
      <c r="E41" s="26">
        <f>'Public Report'!AA49</f>
        <v>1417902</v>
      </c>
      <c r="F41" s="22">
        <f t="shared" ref="F41" si="15">(E41-E40)/E40</f>
        <v>7.2229554731220525E-3</v>
      </c>
    </row>
    <row r="42" spans="1:6" x14ac:dyDescent="0.2">
      <c r="A42" s="24">
        <f t="shared" ref="A42" si="16">VALUE(B42)</f>
        <v>44706</v>
      </c>
      <c r="B42" s="24" t="str">
        <f>'Public Report'!A50</f>
        <v xml:space="preserve">05/25/2022 </v>
      </c>
      <c r="C42" s="25">
        <f>'Public Report'!O50</f>
        <v>3107833</v>
      </c>
      <c r="D42" s="22">
        <f t="shared" ref="D42" si="17">(C42-C41)/C41</f>
        <v>1.3400562226235898E-2</v>
      </c>
      <c r="E42" s="26">
        <f>'Public Report'!AA50</f>
        <v>1420845</v>
      </c>
      <c r="F42" s="22">
        <f t="shared" ref="F42" si="18">(E42-E41)/E41</f>
        <v>2.0756018399014885E-3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zoomScale="113" zoomScaleNormal="100" workbookViewId="0">
      <selection activeCell="C56" sqref="C56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7" t="s">
        <v>0</v>
      </c>
      <c r="B5" s="31" t="s">
        <v>11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 t="s">
        <v>1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 t="s">
        <v>2</v>
      </c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11"/>
      <c r="AM5" s="11"/>
      <c r="AN5" s="11"/>
      <c r="AO5" s="11"/>
      <c r="AP5" s="12"/>
    </row>
    <row r="6" spans="1:42" ht="16" x14ac:dyDescent="0.2">
      <c r="A6" s="27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11"/>
      <c r="AM6" s="11"/>
      <c r="AN6" s="11"/>
      <c r="AO6" s="11"/>
      <c r="AP6" s="12"/>
    </row>
    <row r="7" spans="1:42" s="2" customFormat="1" x14ac:dyDescent="0.2">
      <c r="A7" s="30"/>
      <c r="B7" s="27" t="s">
        <v>3</v>
      </c>
      <c r="C7" s="27"/>
      <c r="D7" s="29" t="s">
        <v>4</v>
      </c>
      <c r="E7" s="29"/>
      <c r="F7" s="27" t="s">
        <v>5</v>
      </c>
      <c r="G7" s="27"/>
      <c r="H7" s="27"/>
      <c r="I7" s="27"/>
      <c r="J7" s="27"/>
      <c r="K7" s="27"/>
      <c r="L7" s="28" t="s">
        <v>6</v>
      </c>
      <c r="M7" s="27"/>
      <c r="N7" s="27" t="s">
        <v>3</v>
      </c>
      <c r="O7" s="27"/>
      <c r="P7" s="29" t="s">
        <v>4</v>
      </c>
      <c r="Q7" s="29"/>
      <c r="R7" s="27" t="s">
        <v>5</v>
      </c>
      <c r="S7" s="27"/>
      <c r="T7" s="27"/>
      <c r="U7" s="27"/>
      <c r="V7" s="27"/>
      <c r="W7" s="27"/>
      <c r="X7" s="28" t="s">
        <v>6</v>
      </c>
      <c r="Y7" s="27"/>
      <c r="Z7" s="27" t="s">
        <v>3</v>
      </c>
      <c r="AA7" s="27"/>
      <c r="AB7" s="29" t="s">
        <v>4</v>
      </c>
      <c r="AC7" s="29"/>
      <c r="AD7" s="27" t="s">
        <v>5</v>
      </c>
      <c r="AE7" s="27"/>
      <c r="AF7" s="27"/>
      <c r="AG7" s="27"/>
      <c r="AH7" s="27"/>
      <c r="AI7" s="27"/>
      <c r="AJ7" s="28" t="s">
        <v>6</v>
      </c>
      <c r="AK7" s="27"/>
      <c r="AL7" s="13"/>
      <c r="AM7" s="13"/>
      <c r="AN7" s="13"/>
      <c r="AO7" s="13"/>
      <c r="AP7" s="13"/>
    </row>
    <row r="8" spans="1:42" s="2" customFormat="1" x14ac:dyDescent="0.2">
      <c r="A8" s="30"/>
      <c r="B8" s="27"/>
      <c r="C8" s="27"/>
      <c r="D8" s="29"/>
      <c r="E8" s="29"/>
      <c r="F8" s="27" t="s">
        <v>3</v>
      </c>
      <c r="G8" s="27"/>
      <c r="H8" s="27" t="s">
        <v>7</v>
      </c>
      <c r="I8" s="27"/>
      <c r="J8" s="27" t="s">
        <v>8</v>
      </c>
      <c r="K8" s="27"/>
      <c r="L8" s="28"/>
      <c r="M8" s="27"/>
      <c r="N8" s="27"/>
      <c r="O8" s="27"/>
      <c r="P8" s="29"/>
      <c r="Q8" s="29"/>
      <c r="R8" s="27" t="s">
        <v>3</v>
      </c>
      <c r="S8" s="27"/>
      <c r="T8" s="27" t="s">
        <v>7</v>
      </c>
      <c r="U8" s="27"/>
      <c r="V8" s="27" t="s">
        <v>8</v>
      </c>
      <c r="W8" s="27"/>
      <c r="X8" s="28"/>
      <c r="Y8" s="27"/>
      <c r="Z8" s="27"/>
      <c r="AA8" s="27"/>
      <c r="AB8" s="29"/>
      <c r="AC8" s="29"/>
      <c r="AD8" s="27" t="s">
        <v>3</v>
      </c>
      <c r="AE8" s="27"/>
      <c r="AF8" s="27" t="s">
        <v>7</v>
      </c>
      <c r="AG8" s="27"/>
      <c r="AH8" s="27" t="s">
        <v>8</v>
      </c>
      <c r="AI8" s="27"/>
      <c r="AJ8" s="28"/>
      <c r="AK8" s="27"/>
      <c r="AL8" s="13"/>
      <c r="AM8" s="13"/>
      <c r="AN8" s="13"/>
      <c r="AO8" s="13"/>
      <c r="AP8" s="13"/>
    </row>
    <row r="9" spans="1:42" s="5" customFormat="1" x14ac:dyDescent="0.2">
      <c r="A9" s="30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21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21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21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21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21" t="s">
        <v>45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21" t="s">
        <v>46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21" t="s">
        <v>47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21" t="s">
        <v>48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21" t="s">
        <v>49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21" t="s">
        <v>50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21" t="s">
        <v>51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21" t="s">
        <v>52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21" t="s">
        <v>54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21" t="s">
        <v>55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21" t="s">
        <v>56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21" t="s">
        <v>57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21" t="s">
        <v>58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21" t="s">
        <v>59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21" t="s">
        <v>60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21" t="s">
        <v>61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21" t="s">
        <v>62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ht="15" customHeight="1" x14ac:dyDescent="0.2">
      <c r="M51" s="20"/>
      <c r="N51" s="20"/>
      <c r="O51" s="19"/>
      <c r="P51" s="19"/>
      <c r="Q51" s="19"/>
      <c r="S51" s="1"/>
      <c r="T51" s="1"/>
      <c r="U51" s="1"/>
      <c r="V51" s="9"/>
      <c r="W51" s="9"/>
      <c r="X51" s="9"/>
      <c r="Y51" s="9"/>
      <c r="Z51" s="9"/>
      <c r="AE51" s="1"/>
      <c r="AF51" s="1"/>
      <c r="AG51" s="1"/>
      <c r="AH51" s="1"/>
      <c r="AI51" s="1"/>
      <c r="AJ51" s="1"/>
    </row>
    <row r="52" spans="1:37" ht="15" customHeight="1" x14ac:dyDescent="0.2">
      <c r="M52" s="20"/>
      <c r="N52" s="20"/>
      <c r="O52" s="19"/>
      <c r="P52" s="19"/>
      <c r="Q52" s="19"/>
      <c r="S52" s="1"/>
      <c r="T52" s="1"/>
      <c r="U52" s="1"/>
      <c r="V52" s="9"/>
      <c r="W52" s="9"/>
      <c r="X52" s="9"/>
      <c r="Y52" s="9"/>
      <c r="Z52" s="9"/>
      <c r="AE52" s="1"/>
      <c r="AF52" s="1"/>
      <c r="AG52" s="1"/>
      <c r="AH52" s="1"/>
      <c r="AI52" s="1"/>
      <c r="AJ52" s="1"/>
    </row>
    <row r="53" spans="1:37" ht="15" customHeight="1" x14ac:dyDescent="0.2">
      <c r="M53" s="20"/>
      <c r="N53" s="20"/>
      <c r="O53" s="19"/>
      <c r="P53" s="19"/>
      <c r="Q53" s="19"/>
      <c r="S53" s="1"/>
      <c r="T53" s="1"/>
      <c r="U53" s="1"/>
      <c r="V53" s="9"/>
      <c r="W53" s="9"/>
      <c r="X53" s="9"/>
      <c r="Y53" s="9"/>
      <c r="Z53" s="9"/>
      <c r="AE53" s="1"/>
      <c r="AF53" s="1"/>
      <c r="AG53" s="1"/>
      <c r="AH53" s="1"/>
      <c r="AI53" s="1"/>
      <c r="AJ53" s="1"/>
    </row>
    <row r="54" spans="1:37" ht="15" customHeight="1" x14ac:dyDescent="0.2">
      <c r="M54" s="20"/>
      <c r="N54" s="20"/>
      <c r="O54" s="19"/>
      <c r="P54" s="19"/>
      <c r="Q54" s="19"/>
      <c r="S54" s="1"/>
      <c r="T54" s="1"/>
      <c r="U54" s="1"/>
      <c r="V54" s="9"/>
      <c r="W54" s="9"/>
      <c r="X54" s="9"/>
      <c r="Y54" s="9"/>
      <c r="Z54" s="9"/>
      <c r="AE54" s="1"/>
      <c r="AF54" s="1"/>
      <c r="AG54" s="1"/>
      <c r="AH54" s="1"/>
      <c r="AI54" s="1"/>
      <c r="AJ54" s="1"/>
    </row>
    <row r="55" spans="1:37" ht="15" customHeight="1" x14ac:dyDescent="0.2">
      <c r="M55" s="10"/>
      <c r="N55" s="10"/>
      <c r="O55" s="1"/>
      <c r="P55" s="1"/>
      <c r="S55" s="1"/>
      <c r="T55" s="1"/>
      <c r="U55" s="1"/>
      <c r="V55" s="9"/>
      <c r="W55" s="9"/>
      <c r="X55" s="9"/>
      <c r="Y55" s="9"/>
      <c r="Z55" s="9"/>
      <c r="AE55" s="1"/>
      <c r="AF55" s="1"/>
      <c r="AG55" s="1"/>
      <c r="AH55" s="1"/>
      <c r="AI55" s="1"/>
      <c r="AJ55" s="1"/>
    </row>
    <row r="56" spans="1:37" ht="15" customHeight="1" x14ac:dyDescent="0.2">
      <c r="M56" s="10"/>
      <c r="N56" s="10"/>
      <c r="O56" s="1"/>
      <c r="P56" s="1"/>
      <c r="S56" s="1"/>
      <c r="T56" s="1"/>
      <c r="U56" s="1"/>
      <c r="V56" s="9"/>
      <c r="W56" s="9"/>
      <c r="X56" s="9"/>
      <c r="Y56" s="9"/>
      <c r="Z56" s="9"/>
      <c r="AE56" s="1"/>
      <c r="AF56" s="1"/>
      <c r="AG56" s="1"/>
      <c r="AH56" s="1"/>
      <c r="AI56" s="1"/>
      <c r="AJ56" s="1"/>
    </row>
    <row r="57" spans="1:37" ht="15" customHeight="1" x14ac:dyDescent="0.2">
      <c r="M57" s="10"/>
      <c r="N57" s="10"/>
      <c r="O57" s="1"/>
      <c r="P57" s="1"/>
      <c r="S57" s="1"/>
      <c r="T57" s="1"/>
      <c r="U57" s="1"/>
      <c r="V57" s="9"/>
      <c r="W57" s="9"/>
      <c r="X57" s="9"/>
      <c r="Y57" s="9"/>
      <c r="Z57" s="9"/>
      <c r="AE57" s="1"/>
      <c r="AF57" s="1"/>
      <c r="AG57" s="1"/>
      <c r="AH57" s="1"/>
      <c r="AI57" s="1"/>
      <c r="AJ57" s="1"/>
    </row>
    <row r="58" spans="1:37" ht="15" customHeight="1" x14ac:dyDescent="0.2">
      <c r="M58" s="10"/>
      <c r="N58" s="10"/>
      <c r="O58" s="1"/>
      <c r="P58" s="1"/>
      <c r="S58" s="1"/>
      <c r="T58" s="1"/>
      <c r="U58" s="1"/>
      <c r="V58" s="9"/>
      <c r="W58" s="9"/>
      <c r="X58" s="9"/>
      <c r="Y58" s="9"/>
      <c r="Z58" s="9"/>
      <c r="AE58" s="1"/>
      <c r="AF58" s="1"/>
      <c r="AG58" s="1"/>
      <c r="AH58" s="1"/>
      <c r="AI58" s="1"/>
      <c r="AJ58" s="1"/>
    </row>
    <row r="59" spans="1:37" ht="15" customHeight="1" x14ac:dyDescent="0.2">
      <c r="M59" s="10"/>
      <c r="N59" s="10"/>
      <c r="O59" s="1"/>
      <c r="P59" s="1"/>
      <c r="S59" s="1"/>
      <c r="T59" s="1"/>
      <c r="U59" s="1"/>
      <c r="V59" s="9"/>
      <c r="W59" s="9"/>
      <c r="X59" s="9"/>
      <c r="Y59" s="9"/>
      <c r="Z59" s="9"/>
      <c r="AE59" s="1"/>
      <c r="AF59" s="1"/>
      <c r="AG59" s="1"/>
      <c r="AH59" s="1"/>
      <c r="AI59" s="1"/>
      <c r="AJ59" s="1"/>
    </row>
    <row r="60" spans="1:37" ht="15" customHeight="1" x14ac:dyDescent="0.2">
      <c r="M60" s="10"/>
      <c r="N60" s="10"/>
      <c r="O60" s="1"/>
      <c r="P60" s="1"/>
      <c r="S60" s="1"/>
      <c r="T60" s="1"/>
      <c r="U60" s="1"/>
      <c r="V60" s="9"/>
      <c r="W60" s="9"/>
      <c r="X60" s="9"/>
      <c r="Y60" s="9"/>
      <c r="Z60" s="9"/>
      <c r="AE60" s="1"/>
      <c r="AF60" s="1"/>
      <c r="AG60" s="1"/>
      <c r="AH60" s="1"/>
      <c r="AI60" s="1"/>
      <c r="AJ60" s="1"/>
    </row>
    <row r="61" spans="1:37" ht="15" customHeight="1" x14ac:dyDescent="0.2">
      <c r="M61" s="10"/>
      <c r="N61" s="10"/>
      <c r="O61" s="1"/>
      <c r="P61" s="1"/>
      <c r="S61" s="1"/>
      <c r="T61" s="1"/>
      <c r="U61" s="1"/>
      <c r="V61" s="9"/>
      <c r="W61" s="9"/>
      <c r="X61" s="9"/>
      <c r="Y61" s="9"/>
      <c r="Z61" s="9"/>
      <c r="AE61" s="1"/>
      <c r="AF61" s="1"/>
      <c r="AG61" s="1"/>
      <c r="AH61" s="1"/>
      <c r="AI61" s="1"/>
      <c r="AJ61" s="1"/>
    </row>
    <row r="62" spans="1:37" ht="15" customHeight="1" x14ac:dyDescent="0.2">
      <c r="M62" s="10"/>
      <c r="N62" s="10"/>
      <c r="O62" s="1"/>
      <c r="P62" s="1"/>
      <c r="S62" s="1"/>
      <c r="T62" s="1"/>
      <c r="U62" s="1"/>
      <c r="V62" s="9"/>
      <c r="W62" s="9"/>
      <c r="X62" s="9"/>
      <c r="Y62" s="9"/>
      <c r="Z62" s="9"/>
      <c r="AE62" s="1"/>
      <c r="AF62" s="1"/>
      <c r="AG62" s="1"/>
      <c r="AH62" s="1"/>
      <c r="AI62" s="1"/>
      <c r="AJ62" s="1"/>
    </row>
    <row r="63" spans="1:37" ht="15" customHeight="1" x14ac:dyDescent="0.2">
      <c r="M63" s="10"/>
      <c r="N63" s="10"/>
      <c r="O63" s="1"/>
      <c r="P63" s="1"/>
      <c r="S63" s="1"/>
      <c r="T63" s="1"/>
      <c r="U63" s="1"/>
      <c r="V63" s="9"/>
      <c r="W63" s="9"/>
      <c r="X63" s="9"/>
      <c r="Y63" s="9"/>
      <c r="Z63" s="9"/>
      <c r="AE63" s="1"/>
      <c r="AF63" s="1"/>
      <c r="AG63" s="1"/>
      <c r="AH63" s="1"/>
      <c r="AI63" s="1"/>
      <c r="AJ63" s="1"/>
    </row>
    <row r="64" spans="1:37" ht="15" customHeight="1" x14ac:dyDescent="0.2">
      <c r="M64" s="10"/>
      <c r="N64" s="10"/>
      <c r="O64" s="1"/>
      <c r="P64" s="1"/>
      <c r="S64" s="1"/>
      <c r="T64" s="1"/>
      <c r="U64" s="1"/>
      <c r="V64" s="9"/>
      <c r="W64" s="9"/>
      <c r="X64" s="9"/>
      <c r="Y64" s="9"/>
      <c r="Z64" s="9"/>
      <c r="AE64" s="1"/>
      <c r="AF64" s="1"/>
      <c r="AG64" s="1"/>
      <c r="AH64" s="1"/>
      <c r="AI64" s="1"/>
      <c r="AJ64" s="1"/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  <mergeCell ref="R7:W7"/>
    <mergeCell ref="X7:Y8"/>
    <mergeCell ref="Z7:AA8"/>
    <mergeCell ref="AB7:AC8"/>
    <mergeCell ref="F8:G8"/>
    <mergeCell ref="H8:I8"/>
    <mergeCell ref="J8:K8"/>
    <mergeCell ref="R8:S8"/>
    <mergeCell ref="T8:U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2022-05-28T01:02:47Z</dcterms:modified>
</cp:coreProperties>
</file>