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leist/Documents/wiss_arbeit/18/Proj_MarianRobin/CME/EstimateDeathTime/BulbousData/"/>
    </mc:Choice>
  </mc:AlternateContent>
  <xr:revisionPtr revIDLastSave="0" documentId="8_{3D292E06-44F7-C34B-855C-9D52B008FCD0}" xr6:coauthVersionLast="34" xr6:coauthVersionMax="34" xr10:uidLastSave="{00000000-0000-0000-0000-000000000000}"/>
  <bookViews>
    <workbookView xWindow="6380" yWindow="4560" windowWidth="26840" windowHeight="15940" xr2:uid="{CADA54B7-AB9D-6C40-85B0-D67030CEA60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7" i="1" l="1"/>
  <c r="Z7" i="1"/>
  <c r="AB6" i="1"/>
  <c r="Z6" i="1"/>
  <c r="AB5" i="1"/>
  <c r="Z5" i="1"/>
  <c r="AB4" i="1"/>
  <c r="Z4" i="1"/>
  <c r="AB3" i="1"/>
  <c r="Z3" i="1"/>
  <c r="AB2" i="1"/>
  <c r="Z2" i="1"/>
</calcChain>
</file>

<file path=xl/sharedStrings.xml><?xml version="1.0" encoding="utf-8"?>
<sst xmlns="http://schemas.openxmlformats.org/spreadsheetml/2006/main" count="40" uniqueCount="35">
  <si>
    <t>Filopodia Label Name</t>
  </si>
  <si>
    <t>Bulbous</t>
  </si>
  <si>
    <t>Total Events</t>
  </si>
  <si>
    <t>Total Speed (mean)</t>
  </si>
  <si>
    <t>Total Speed (std)</t>
  </si>
  <si>
    <t>Filter = 0.10</t>
  </si>
  <si>
    <t>Filtered Total Events</t>
  </si>
  <si>
    <t>Filtered Total Speed (mean)</t>
  </si>
  <si>
    <t>Filtered Total Speed (std)</t>
  </si>
  <si>
    <t>Filtered Extention Events</t>
  </si>
  <si>
    <t>Filtered Extention Speed (mean)</t>
  </si>
  <si>
    <t>Filtered Extention Speed (std)</t>
  </si>
  <si>
    <t>Filtered Retraction Events</t>
  </si>
  <si>
    <t>Filtered Retraction Speed (mean)</t>
  </si>
  <si>
    <t>Filtered Retraction Speed (std)</t>
  </si>
  <si>
    <t>Length (mean)</t>
  </si>
  <si>
    <t>Length (std)</t>
  </si>
  <si>
    <t>Final Length</t>
  </si>
  <si>
    <t>Start Time</t>
  </si>
  <si>
    <t>End Time</t>
  </si>
  <si>
    <t>Life Time</t>
  </si>
  <si>
    <t>Static</t>
  </si>
  <si>
    <t>Static %</t>
  </si>
  <si>
    <t>No bulb timepoints</t>
  </si>
  <si>
    <t>Bulb timepoints</t>
  </si>
  <si>
    <t>Bulb rate</t>
  </si>
  <si>
    <t>Total bulb</t>
  </si>
  <si>
    <t>Speed*Lifetime</t>
  </si>
  <si>
    <t>F_0016</t>
  </si>
  <si>
    <t/>
  </si>
  <si>
    <t>F_0036</t>
  </si>
  <si>
    <t>F_0049</t>
  </si>
  <si>
    <t>F_0060</t>
  </si>
  <si>
    <t>F_0061</t>
  </si>
  <si>
    <t>F_0076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</si>
</sst>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81E-15A1-D144-ADAD-533AA32F834E}">
  <dimension ref="A1:AB7"/>
  <sheetViews>
    <sheetView tabSelected="1" workbookViewId="0">
      <selection activeCell="A2" sqref="A2:XFD7"/>
    </sheetView>
  </sheetViews>
  <sheetFormatPr baseColWidth="10" defaultRowHeight="16" x14ac:dyDescent="0.2"/>
  <sheetData>
    <row r="1" spans="1:28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28</v>
      </c>
      <c r="B2">
        <v>1</v>
      </c>
      <c r="C2">
        <v>59</v>
      </c>
      <c r="D2">
        <v>0.328322</v>
      </c>
      <c r="E2">
        <v>0.33152700000000002</v>
      </c>
      <c r="F2" t="s">
        <v>29</v>
      </c>
      <c r="G2">
        <v>40</v>
      </c>
      <c r="H2">
        <v>0.458063</v>
      </c>
      <c r="I2">
        <v>0.33066600000000002</v>
      </c>
      <c r="J2">
        <v>24</v>
      </c>
      <c r="K2">
        <v>0.40089599999999997</v>
      </c>
      <c r="L2">
        <v>0.29730600000000001</v>
      </c>
      <c r="M2">
        <v>16</v>
      </c>
      <c r="N2">
        <v>0.54381299999999999</v>
      </c>
      <c r="O2">
        <v>0.38591999999999999</v>
      </c>
      <c r="P2">
        <v>1.7508999999999999</v>
      </c>
      <c r="Q2">
        <v>0.56748600000000005</v>
      </c>
      <c r="R2">
        <v>1.6658200000000001</v>
      </c>
      <c r="S2">
        <v>0</v>
      </c>
      <c r="T2">
        <v>59</v>
      </c>
      <c r="U2">
        <v>60</v>
      </c>
      <c r="V2">
        <v>19</v>
      </c>
      <c r="W2">
        <v>0.32203399999999999</v>
      </c>
      <c r="X2">
        <v>54</v>
      </c>
      <c r="Y2">
        <v>6</v>
      </c>
      <c r="Z2">
        <f>Y2/U2</f>
        <v>0.1</v>
      </c>
      <c r="AB2">
        <f>H2*U2</f>
        <v>27.483779999999999</v>
      </c>
    </row>
    <row r="3" spans="1:28" x14ac:dyDescent="0.2">
      <c r="A3" t="s">
        <v>30</v>
      </c>
      <c r="B3">
        <v>1</v>
      </c>
      <c r="C3">
        <v>12</v>
      </c>
      <c r="D3">
        <v>0.12370200000000001</v>
      </c>
      <c r="E3">
        <v>0.181254</v>
      </c>
      <c r="F3" t="s">
        <v>29</v>
      </c>
      <c r="G3">
        <v>4</v>
      </c>
      <c r="H3">
        <v>0.32033099999999998</v>
      </c>
      <c r="I3">
        <v>0.19950399999999999</v>
      </c>
      <c r="J3">
        <v>2</v>
      </c>
      <c r="K3">
        <v>0.121422</v>
      </c>
      <c r="L3">
        <v>1.78823E-2</v>
      </c>
      <c r="M3">
        <v>2</v>
      </c>
      <c r="N3">
        <v>0.51924000000000003</v>
      </c>
      <c r="O3">
        <v>0.39801199999999998</v>
      </c>
      <c r="P3">
        <v>0.78692700000000004</v>
      </c>
      <c r="Q3">
        <v>0.17222399999999999</v>
      </c>
      <c r="R3">
        <v>0.531636</v>
      </c>
      <c r="S3">
        <v>0</v>
      </c>
      <c r="T3">
        <v>11</v>
      </c>
      <c r="U3">
        <v>12</v>
      </c>
      <c r="V3">
        <v>8</v>
      </c>
      <c r="W3">
        <v>0.66666700000000001</v>
      </c>
      <c r="X3">
        <v>10</v>
      </c>
      <c r="Y3">
        <v>2</v>
      </c>
      <c r="Z3">
        <f t="shared" ref="Z3:Z7" si="0">Y3/U3</f>
        <v>0.16666666666666666</v>
      </c>
      <c r="AB3">
        <f t="shared" ref="AB3:AB7" si="1">H3*U3</f>
        <v>3.8439719999999999</v>
      </c>
    </row>
    <row r="4" spans="1:28" x14ac:dyDescent="0.2">
      <c r="A4" t="s">
        <v>31</v>
      </c>
      <c r="B4">
        <v>1</v>
      </c>
      <c r="C4">
        <v>47</v>
      </c>
      <c r="D4">
        <v>0.268231</v>
      </c>
      <c r="E4">
        <v>0.249892</v>
      </c>
      <c r="F4" t="s">
        <v>29</v>
      </c>
      <c r="G4">
        <v>35</v>
      </c>
      <c r="H4">
        <v>0.343304</v>
      </c>
      <c r="I4">
        <v>0.24776899999999999</v>
      </c>
      <c r="J4">
        <v>15</v>
      </c>
      <c r="K4">
        <v>0.42459999999999998</v>
      </c>
      <c r="L4">
        <v>0.31381399999999998</v>
      </c>
      <c r="M4">
        <v>20</v>
      </c>
      <c r="N4">
        <v>0.28233200000000003</v>
      </c>
      <c r="O4">
        <v>0.21245600000000001</v>
      </c>
      <c r="P4">
        <v>1.3578600000000001</v>
      </c>
      <c r="Q4">
        <v>0.366701</v>
      </c>
      <c r="R4">
        <v>0.96074899999999996</v>
      </c>
      <c r="S4">
        <v>13</v>
      </c>
      <c r="T4">
        <v>59</v>
      </c>
      <c r="U4">
        <v>47</v>
      </c>
      <c r="V4">
        <v>12</v>
      </c>
      <c r="W4">
        <v>0.25531900000000002</v>
      </c>
      <c r="X4">
        <v>39</v>
      </c>
      <c r="Y4">
        <v>8</v>
      </c>
      <c r="Z4">
        <f t="shared" si="0"/>
        <v>0.1702127659574468</v>
      </c>
      <c r="AB4">
        <f t="shared" si="1"/>
        <v>16.135287999999999</v>
      </c>
    </row>
    <row r="5" spans="1:28" x14ac:dyDescent="0.2">
      <c r="A5" t="s">
        <v>32</v>
      </c>
      <c r="B5">
        <v>1</v>
      </c>
      <c r="C5">
        <v>17</v>
      </c>
      <c r="D5">
        <v>0.184059</v>
      </c>
      <c r="E5">
        <v>0.195301</v>
      </c>
      <c r="F5" t="s">
        <v>29</v>
      </c>
      <c r="G5">
        <v>11</v>
      </c>
      <c r="H5">
        <v>0.26933600000000002</v>
      </c>
      <c r="I5">
        <v>0.195331</v>
      </c>
      <c r="J5">
        <v>4</v>
      </c>
      <c r="K5">
        <v>0.271677</v>
      </c>
      <c r="L5">
        <v>0.108071</v>
      </c>
      <c r="M5">
        <v>7</v>
      </c>
      <c r="N5">
        <v>0.26799899999999999</v>
      </c>
      <c r="O5">
        <v>0.230848</v>
      </c>
      <c r="P5">
        <v>1.00979</v>
      </c>
      <c r="Q5">
        <v>0.202371</v>
      </c>
      <c r="R5">
        <v>0.80864800000000003</v>
      </c>
      <c r="S5">
        <v>0</v>
      </c>
      <c r="T5">
        <v>16</v>
      </c>
      <c r="U5">
        <v>17</v>
      </c>
      <c r="V5">
        <v>6</v>
      </c>
      <c r="W5">
        <v>0.352941</v>
      </c>
      <c r="X5">
        <v>8</v>
      </c>
      <c r="Y5">
        <v>9</v>
      </c>
      <c r="Z5">
        <f t="shared" si="0"/>
        <v>0.52941176470588236</v>
      </c>
      <c r="AB5">
        <f t="shared" si="1"/>
        <v>4.5787120000000003</v>
      </c>
    </row>
    <row r="6" spans="1:28" x14ac:dyDescent="0.2">
      <c r="A6" t="s">
        <v>33</v>
      </c>
      <c r="B6">
        <v>1</v>
      </c>
      <c r="C6">
        <v>24</v>
      </c>
      <c r="D6">
        <v>0.45061000000000001</v>
      </c>
      <c r="E6">
        <v>0.36141499999999999</v>
      </c>
      <c r="F6" t="s">
        <v>29</v>
      </c>
      <c r="G6">
        <v>17</v>
      </c>
      <c r="H6">
        <v>0.624969</v>
      </c>
      <c r="I6">
        <v>0.28276000000000001</v>
      </c>
      <c r="J6">
        <v>7</v>
      </c>
      <c r="K6">
        <v>0.760073</v>
      </c>
      <c r="L6">
        <v>0.198626</v>
      </c>
      <c r="M6">
        <v>10</v>
      </c>
      <c r="N6">
        <v>0.53039700000000001</v>
      </c>
      <c r="O6">
        <v>0.37327500000000002</v>
      </c>
      <c r="P6">
        <v>1.1595500000000001</v>
      </c>
      <c r="Q6">
        <v>0.44205699999999998</v>
      </c>
      <c r="R6">
        <v>1.0247900000000001</v>
      </c>
      <c r="S6">
        <v>30</v>
      </c>
      <c r="T6">
        <v>52</v>
      </c>
      <c r="U6">
        <v>23</v>
      </c>
      <c r="V6">
        <v>7</v>
      </c>
      <c r="W6">
        <v>0.29166700000000001</v>
      </c>
      <c r="X6">
        <v>22</v>
      </c>
      <c r="Y6">
        <v>1</v>
      </c>
      <c r="Z6">
        <f t="shared" si="0"/>
        <v>4.3478260869565216E-2</v>
      </c>
      <c r="AB6">
        <f t="shared" si="1"/>
        <v>14.374287000000001</v>
      </c>
    </row>
    <row r="7" spans="1:28" x14ac:dyDescent="0.2">
      <c r="A7" t="s">
        <v>34</v>
      </c>
      <c r="B7">
        <v>1</v>
      </c>
      <c r="C7">
        <v>23</v>
      </c>
      <c r="D7">
        <v>0.30558800000000003</v>
      </c>
      <c r="E7">
        <v>0.291682</v>
      </c>
      <c r="F7" t="s">
        <v>29</v>
      </c>
      <c r="G7">
        <v>17</v>
      </c>
      <c r="H7">
        <v>0.40316400000000002</v>
      </c>
      <c r="I7">
        <v>0.28021200000000002</v>
      </c>
      <c r="J7">
        <v>5</v>
      </c>
      <c r="K7">
        <v>0.56360299999999997</v>
      </c>
      <c r="L7">
        <v>0.301568</v>
      </c>
      <c r="M7">
        <v>12</v>
      </c>
      <c r="N7">
        <v>0.33631499999999998</v>
      </c>
      <c r="O7">
        <v>0.33137299999999997</v>
      </c>
      <c r="P7">
        <v>1.2832399999999999</v>
      </c>
      <c r="Q7">
        <v>0.44803500000000002</v>
      </c>
      <c r="R7">
        <v>0.66894799999999999</v>
      </c>
      <c r="S7">
        <v>0</v>
      </c>
      <c r="T7">
        <v>22</v>
      </c>
      <c r="U7">
        <v>23</v>
      </c>
      <c r="V7">
        <v>6</v>
      </c>
      <c r="W7">
        <v>0.26086999999999999</v>
      </c>
      <c r="X7">
        <v>17</v>
      </c>
      <c r="Y7">
        <v>6</v>
      </c>
      <c r="Z7">
        <f t="shared" si="0"/>
        <v>0.2608695652173913</v>
      </c>
      <c r="AB7">
        <f t="shared" si="1"/>
        <v>9.2727719999999998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2018-06-15T10:09:59Z</dcterms:created>
  <dcterms:modified xsi:type="dcterms:W3CDTF">2018-06-15T10:10:37Z</dcterms:modified>
</cp:coreProperties>
</file>