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kleist/Documents/wiss_arbeit/18/Proj_MarianRobin/CME/EstimateDeathTime/BulbousData/"/>
    </mc:Choice>
  </mc:AlternateContent>
  <xr:revisionPtr revIDLastSave="0" documentId="8_{38AC86C8-B4FC-1546-B994-8A49EE2E749A}" xr6:coauthVersionLast="34" xr6:coauthVersionMax="34" xr10:uidLastSave="{00000000-0000-0000-0000-000000000000}"/>
  <bookViews>
    <workbookView xWindow="5580" yWindow="3560" windowWidth="27640" windowHeight="16940" xr2:uid="{0312AA34-F58E-7448-AC65-FAAAB7A8A23F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" i="1" l="1"/>
  <c r="Z3" i="1"/>
  <c r="Y3" i="1"/>
  <c r="AB2" i="1"/>
  <c r="Y2" i="1"/>
  <c r="Z2" i="1" s="1"/>
</calcChain>
</file>

<file path=xl/sharedStrings.xml><?xml version="1.0" encoding="utf-8"?>
<sst xmlns="http://schemas.openxmlformats.org/spreadsheetml/2006/main" count="32" uniqueCount="31">
  <si>
    <t>Filopodia Label Name</t>
  </si>
  <si>
    <t>Bulbous</t>
  </si>
  <si>
    <t>Total Events</t>
  </si>
  <si>
    <t>Total Speed (mean)</t>
  </si>
  <si>
    <t>Total Speed (std)</t>
  </si>
  <si>
    <t>Filter = 0.10</t>
  </si>
  <si>
    <t>Filtered Total Events</t>
  </si>
  <si>
    <t>Filtered Total Speed (mean)</t>
  </si>
  <si>
    <t>Filtered Total Speed (std)</t>
  </si>
  <si>
    <t>Filtered Extention Events</t>
  </si>
  <si>
    <t>Filtered Extention Speed (mean)</t>
  </si>
  <si>
    <t>Filtered Extention Speed (std)</t>
  </si>
  <si>
    <t>Filtered Retraction Events</t>
  </si>
  <si>
    <t>Filtered Retraction Speed (mean)</t>
  </si>
  <si>
    <t>Filtered Retraction Speed (std)</t>
  </si>
  <si>
    <t>Length (mean)</t>
  </si>
  <si>
    <t>Length (std)</t>
  </si>
  <si>
    <t>Final Length</t>
  </si>
  <si>
    <t>Start Time</t>
  </si>
  <si>
    <t>End Time</t>
  </si>
  <si>
    <t>Life Time</t>
  </si>
  <si>
    <t>Static</t>
  </si>
  <si>
    <t>Static %</t>
  </si>
  <si>
    <t>No bulb timepoints</t>
  </si>
  <si>
    <t>Bulb timepoints</t>
  </si>
  <si>
    <t>Bulb rate</t>
  </si>
  <si>
    <t>Total bulb</t>
  </si>
  <si>
    <t>Speed*Lifetime</t>
  </si>
  <si>
    <t/>
  </si>
  <si>
    <t>F_0045</t>
  </si>
  <si>
    <t>F_0074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</si>
</sst>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2A581-6FD6-8442-A593-FD8A1907F254}">
  <dimension ref="A1:AB3"/>
  <sheetViews>
    <sheetView tabSelected="1" workbookViewId="0">
      <selection activeCell="A2" sqref="A2:XFD3"/>
    </sheetView>
  </sheetViews>
  <sheetFormatPr baseColWidth="10" defaultRowHeight="16" x14ac:dyDescent="0.2"/>
  <sheetData>
    <row r="1" spans="1:28" ht="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">
      <c r="A2" t="s">
        <v>29</v>
      </c>
      <c r="B2">
        <v>1</v>
      </c>
      <c r="C2">
        <v>59</v>
      </c>
      <c r="D2">
        <v>0.166961</v>
      </c>
      <c r="E2">
        <v>0.15068500000000001</v>
      </c>
      <c r="F2" t="s">
        <v>28</v>
      </c>
      <c r="G2">
        <v>30</v>
      </c>
      <c r="H2">
        <v>0.26833000000000001</v>
      </c>
      <c r="I2">
        <v>0.15208099999999999</v>
      </c>
      <c r="J2">
        <v>13</v>
      </c>
      <c r="K2">
        <v>0.34329100000000001</v>
      </c>
      <c r="L2">
        <v>0.17064599999999999</v>
      </c>
      <c r="M2">
        <v>17</v>
      </c>
      <c r="N2">
        <v>0.211006</v>
      </c>
      <c r="O2">
        <v>0.168711</v>
      </c>
      <c r="P2">
        <v>6.8111300000000004</v>
      </c>
      <c r="Q2">
        <v>0.22394600000000001</v>
      </c>
      <c r="R2">
        <v>7.3435800000000002</v>
      </c>
      <c r="S2">
        <v>0</v>
      </c>
      <c r="T2">
        <v>59</v>
      </c>
      <c r="U2">
        <v>60</v>
      </c>
      <c r="V2">
        <v>29</v>
      </c>
      <c r="W2">
        <v>0.49152499999999999</v>
      </c>
      <c r="X2">
        <v>0</v>
      </c>
      <c r="Y2">
        <f t="shared" ref="Y2:Y3" si="0">U2-X2</f>
        <v>60</v>
      </c>
      <c r="Z2">
        <f t="shared" ref="Z2:Z3" si="1">Y2/U2</f>
        <v>1</v>
      </c>
      <c r="AB2">
        <f t="shared" ref="AB2:AB3" si="2">H2*U2</f>
        <v>16.099800000000002</v>
      </c>
    </row>
    <row r="3" spans="1:28" x14ac:dyDescent="0.2">
      <c r="A3" t="s">
        <v>30</v>
      </c>
      <c r="B3">
        <v>1</v>
      </c>
      <c r="C3">
        <v>59</v>
      </c>
      <c r="D3">
        <v>0.130074</v>
      </c>
      <c r="E3">
        <v>0.113208</v>
      </c>
      <c r="F3" t="s">
        <v>28</v>
      </c>
      <c r="G3">
        <v>31</v>
      </c>
      <c r="H3">
        <v>0.21515599999999999</v>
      </c>
      <c r="I3">
        <v>9.2717499999999994E-2</v>
      </c>
      <c r="J3">
        <v>15</v>
      </c>
      <c r="K3">
        <v>0.24832899999999999</v>
      </c>
      <c r="L3">
        <v>9.7246600000000002E-2</v>
      </c>
      <c r="M3">
        <v>16</v>
      </c>
      <c r="N3">
        <v>0.184055</v>
      </c>
      <c r="O3">
        <v>9.9610000000000004E-2</v>
      </c>
      <c r="P3">
        <v>6.3755100000000002</v>
      </c>
      <c r="Q3">
        <v>0.18509500000000001</v>
      </c>
      <c r="R3">
        <v>6.69625</v>
      </c>
      <c r="S3">
        <v>0</v>
      </c>
      <c r="T3">
        <v>59</v>
      </c>
      <c r="U3">
        <v>60</v>
      </c>
      <c r="V3">
        <v>28</v>
      </c>
      <c r="W3">
        <v>0.474576</v>
      </c>
      <c r="X3">
        <v>0</v>
      </c>
      <c r="Y3">
        <f t="shared" si="0"/>
        <v>60</v>
      </c>
      <c r="Z3">
        <f t="shared" si="1"/>
        <v>1</v>
      </c>
      <c r="AB3">
        <f t="shared" si="2"/>
        <v>12.90936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2018-06-15T10:12:54Z</dcterms:created>
  <dcterms:modified xsi:type="dcterms:W3CDTF">2018-06-15T10:14:23Z</dcterms:modified>
</cp:coreProperties>
</file>