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<sst xmlns="http://schemas.openxmlformats.org/spreadsheetml/2006/main" count="15" uniqueCount="13">
  <si>
    <t>Number of</t>
  </si>
  <si>
    <t>Before</t>
  </si>
  <si>
    <t>After</t>
  </si>
  <si>
    <t>Removed</t>
  </si>
  <si>
    <t>Time (seconds)</t>
  </si>
  <si>
    <t>Processors</t>
  </si>
  <si>
    <t>Width</t>
  </si>
  <si>
    <t>Height</t>
  </si>
  <si>
    <t>Pixels</t>
  </si>
  <si>
    <t>Seams</t>
  </si>
  <si>
    <t>Average</t>
  </si>
  <si>
    <t>Individual</t>
  </si>
  <si>
    <t>Speedup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</si>
</sst>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Number of Processors vs. Runtime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736.036666666667</c:v>
                </c:pt>
                <c:pt idx="1">
                  <c:v>1126.71</c:v>
                </c:pt>
                <c:pt idx="2">
                  <c:v>1910.75166666667</c:v>
                </c:pt>
                <c:pt idx="3">
                  <c:v>2433.55766666667</c:v>
                </c:pt>
                <c:pt idx="4">
                  <c:v>2487.03</c:v>
                </c:pt>
              </c:numCache>
            </c:numRef>
          </c:yVal>
          <c:smooth val="0"/>
        </c:ser>
        <c:axId val="76592571"/>
        <c:axId val="61014879"/>
      </c:scatterChart>
      <c:valAx>
        <c:axId val="76592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Processors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014879"/>
        <c:crosses val="autoZero"/>
        <c:crossBetween val="midCat"/>
      </c:valAx>
      <c:valAx>
        <c:axId val="610148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5925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Number of Processors vs. Speedup Factor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Sheet1!$L$3:$L$7</c:f>
              <c:numCache>
                <c:formatCode>General</c:formatCode>
                <c:ptCount val="5"/>
                <c:pt idx="0">
                  <c:v>0.651073542531849</c:v>
                </c:pt>
                <c:pt idx="1">
                  <c:v>0.42532151130282</c:v>
                </c:pt>
                <c:pt idx="2">
                  <c:v>0.250798682194006</c:v>
                </c:pt>
                <c:pt idx="3">
                  <c:v>0.196919105950917</c:v>
                </c:pt>
                <c:pt idx="4">
                  <c:v>0.192685251082617</c:v>
                </c:pt>
              </c:numCache>
            </c:numRef>
          </c:yVal>
          <c:smooth val="0"/>
        </c:ser>
        <c:axId val="61420416"/>
        <c:axId val="76760832"/>
      </c:scatterChart>
      <c:valAx>
        <c:axId val="614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Processors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760832"/>
        <c:crosses val="autoZero"/>
        <c:crossBetween val="midCat"/>
      </c:valAx>
      <c:valAx>
        <c:axId val="767608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Speedup Factor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4204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139680</xdr:colOff>
      <xdr:row>14</xdr:row>
      <xdr:rowOff>8640</xdr:rowOff>
    </xdr:from>
    <xdr:to>
      <xdr:col>10</xdr:col>
      <xdr:colOff>97920</xdr:colOff>
      <xdr:row>33</xdr:row>
      <xdr:rowOff>158760</xdr:rowOff>
    </xdr:to>
    <xdr:graphicFrame>
      <xdr:nvGraphicFramePr>
        <xdr:cNvPr id="0" name=""/>
        <xdr:cNvGraphicFramePr/>
      </xdr:nvGraphicFramePr>
      <xdr:xfrm>
        <a:off x="1939680" y="2284200"/>
        <a:ext cx="41587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513720</xdr:colOff>
      <xdr:row>35</xdr:row>
      <xdr:rowOff>74880</xdr:rowOff>
    </xdr:from>
    <xdr:to>
      <xdr:col>9</xdr:col>
      <xdr:colOff>205920</xdr:colOff>
      <xdr:row>55</xdr:row>
      <xdr:rowOff>63000</xdr:rowOff>
    </xdr:to>
    <xdr:graphicFrame>
      <xdr:nvGraphicFramePr>
        <xdr:cNvPr id="1" name=""/>
        <xdr:cNvGraphicFramePr/>
      </xdr:nvGraphicFramePr>
      <xdr:xfrm>
        <a:off x="1113480" y="5764320"/>
        <a:ext cx="44928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D1" s="1" t="s">
        <v>2</v>
      </c>
      <c r="F1" s="1" t="s">
        <v>3</v>
      </c>
      <c r="H1" s="1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L2" s="1" t="s">
        <v>12</v>
      </c>
    </row>
    <row r="3" customFormat="false" ht="12.8" hidden="false" customHeight="false" outlineLevel="0" collapsed="false">
      <c r="A3" s="1" t="n">
        <v>2</v>
      </c>
      <c r="B3" s="1" t="n">
        <v>2048</v>
      </c>
      <c r="C3" s="1" t="n">
        <v>1365</v>
      </c>
      <c r="D3" s="1" t="n">
        <v>1348</v>
      </c>
      <c r="E3" s="1" t="n">
        <v>1365</v>
      </c>
      <c r="F3" s="1" t="n">
        <f aca="false">ABS((B3 * C3) - (D3 * E3))</f>
        <v>955500</v>
      </c>
      <c r="G3" s="1" t="n">
        <f aca="false">ABS(E3 - C3) + ABS(D3 - B3)</f>
        <v>700</v>
      </c>
      <c r="H3" s="1" t="n">
        <f aca="false">AVERAGE(I3,J3,K3)</f>
        <v>736.036666666667</v>
      </c>
      <c r="I3" s="1" t="n">
        <v>723.176</v>
      </c>
      <c r="J3" s="1" t="n">
        <v>744.578</v>
      </c>
      <c r="K3" s="1" t="n">
        <v>740.356</v>
      </c>
      <c r="L3" s="1" t="n">
        <f aca="false">479.214/H3</f>
        <v>0.651073542531849</v>
      </c>
    </row>
    <row r="4" customFormat="false" ht="12.8" hidden="false" customHeight="false" outlineLevel="0" collapsed="false">
      <c r="A4" s="1" t="n">
        <v>4</v>
      </c>
      <c r="B4" s="1" t="n">
        <v>2048</v>
      </c>
      <c r="C4" s="1" t="n">
        <v>1365</v>
      </c>
      <c r="D4" s="1" t="n">
        <v>1348</v>
      </c>
      <c r="E4" s="1" t="n">
        <v>1365</v>
      </c>
      <c r="F4" s="1" t="n">
        <f aca="false">ABS((B4 * C4) - (D4 * E4))</f>
        <v>955500</v>
      </c>
      <c r="G4" s="1" t="n">
        <f aca="false">ABS(E4 - C4) + ABS(D4 - B4)</f>
        <v>700</v>
      </c>
      <c r="H4" s="1" t="n">
        <f aca="false">AVERAGE(I4,J4,K4)</f>
        <v>1126.71</v>
      </c>
      <c r="I4" s="1" t="n">
        <v>1119.216</v>
      </c>
      <c r="J4" s="1" t="n">
        <v>1123.914</v>
      </c>
      <c r="K4" s="1" t="n">
        <v>1137</v>
      </c>
      <c r="L4" s="1" t="n">
        <f aca="false">479.214/H4</f>
        <v>0.42532151130282</v>
      </c>
    </row>
    <row r="5" customFormat="false" ht="12.8" hidden="false" customHeight="false" outlineLevel="0" collapsed="false">
      <c r="A5" s="1" t="n">
        <v>8</v>
      </c>
      <c r="B5" s="1" t="n">
        <v>2048</v>
      </c>
      <c r="C5" s="1" t="n">
        <v>1365</v>
      </c>
      <c r="D5" s="1" t="n">
        <v>1348</v>
      </c>
      <c r="E5" s="1" t="n">
        <v>1365</v>
      </c>
      <c r="F5" s="1" t="n">
        <f aca="false">ABS((B5 * C5) - (D5 * E5))</f>
        <v>955500</v>
      </c>
      <c r="G5" s="1" t="n">
        <f aca="false">ABS(E5 - C5) + ABS(D5 - B5)</f>
        <v>700</v>
      </c>
      <c r="H5" s="1" t="n">
        <f aca="false">AVERAGE(I5,J5,K5)</f>
        <v>1910.75166666667</v>
      </c>
      <c r="I5" s="2" t="n">
        <v>1854.74</v>
      </c>
      <c r="J5" s="1" t="n">
        <v>1964.962</v>
      </c>
      <c r="K5" s="1" t="n">
        <v>1912.553</v>
      </c>
      <c r="L5" s="1" t="n">
        <f aca="false">479.214/H5</f>
        <v>0.250798682194006</v>
      </c>
    </row>
    <row r="6" customFormat="false" ht="12.8" hidden="false" customHeight="false" outlineLevel="0" collapsed="false">
      <c r="A6" s="1" t="n">
        <v>16</v>
      </c>
      <c r="B6" s="1" t="n">
        <v>2048</v>
      </c>
      <c r="C6" s="1" t="n">
        <v>1365</v>
      </c>
      <c r="D6" s="1" t="n">
        <v>1348</v>
      </c>
      <c r="E6" s="1" t="n">
        <v>1365</v>
      </c>
      <c r="F6" s="1" t="n">
        <f aca="false">ABS((B6 * C6) - (D6 * E6))</f>
        <v>955500</v>
      </c>
      <c r="G6" s="1" t="n">
        <f aca="false">ABS(E6 - C6) + ABS(D6 - B6)</f>
        <v>700</v>
      </c>
      <c r="H6" s="1" t="n">
        <f aca="false">AVERAGE(I6,J6,K6)</f>
        <v>2433.55766666667</v>
      </c>
      <c r="I6" s="1" t="n">
        <v>2434.129</v>
      </c>
      <c r="J6" s="1" t="n">
        <v>2398.736</v>
      </c>
      <c r="K6" s="1" t="n">
        <v>2467.808</v>
      </c>
      <c r="L6" s="1" t="n">
        <f aca="false">479.214/H6</f>
        <v>0.196919105950917</v>
      </c>
    </row>
    <row r="7" customFormat="false" ht="12.8" hidden="false" customHeight="false" outlineLevel="0" collapsed="false">
      <c r="A7" s="1" t="n">
        <v>32</v>
      </c>
      <c r="B7" s="1" t="n">
        <v>2048</v>
      </c>
      <c r="C7" s="1" t="n">
        <v>1365</v>
      </c>
      <c r="D7" s="1" t="n">
        <v>1348</v>
      </c>
      <c r="E7" s="1" t="n">
        <v>1365</v>
      </c>
      <c r="F7" s="1" t="n">
        <f aca="false">ABS((B7 * C7) - (D7 * E7))</f>
        <v>955500</v>
      </c>
      <c r="G7" s="1" t="n">
        <f aca="false">ABS(E7 - C7) + ABS(D7 - B7)</f>
        <v>700</v>
      </c>
      <c r="H7" s="1" t="n">
        <f aca="false">AVERAGE(I7,J7,K7)</f>
        <v>2487.03</v>
      </c>
      <c r="I7" s="1" t="n">
        <v>2501.94</v>
      </c>
      <c r="J7" s="1" t="n">
        <v>2439.658</v>
      </c>
      <c r="K7" s="1" t="n">
        <v>2519.492</v>
      </c>
      <c r="L7" s="1" t="n">
        <f aca="false">479.214/H7</f>
        <v>0.192685251082617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121</TotalTime>
  <Application>LibreOffice/5.0.6.1$Linux_X86_64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2016-04-30T14:46:42Z</dcterms:created>
  <dc:language>en-US</dc:language>
  <dcterms:modified xsi:type="dcterms:W3CDTF">2016-05-01T18:24:29Z</dcterms:modified>
  <cp:revision>8</cp:revision>
</cp:coreProperties>
</file>