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<sst xmlns="http://schemas.openxmlformats.org/spreadsheetml/2006/main" count="15" uniqueCount="13">
  <si>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>Number of</t>
  </si>
  <si>
    <t>Before</t>
  </si>
  <si>
    <t>After</t>
  </si>
  <si>
    <t>Removed</t>
  </si>
  <si>
    <t>Time (seconds)</t>
  </si>
  <si>
    <t>Processors</t>
  </si>
  <si>
    <t>Width</t>
  </si>
  <si>
    <t>Height</t>
  </si>
  <si>
    <t>Pixels</t>
  </si>
  <si>
    <t>Seams</t>
  </si>
  <si>
    <t>Average</t>
  </si>
  <si>
    <t>Individual</t>
  </si>
  <si>
    <t>Speedup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</si>
</sst>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Number of Processors vs. Runtime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Sheet1!$A$3:$A$7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Sheet1!$H$3:$H$7</c:f>
              <c:numCache>
                <c:formatCode>General</c:formatCode>
                <c:ptCount val="5"/>
                <c:pt idx="0">
                  <c:v>384.084</c:v>
                </c:pt>
                <c:pt idx="1">
                  <c:v>311.884333333333</c:v>
                </c:pt>
                <c:pt idx="2">
                  <c:v>406.968333333333</c:v>
                </c:pt>
                <c:pt idx="3">
                  <c:v>1225.45566666667</c:v>
                </c:pt>
                <c:pt idx="4">
                  <c:v>5358.943</c:v>
                </c:pt>
              </c:numCache>
            </c:numRef>
          </c:yVal>
          <c:smooth val="0"/>
        </c:ser>
        <c:axId val="39027421"/>
        <c:axId val="54438099"/>
      </c:scatterChart>
      <c:valAx>
        <c:axId val="39027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Number of Processors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438099"/>
        <c:crosses val="autoZero"/>
        <c:crossBetween val="midCat"/>
      </c:valAx>
      <c:valAx>
        <c:axId val="5443809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0274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Number of Processors vs. Speedup Factor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Sheet1!$A$3:$A$7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Sheet1!$L$3:$L$7</c:f>
              <c:numCache>
                <c:formatCode>General</c:formatCode>
                <c:ptCount val="5"/>
                <c:pt idx="0">
                  <c:v>1.24768019495735</c:v>
                </c:pt>
                <c:pt idx="1">
                  <c:v>1.53651193337701</c:v>
                </c:pt>
                <c:pt idx="2">
                  <c:v>1.1775215925891</c:v>
                </c:pt>
                <c:pt idx="3">
                  <c:v>0.391049642214719</c:v>
                </c:pt>
                <c:pt idx="4">
                  <c:v>0.0894232314096269</c:v>
                </c:pt>
              </c:numCache>
            </c:numRef>
          </c:yVal>
          <c:smooth val="0"/>
        </c:ser>
        <c:axId val="783956"/>
        <c:axId val="72801486"/>
      </c:scatterChart>
      <c:valAx>
        <c:axId val="783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Number of Processors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801486"/>
        <c:crosses val="autoZero"/>
        <c:crossBetween val="midCat"/>
      </c:valAx>
      <c:valAx>
        <c:axId val="728014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Speedup Factor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39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17280</xdr:colOff>
      <xdr:row>14</xdr:row>
      <xdr:rowOff>76320</xdr:rowOff>
    </xdr:from>
    <xdr:to>
      <xdr:col>15</xdr:col>
      <xdr:colOff>156960</xdr:colOff>
      <xdr:row>34</xdr:row>
      <xdr:rowOff>64440</xdr:rowOff>
    </xdr:to>
    <xdr:graphicFrame>
      <xdr:nvGraphicFramePr>
        <xdr:cNvPr id="0" name="Chart 1"/>
        <xdr:cNvGraphicFramePr/>
      </xdr:nvGraphicFramePr>
      <xdr:xfrm>
        <a:off x="6265440" y="2346120"/>
        <a:ext cx="5607000" cy="322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14</xdr:row>
      <xdr:rowOff>85320</xdr:rowOff>
    </xdr:from>
    <xdr:to>
      <xdr:col>7</xdr:col>
      <xdr:colOff>292320</xdr:colOff>
      <xdr:row>34</xdr:row>
      <xdr:rowOff>86400</xdr:rowOff>
    </xdr:to>
    <xdr:graphicFrame>
      <xdr:nvGraphicFramePr>
        <xdr:cNvPr id="1" name=""/>
        <xdr:cNvGraphicFramePr/>
      </xdr:nvGraphicFramePr>
      <xdr:xfrm>
        <a:off x="0" y="2355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43" activeCellId="0" sqref="F43"/>
    </sheetView>
  </sheetViews>
  <sheetFormatPr defaultRowHeight="12.75"/>
  <sheetData>
    <row r="1" customFormat="false" ht="12.75" hidden="false" customHeight="false" outlineLevel="0" collapsed="false">
      <c r="A1" s="0" t="s">
        <v>0</v>
      </c>
      <c r="B1" s="0" t="s">
        <v>1</v>
      </c>
      <c r="D1" s="0" t="s">
        <v>2</v>
      </c>
      <c r="F1" s="0" t="s">
        <v>3</v>
      </c>
      <c r="H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L2" s="0" t="s">
        <v>12</v>
      </c>
    </row>
    <row r="3" customFormat="false" ht="12.8" hidden="false" customHeight="false" outlineLevel="0" collapsed="false">
      <c r="A3" s="0" t="n">
        <v>2</v>
      </c>
      <c r="B3" s="0" t="n">
        <v>2048</v>
      </c>
      <c r="C3" s="0" t="n">
        <v>1365</v>
      </c>
      <c r="D3" s="0" t="n">
        <v>1348</v>
      </c>
      <c r="E3" s="0" t="n">
        <v>1365</v>
      </c>
      <c r="F3" s="0" t="n">
        <f aca="false">ABS((B3 * C3) - (D3 * E3))</f>
        <v>955500</v>
      </c>
      <c r="G3" s="0" t="n">
        <f aca="false">ABS(E3 - C3) + ABS(D3 - B3)</f>
        <v>700</v>
      </c>
      <c r="H3" s="0" t="n">
        <f aca="false">AVERAGE(I3,J3,K3)</f>
        <v>384.084</v>
      </c>
      <c r="I3" s="0" t="n">
        <v>378.644</v>
      </c>
      <c r="J3" s="0" t="n">
        <v>382.391</v>
      </c>
      <c r="K3" s="0" t="n">
        <v>391.217</v>
      </c>
      <c r="L3" s="0" t="n">
        <f aca="false">479.214/H3</f>
        <v>1.24768019495735</v>
      </c>
    </row>
    <row r="4" customFormat="false" ht="12.8" hidden="false" customHeight="false" outlineLevel="0" collapsed="false">
      <c r="A4" s="0" t="n">
        <v>4</v>
      </c>
      <c r="B4" s="0" t="n">
        <v>2048</v>
      </c>
      <c r="C4" s="0" t="n">
        <v>1365</v>
      </c>
      <c r="D4" s="0" t="n">
        <v>1348</v>
      </c>
      <c r="E4" s="0" t="n">
        <v>1365</v>
      </c>
      <c r="F4" s="0" t="n">
        <f aca="false">ABS((B4 * C4) - (D4 * E4))</f>
        <v>955500</v>
      </c>
      <c r="G4" s="0" t="n">
        <f aca="false">ABS(E4 - C4) + ABS(D4 - B4)</f>
        <v>700</v>
      </c>
      <c r="H4" s="0" t="n">
        <f aca="false">AVERAGE(I4,J4,K4)</f>
        <v>311.884333333333</v>
      </c>
      <c r="I4" s="0" t="n">
        <v>311.449</v>
      </c>
      <c r="J4" s="0" t="n">
        <v>311.654</v>
      </c>
      <c r="K4" s="0" t="n">
        <v>312.55</v>
      </c>
      <c r="L4" s="0" t="n">
        <f aca="false">479.214/H4</f>
        <v>1.53651193337701</v>
      </c>
    </row>
    <row r="5" customFormat="false" ht="12.8" hidden="false" customHeight="false" outlineLevel="0" collapsed="false">
      <c r="A5" s="0" t="n">
        <v>8</v>
      </c>
      <c r="B5" s="0" t="n">
        <v>2048</v>
      </c>
      <c r="C5" s="0" t="n">
        <v>1365</v>
      </c>
      <c r="D5" s="0" t="n">
        <v>1348</v>
      </c>
      <c r="E5" s="0" t="n">
        <v>1365</v>
      </c>
      <c r="F5" s="0" t="n">
        <f aca="false">ABS((B5 * C5) - (D5 * E5))</f>
        <v>955500</v>
      </c>
      <c r="G5" s="0" t="n">
        <f aca="false">ABS(E5 - C5) + ABS(D5 - B5)</f>
        <v>700</v>
      </c>
      <c r="H5" s="0" t="n">
        <f aca="false">AVERAGE(I5,J5,K5)</f>
        <v>406.968333333333</v>
      </c>
      <c r="I5" s="0" t="n">
        <v>407.955</v>
      </c>
      <c r="J5" s="0" t="n">
        <v>402.511</v>
      </c>
      <c r="K5" s="0" t="n">
        <v>410.439</v>
      </c>
      <c r="L5" s="0" t="n">
        <f aca="false">479.214/H5</f>
        <v>1.1775215925891</v>
      </c>
    </row>
    <row r="6" customFormat="false" ht="12.8" hidden="false" customHeight="false" outlineLevel="0" collapsed="false">
      <c r="A6" s="0" t="n">
        <v>16</v>
      </c>
      <c r="B6" s="0" t="n">
        <v>2048</v>
      </c>
      <c r="C6" s="0" t="n">
        <v>1365</v>
      </c>
      <c r="D6" s="0" t="n">
        <v>1348</v>
      </c>
      <c r="E6" s="0" t="n">
        <v>1365</v>
      </c>
      <c r="F6" s="0" t="n">
        <f aca="false">ABS((B6 * C6) - (D6 * E6))</f>
        <v>955500</v>
      </c>
      <c r="G6" s="0" t="n">
        <f aca="false">ABS(E6 - C6) + ABS(D6 - B6)</f>
        <v>700</v>
      </c>
      <c r="H6" s="0" t="n">
        <f aca="false">AVERAGE(I6,J6,K6)</f>
        <v>1225.45566666667</v>
      </c>
      <c r="I6" s="0" t="n">
        <v>1224.246</v>
      </c>
      <c r="J6" s="0" t="n">
        <v>1233.773</v>
      </c>
      <c r="K6" s="0" t="n">
        <v>1218.348</v>
      </c>
      <c r="L6" s="0" t="n">
        <f aca="false">479.214/H6</f>
        <v>0.391049642214719</v>
      </c>
    </row>
    <row r="7" customFormat="false" ht="12.8" hidden="false" customHeight="false" outlineLevel="0" collapsed="false">
      <c r="A7" s="0" t="n">
        <v>32</v>
      </c>
      <c r="B7" s="0" t="n">
        <v>2048</v>
      </c>
      <c r="C7" s="0" t="n">
        <v>1365</v>
      </c>
      <c r="D7" s="0" t="n">
        <v>1348</v>
      </c>
      <c r="E7" s="0" t="n">
        <v>1365</v>
      </c>
      <c r="F7" s="0" t="n">
        <f aca="false">ABS((B7 * C7) - (D7 * E7))</f>
        <v>955500</v>
      </c>
      <c r="G7" s="0" t="n">
        <f aca="false">ABS(E7 - C7) + ABS(D7 - B7)</f>
        <v>700</v>
      </c>
      <c r="H7" s="0" t="n">
        <f aca="false">AVERAGE(I7,J7,K7)</f>
        <v>5358.943</v>
      </c>
      <c r="I7" s="0" t="n">
        <v>5359.738</v>
      </c>
      <c r="J7" s="0" t="n">
        <v>5347.719</v>
      </c>
      <c r="K7" s="0" t="n">
        <v>5369.372</v>
      </c>
      <c r="L7" s="0" t="n">
        <f aca="false">479.214/H7</f>
        <v>0.0894232314096269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2016-04-30T14:46:42Z</dcterms:created>
  <dc:language>en-US</dc:language>
  <dcterms:modified xsi:type="dcterms:W3CDTF">2016-05-02T15:54:17Z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